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TILLA EJECUCION " sheetId="1" r:id="rId1"/>
  </sheets>
  <definedNames>
    <definedName name="_xlnm.Print_Area" localSheetId="0">'PLANTILLA EJECUCION '!$A$1:$E$58</definedName>
  </definedNames>
  <calcPr fullCalcOnLoad="1"/>
</workbook>
</file>

<file path=xl/sharedStrings.xml><?xml version="1.0" encoding="utf-8"?>
<sst xmlns="http://schemas.openxmlformats.org/spreadsheetml/2006/main" count="46" uniqueCount="45">
  <si>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</si>
  <si>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</si>
  <si>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</si>
  <si>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</si>
  <si>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</si>
  <si>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</si>
  <si>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</si>
  <si>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</si>
  <si>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</si>
  <si>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</si>
  <si>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</si>
  <si>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</si>
  <si>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</si>
  <si>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</si>
  <si>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</si>
  <si>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</si>
  <si>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</si>
  <si>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</si>
  <si>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</si>
  <si>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</si>
  <si>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</si>
  <si>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</si>
  <si>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</si>
  <si>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</si>
  <si>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2.4.5-TRANSFERENCIAS CORRIENTES A INSTITUCIONES PÚBLICAS FINANCIERAS</t>
  </si>
  <si>
    <t>2.4.7-TRANSFERENCIAS CORRIENTES AL SECTOR EXTERNO</t>
  </si>
  <si>
    <t>2.5-TRANSFERENCIAS DE CAPITAL</t>
  </si>
  <si>
    <t>2.5.2-TRANSFERENCIAS DE CAPITAL AL GOBIERNO GENERAL  NACIONAL</t>
  </si>
  <si>
    <t>2.6-BIENES MUEBLES, INMUEBLES E INTANGIBLES</t>
  </si>
  <si>
    <t>2.6.1-MOBILIARIO Y EQUIPO</t>
  </si>
  <si>
    <t>(En RD$)</t>
  </si>
  <si>
    <t>Ministerio de Industria , Comercio y Mipymes</t>
  </si>
  <si>
    <t>DETALLE</t>
  </si>
  <si>
    <t>Enero</t>
  </si>
  <si>
    <t>Febrero</t>
  </si>
  <si>
    <t>Marzo</t>
  </si>
  <si>
    <t>TOTAL GASTOS</t>
  </si>
  <si>
    <t>Notas:</t>
  </si>
  <si>
    <t xml:space="preserve">1. Gasto devengado. </t>
  </si>
  <si>
    <t xml:space="preserve">2. Se presenta la clasificación objetal del gasto al nivel de cuenta. </t>
  </si>
  <si>
    <t>3. Fecha de imputación: último día del mes analizado</t>
  </si>
  <si>
    <t>4.CAP=0212;SUBCAP=01;UE=0001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</si>
  <si>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Sistema de Información de la Gestión Financiera (SIGEF).</t>
    </r>
  </si>
  <si>
    <t xml:space="preserve"> APROBADO</t>
  </si>
  <si>
    <t>Ejecución del gasto enero- marzo 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</si>
</sst>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 applyNumberForma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79" fontId="5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44" fillId="33" borderId="10" xfId="46" applyFont="1" applyFill="1" applyBorder="1" applyAlignment="1">
      <alignment horizontal="right" vertical="center"/>
    </xf>
    <xf numFmtId="0" fontId="31" fillId="33" borderId="11" xfId="0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 indent="3"/>
    </xf>
    <xf numFmtId="49" fontId="5" fillId="0" borderId="12" xfId="0" applyNumberFormat="1" applyFont="1" applyBorder="1" applyAlignment="1">
      <alignment horizontal="left" vertical="center" wrapText="1" indent="4"/>
    </xf>
    <xf numFmtId="49" fontId="2" fillId="0" borderId="12" xfId="0" applyNumberFormat="1" applyFont="1" applyBorder="1" applyAlignment="1">
      <alignment horizontal="left" vertical="center" wrapText="1" indent="5"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5" fillId="0" borderId="13" xfId="0" applyNumberFormat="1" applyFont="1" applyBorder="1" applyAlignment="1">
      <alignment horizontal="left" vertical="center" wrapText="1"/>
    </xf>
    <xf numFmtId="179" fontId="5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5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49" fontId="1" fillId="33" borderId="15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right"/>
    </xf>
    <xf numFmtId="179" fontId="5" fillId="0" borderId="17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9" fontId="44" fillId="33" borderId="15" xfId="46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left" indent="5"/>
    </xf>
    <xf numFmtId="0" fontId="0" fillId="0" borderId="0" xfId="0" applyAlignment="1">
      <alignment horizontal="center"/>
    </xf>
    <xf numFmtId="0" fontId="4" fillId="0" borderId="0" xfId="51" applyNumberFormat="1" applyFont="1" applyFill="1" applyBorder="1" applyAlignment="1" applyProtection="1">
      <alignment horizontal="center" wrapText="1"/>
      <protection/>
    </xf>
    <xf numFmtId="0" fontId="1" fillId="0" borderId="0" xfId="51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200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0</xdr:col>
      <xdr:colOff>2171700</xdr:colOff>
      <xdr:row>6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62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161925</xdr:rowOff>
    </xdr:from>
    <xdr:to>
      <xdr:col>4</xdr:col>
      <xdr:colOff>1104900</xdr:colOff>
      <xdr:row>5</xdr:row>
      <xdr:rowOff>152400</xdr:rowOff>
    </xdr:to>
    <xdr:pic>
      <xdr:nvPicPr>
        <xdr:cNvPr id="2" name="Picture 1" descr="Description: Logo MICM fin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61925"/>
          <a:ext cx="1952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2"/>
  <sheetViews>
    <sheetView tabSelected="1" zoomScale="80" zoomScaleNormal="80" zoomScalePageLayoutView="0" workbookViewId="0" topLeftCell="A4">
      <selection activeCell="H41" sqref="H41"/>
    </sheetView>
  </sheetViews>
  <sheetFormatPr defaultColWidth="9.140625" defaultRowHeight="12.75"/>
  <cols>
    <col min="1" max="1" width="66.7109375" style="0" customWidth="1"/>
    <col min="2" max="5" width="20.7109375" style="0" customWidth="1"/>
    <col min="6" max="6" width="9.140625" style="0" customWidth="1"/>
    <col min="7" max="7" width="23.140625" style="0" customWidth="1"/>
    <col min="8" max="8" width="9.140625" style="0" customWidth="1"/>
    <col min="9" max="9" width="23.00390625" style="0" customWidth="1"/>
    <col min="10" max="10" width="23.8515625" style="0" customWidth="1"/>
  </cols>
  <sheetData>
    <row r="3" spans="1:5" ht="18" customHeight="1">
      <c r="A3" s="29" t="s">
        <v>31</v>
      </c>
      <c r="B3" s="29"/>
      <c r="C3" s="29"/>
      <c r="D3" s="29"/>
      <c r="E3" s="29"/>
    </row>
    <row r="4" spans="1:5" ht="15.75">
      <c r="A4" s="30" t="s">
        <v>44</v>
      </c>
      <c r="B4" s="30"/>
      <c r="C4" s="30"/>
      <c r="D4" s="30"/>
      <c r="E4" s="30"/>
    </row>
    <row r="5" spans="1:5" ht="15.75">
      <c r="A5" s="30" t="s">
        <v>30</v>
      </c>
      <c r="B5" s="30"/>
      <c r="C5" s="30"/>
      <c r="D5" s="30"/>
      <c r="E5" s="30"/>
    </row>
    <row r="6" spans="1:5" ht="12.75">
      <c r="A6" s="1"/>
      <c r="B6" s="1"/>
      <c r="C6" s="1"/>
      <c r="D6" s="1"/>
      <c r="E6" s="1"/>
    </row>
    <row r="7" spans="1:5" ht="12.75">
      <c r="A7" s="28"/>
      <c r="B7" s="28"/>
      <c r="C7" s="28"/>
      <c r="D7" s="28"/>
      <c r="E7" s="28"/>
    </row>
    <row r="8" ht="13.5" thickBot="1"/>
    <row r="9" spans="1:5" ht="23.25" customHeight="1" thickBot="1">
      <c r="A9" s="8" t="s">
        <v>32</v>
      </c>
      <c r="B9" s="9" t="s">
        <v>43</v>
      </c>
      <c r="C9" s="9" t="s">
        <v>33</v>
      </c>
      <c r="D9" s="9" t="s">
        <v>34</v>
      </c>
      <c r="E9" s="22" t="s">
        <v>35</v>
      </c>
    </row>
    <row r="10" spans="1:5" ht="28.5" customHeight="1">
      <c r="A10" s="16" t="s">
        <v>36</v>
      </c>
      <c r="B10" s="17">
        <f>B11</f>
        <v>1113687294.8700001</v>
      </c>
      <c r="C10" s="17">
        <f>C11</f>
        <v>291852934.44</v>
      </c>
      <c r="D10" s="17">
        <f>D11</f>
        <v>499099681.47</v>
      </c>
      <c r="E10" s="23">
        <f>E11</f>
        <v>322734678.96000004</v>
      </c>
    </row>
    <row r="11" spans="1:5" ht="28.5" customHeight="1">
      <c r="A11" s="10" t="s">
        <v>0</v>
      </c>
      <c r="B11" s="3">
        <f>B12+B16+B25+B32+B37+B39</f>
        <v>1113687294.8700001</v>
      </c>
      <c r="C11" s="3">
        <f>C12+C16+C25+C32+C37+C39</f>
        <v>291852934.44</v>
      </c>
      <c r="D11" s="3">
        <f>D12+D16+D25+D32+D37+D39</f>
        <v>499099681.47</v>
      </c>
      <c r="E11" s="24">
        <f>E12+E16+E25+E32+E37+E39</f>
        <v>322734678.96000004</v>
      </c>
    </row>
    <row r="12" spans="1:5" ht="28.5" customHeight="1">
      <c r="A12" s="11" t="s">
        <v>1</v>
      </c>
      <c r="B12" s="3">
        <f>B13+B14+B15</f>
        <v>442760541.22</v>
      </c>
      <c r="C12" s="3">
        <f>C13+C14+C15</f>
        <v>145460602.48999998</v>
      </c>
      <c r="D12" s="3">
        <f>D13+D14+D15</f>
        <v>151479892.04</v>
      </c>
      <c r="E12" s="24">
        <f>E13+E14+E15</f>
        <v>145820046.69</v>
      </c>
    </row>
    <row r="13" spans="1:5" ht="28.5" customHeight="1">
      <c r="A13" s="12" t="s">
        <v>2</v>
      </c>
      <c r="B13" s="4">
        <v>377264137.28</v>
      </c>
      <c r="C13" s="4">
        <v>123890702.91</v>
      </c>
      <c r="D13" s="4">
        <v>129322178.76</v>
      </c>
      <c r="E13" s="25">
        <v>124051255.61</v>
      </c>
    </row>
    <row r="14" spans="1:5" ht="28.5" customHeight="1">
      <c r="A14" s="12" t="s">
        <v>3</v>
      </c>
      <c r="B14" s="4">
        <v>31653991.6</v>
      </c>
      <c r="C14" s="5">
        <v>10471441.66</v>
      </c>
      <c r="D14" s="4">
        <v>10516108.28</v>
      </c>
      <c r="E14" s="25">
        <v>10666441.66</v>
      </c>
    </row>
    <row r="15" spans="1:5" ht="28.5" customHeight="1">
      <c r="A15" s="12" t="s">
        <v>4</v>
      </c>
      <c r="B15" s="4">
        <v>33842412.34</v>
      </c>
      <c r="C15" s="4">
        <v>11098457.92</v>
      </c>
      <c r="D15" s="4">
        <v>11641605</v>
      </c>
      <c r="E15" s="25">
        <v>11102349.42</v>
      </c>
    </row>
    <row r="16" spans="1:5" ht="28.5" customHeight="1">
      <c r="A16" s="11" t="s">
        <v>5</v>
      </c>
      <c r="B16" s="3">
        <f>B17+B18+B19+B20+B21+B22+B23+B24</f>
        <v>137042721.18</v>
      </c>
      <c r="C16" s="3">
        <f>C17+C18+C19+C20+C21+C22+C23+C24</f>
        <v>41486631.18000001</v>
      </c>
      <c r="D16" s="3">
        <f>D17+D18+D19+D20+D21+D22+D23+D24</f>
        <v>46193746.28</v>
      </c>
      <c r="E16" s="24">
        <f>E17+E18+E19+E20+E21+E22+E23+E24</f>
        <v>49362343.720000006</v>
      </c>
    </row>
    <row r="17" spans="1:5" ht="28.5" customHeight="1">
      <c r="A17" s="12" t="s">
        <v>6</v>
      </c>
      <c r="B17" s="4">
        <v>11027244.79</v>
      </c>
      <c r="C17" s="4">
        <v>4642894.56</v>
      </c>
      <c r="D17" s="4">
        <v>6375395.23</v>
      </c>
      <c r="E17" s="25">
        <v>8955</v>
      </c>
    </row>
    <row r="18" spans="1:7" ht="28.5" customHeight="1">
      <c r="A18" s="12" t="s">
        <v>7</v>
      </c>
      <c r="B18" s="4">
        <v>17264972.04</v>
      </c>
      <c r="C18" s="4">
        <v>6147106.16</v>
      </c>
      <c r="D18" s="4">
        <v>3239458.12</v>
      </c>
      <c r="E18" s="25">
        <v>7878407.76</v>
      </c>
      <c r="G18" s="20"/>
    </row>
    <row r="19" spans="1:5" ht="28.5" customHeight="1">
      <c r="A19" s="12" t="s">
        <v>8</v>
      </c>
      <c r="B19" s="4">
        <v>600000</v>
      </c>
      <c r="C19" s="4">
        <v>200000</v>
      </c>
      <c r="D19" s="4">
        <v>200000</v>
      </c>
      <c r="E19" s="25">
        <v>200000</v>
      </c>
    </row>
    <row r="20" spans="1:5" ht="28.5" customHeight="1">
      <c r="A20" s="12" t="s">
        <v>9</v>
      </c>
      <c r="B20" s="4">
        <v>6450729.7</v>
      </c>
      <c r="C20" s="4">
        <v>0</v>
      </c>
      <c r="D20" s="4">
        <v>741937.13</v>
      </c>
      <c r="E20" s="25">
        <v>5708792.57</v>
      </c>
    </row>
    <row r="21" spans="1:5" ht="28.5" customHeight="1">
      <c r="A21" s="12" t="s">
        <v>10</v>
      </c>
      <c r="B21" s="4">
        <v>81343796.94</v>
      </c>
      <c r="C21" s="4">
        <v>24088902.26</v>
      </c>
      <c r="D21" s="4">
        <v>30206197.66</v>
      </c>
      <c r="E21" s="25">
        <v>27048697.02</v>
      </c>
    </row>
    <row r="22" spans="1:5" ht="28.5" customHeight="1">
      <c r="A22" s="12" t="s">
        <v>11</v>
      </c>
      <c r="B22" s="4">
        <v>3401625.85</v>
      </c>
      <c r="C22" s="4">
        <v>0</v>
      </c>
      <c r="D22" s="4">
        <v>0</v>
      </c>
      <c r="E22" s="25">
        <v>3401625.85</v>
      </c>
    </row>
    <row r="23" spans="1:5" ht="42.75" customHeight="1">
      <c r="A23" s="12" t="s">
        <v>12</v>
      </c>
      <c r="B23" s="4">
        <v>875195.86</v>
      </c>
      <c r="C23" s="4">
        <v>0</v>
      </c>
      <c r="D23" s="4">
        <v>496703.72</v>
      </c>
      <c r="E23" s="25">
        <v>378492.14</v>
      </c>
    </row>
    <row r="24" spans="1:5" ht="28.5" customHeight="1">
      <c r="A24" s="12" t="s">
        <v>13</v>
      </c>
      <c r="B24" s="4">
        <v>16079156</v>
      </c>
      <c r="C24" s="4">
        <v>6407728.2</v>
      </c>
      <c r="D24" s="4">
        <v>4934054.42</v>
      </c>
      <c r="E24" s="25">
        <v>4737373.38</v>
      </c>
    </row>
    <row r="25" spans="1:5" ht="28.5" customHeight="1">
      <c r="A25" s="11" t="s">
        <v>14</v>
      </c>
      <c r="B25" s="3">
        <f>B26+B27+B28+B29+B30+B31</f>
        <v>26172311.46</v>
      </c>
      <c r="C25" s="3">
        <f>C26+C27+C28+C29+C30+C31</f>
        <v>3719966.1</v>
      </c>
      <c r="D25" s="3">
        <f>D26+D27+D28+D29+D30+D31</f>
        <v>8599578.47</v>
      </c>
      <c r="E25" s="24">
        <f>E26+E27+E28+E29+E30+E31</f>
        <v>13852766.89</v>
      </c>
    </row>
    <row r="26" spans="1:5" ht="28.5" customHeight="1">
      <c r="A26" s="12" t="s">
        <v>15</v>
      </c>
      <c r="B26" s="4">
        <v>12182934.06</v>
      </c>
      <c r="C26" s="4">
        <v>2686266.1</v>
      </c>
      <c r="D26" s="4">
        <v>2877464.06</v>
      </c>
      <c r="E26" s="25">
        <v>6619203.9</v>
      </c>
    </row>
    <row r="27" spans="1:5" ht="28.5" customHeight="1">
      <c r="A27" s="12" t="s">
        <v>16</v>
      </c>
      <c r="B27" s="4">
        <v>426063.37</v>
      </c>
      <c r="C27" s="4">
        <v>0</v>
      </c>
      <c r="D27" s="4">
        <v>0</v>
      </c>
      <c r="E27" s="25">
        <v>426063.37</v>
      </c>
    </row>
    <row r="28" spans="1:10" ht="28.5" customHeight="1">
      <c r="A28" s="12" t="s">
        <v>17</v>
      </c>
      <c r="B28" s="4">
        <v>1476229.33</v>
      </c>
      <c r="C28" s="4">
        <v>0</v>
      </c>
      <c r="D28" s="4">
        <v>382354.45</v>
      </c>
      <c r="E28" s="25">
        <v>1093874.88</v>
      </c>
      <c r="I28" s="27"/>
      <c r="J28" s="21"/>
    </row>
    <row r="29" spans="1:10" ht="28.5" customHeight="1">
      <c r="A29" s="12" t="s">
        <v>18</v>
      </c>
      <c r="B29" s="4">
        <v>565836.2</v>
      </c>
      <c r="C29" s="4">
        <v>0</v>
      </c>
      <c r="D29" s="4">
        <v>193202.82</v>
      </c>
      <c r="E29" s="25">
        <v>372633.38</v>
      </c>
      <c r="I29" s="27"/>
      <c r="J29" s="21"/>
    </row>
    <row r="30" spans="1:10" ht="28.5" customHeight="1">
      <c r="A30" s="12" t="s">
        <v>19</v>
      </c>
      <c r="B30" s="4">
        <v>9680575.99</v>
      </c>
      <c r="C30" s="4">
        <v>1033700</v>
      </c>
      <c r="D30" s="4">
        <v>5125200</v>
      </c>
      <c r="E30" s="25">
        <v>3521675.99</v>
      </c>
      <c r="I30" s="27"/>
      <c r="J30" s="21"/>
    </row>
    <row r="31" spans="1:10" ht="28.5" customHeight="1">
      <c r="A31" s="12" t="s">
        <v>20</v>
      </c>
      <c r="B31" s="4">
        <v>1840672.51</v>
      </c>
      <c r="C31" s="4">
        <v>0</v>
      </c>
      <c r="D31" s="4">
        <v>21357.14</v>
      </c>
      <c r="E31" s="25">
        <v>1819315.37</v>
      </c>
      <c r="I31" s="27"/>
      <c r="J31" s="21"/>
    </row>
    <row r="32" spans="1:10" ht="28.5" customHeight="1">
      <c r="A32" s="11" t="s">
        <v>21</v>
      </c>
      <c r="B32" s="3">
        <f>B33+B34+B35+B36</f>
        <v>432465608.35</v>
      </c>
      <c r="C32" s="3">
        <f>C33+C34+C35+C36</f>
        <v>101185734.67</v>
      </c>
      <c r="D32" s="3">
        <f>D33+D34+D35+D36</f>
        <v>227826464.68</v>
      </c>
      <c r="E32" s="24">
        <f>E33+E34+E35+E36</f>
        <v>103453409</v>
      </c>
      <c r="I32" s="27"/>
      <c r="J32" s="21"/>
    </row>
    <row r="33" spans="1:5" ht="28.5" customHeight="1">
      <c r="A33" s="12" t="s">
        <v>22</v>
      </c>
      <c r="B33" s="4">
        <v>2110000.02</v>
      </c>
      <c r="C33" s="4">
        <v>426666.67</v>
      </c>
      <c r="D33" s="4">
        <v>1216666.68</v>
      </c>
      <c r="E33" s="25">
        <v>466666.67</v>
      </c>
    </row>
    <row r="34" spans="1:5" ht="28.5" customHeight="1">
      <c r="A34" s="12" t="s">
        <v>23</v>
      </c>
      <c r="B34" s="4">
        <v>234582236.83</v>
      </c>
      <c r="C34" s="4">
        <v>77768714</v>
      </c>
      <c r="D34" s="4">
        <v>78619444</v>
      </c>
      <c r="E34" s="25">
        <v>78194078.83</v>
      </c>
    </row>
    <row r="35" spans="1:5" ht="28.5" customHeight="1">
      <c r="A35" s="12" t="s">
        <v>24</v>
      </c>
      <c r="B35" s="4">
        <v>193971062</v>
      </c>
      <c r="C35" s="4">
        <v>22990354</v>
      </c>
      <c r="D35" s="4">
        <v>147990354</v>
      </c>
      <c r="E35" s="25">
        <v>22990354</v>
      </c>
    </row>
    <row r="36" spans="1:7" ht="28.5" customHeight="1">
      <c r="A36" s="12" t="s">
        <v>25</v>
      </c>
      <c r="B36" s="4">
        <v>1802309.5</v>
      </c>
      <c r="C36" s="4">
        <v>0</v>
      </c>
      <c r="D36" s="4">
        <v>0</v>
      </c>
      <c r="E36" s="25">
        <v>1802309.5</v>
      </c>
      <c r="G36" s="21"/>
    </row>
    <row r="37" spans="1:7" ht="28.5" customHeight="1">
      <c r="A37" s="11" t="s">
        <v>26</v>
      </c>
      <c r="B37" s="3">
        <f>B38</f>
        <v>71249999</v>
      </c>
      <c r="C37" s="3">
        <v>0</v>
      </c>
      <c r="D37" s="3">
        <v>65000000</v>
      </c>
      <c r="E37" s="24">
        <v>6249999</v>
      </c>
      <c r="G37" s="21"/>
    </row>
    <row r="38" spans="1:7" ht="28.5" customHeight="1">
      <c r="A38" s="12" t="s">
        <v>27</v>
      </c>
      <c r="B38" s="4">
        <v>71249999</v>
      </c>
      <c r="C38" s="4">
        <v>0</v>
      </c>
      <c r="D38" s="4">
        <v>65000000</v>
      </c>
      <c r="E38" s="25">
        <v>6249999</v>
      </c>
      <c r="G38" s="21"/>
    </row>
    <row r="39" spans="1:7" ht="28.5" customHeight="1">
      <c r="A39" s="11" t="s">
        <v>28</v>
      </c>
      <c r="B39" s="3">
        <f>B40</f>
        <v>3996113.66</v>
      </c>
      <c r="C39" s="3">
        <f>C40</f>
        <v>0</v>
      </c>
      <c r="D39" s="3">
        <f>D40</f>
        <v>0</v>
      </c>
      <c r="E39" s="24">
        <f>E40</f>
        <v>3996113.66</v>
      </c>
      <c r="G39" s="21"/>
    </row>
    <row r="40" spans="1:7" ht="28.5" customHeight="1" thickBot="1">
      <c r="A40" s="12" t="s">
        <v>29</v>
      </c>
      <c r="B40" s="4">
        <v>3996113.66</v>
      </c>
      <c r="C40" s="4">
        <v>0</v>
      </c>
      <c r="D40" s="4">
        <v>0</v>
      </c>
      <c r="E40" s="25">
        <v>3996113.66</v>
      </c>
      <c r="G40" s="21"/>
    </row>
    <row r="41" spans="1:7" ht="24" customHeight="1" thickBot="1">
      <c r="A41" s="7" t="s">
        <v>36</v>
      </c>
      <c r="B41" s="6">
        <v>1113687294.87</v>
      </c>
      <c r="C41" s="6">
        <v>291852934.44</v>
      </c>
      <c r="D41" s="6">
        <v>499099681.47</v>
      </c>
      <c r="E41" s="26">
        <v>322734678.96</v>
      </c>
      <c r="G41" s="21"/>
    </row>
    <row r="42" spans="2:7" ht="24" customHeight="1">
      <c r="B42" s="19"/>
      <c r="C42" s="19"/>
      <c r="D42" s="19"/>
      <c r="E42" s="19"/>
      <c r="G42" s="21"/>
    </row>
    <row r="43" ht="0.75" customHeight="1">
      <c r="G43" s="21"/>
    </row>
    <row r="44" ht="24" customHeight="1">
      <c r="A44" s="18" t="s">
        <v>42</v>
      </c>
    </row>
    <row r="45" ht="3" customHeight="1" hidden="1"/>
    <row r="46" spans="2:5" ht="24" customHeight="1">
      <c r="B46" s="2"/>
      <c r="C46" s="2"/>
      <c r="D46" s="2"/>
      <c r="E46" s="2"/>
    </row>
    <row r="47" ht="24" customHeight="1">
      <c r="A47" s="13" t="s">
        <v>37</v>
      </c>
    </row>
    <row r="48" ht="24" customHeight="1">
      <c r="A48" s="14" t="s">
        <v>38</v>
      </c>
    </row>
    <row r="49" spans="1:3" ht="24" customHeight="1">
      <c r="A49" s="14" t="s">
        <v>39</v>
      </c>
      <c r="C49" s="21"/>
    </row>
    <row r="50" ht="21.75" customHeight="1">
      <c r="A50" s="14" t="s">
        <v>40</v>
      </c>
    </row>
    <row r="51" ht="21.75" customHeight="1">
      <c r="A51" t="s">
        <v>41</v>
      </c>
    </row>
    <row r="52" ht="21.75" customHeight="1"/>
    <row r="53" ht="21.75" customHeight="1"/>
    <row r="54" ht="21.75" customHeight="1"/>
    <row r="55" ht="21.75" customHeight="1"/>
    <row r="56" ht="21.75" customHeight="1"/>
    <row r="57" ht="21.75" customHeight="1">
      <c r="A57" s="13"/>
    </row>
    <row r="58" ht="21.75" customHeight="1">
      <c r="A58" s="14"/>
    </row>
    <row r="59" spans="1:5" ht="21.75" customHeight="1">
      <c r="A59" s="14"/>
      <c r="B59" s="15"/>
      <c r="C59" s="15"/>
      <c r="D59" s="15"/>
      <c r="E59" s="15"/>
    </row>
    <row r="60" spans="1:5" ht="21.75" customHeight="1">
      <c r="A60" s="14"/>
      <c r="B60" s="15"/>
      <c r="C60" s="15"/>
      <c r="D60" s="15"/>
      <c r="E60" s="15"/>
    </row>
    <row r="61" spans="1:5" ht="21.75" customHeight="1">
      <c r="A61" s="14"/>
      <c r="B61" s="15"/>
      <c r="C61" s="15"/>
      <c r="D61" s="15"/>
      <c r="E61" s="15"/>
    </row>
    <row r="62" spans="1:5" ht="21.75" customHeight="1">
      <c r="A62" s="14"/>
      <c r="B62" s="15"/>
      <c r="C62" s="15"/>
      <c r="D62" s="15"/>
      <c r="E62" s="15"/>
    </row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</sheetData>
  <sheetProtection/>
  <mergeCells count="4">
    <mergeCell ref="A7:E7"/>
    <mergeCell ref="A3:E3"/>
    <mergeCell ref="A4:E4"/>
    <mergeCell ref="A5:E5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300" verticalDpi="300" orientation="landscape" scale="53" r:id="rId2"/>
  <headerFooter alignWithMargins="0">
    <oddHeader>&amp;LSistema de Información de la Gestión Financiera
Periodo:2018&amp;C
Reporte IGP02&amp;REG-004-DEFRD_1535998935899S
12/10/2018 11:32:40
Página &amp;P de &amp;N
00107765547-SIGEF</oddHeader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Giselda Féliz</dc:creator>
  <cp:keywords/>
  <dc:description/>
  <cp:lastModifiedBy>gifeliz</cp:lastModifiedBy>
  <cp:lastPrinted>2018-11-12T13:25:01Z</cp:lastPrinted>
  <dcterms:created xsi:type="dcterms:W3CDTF">2018-10-12T15:34:20Z</dcterms:created>
  <dcterms:modified xsi:type="dcterms:W3CDTF">2018-11-23T15:38:08Z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