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PLANTILLA EJECUCION " sheetId="1" r:id="rId1"/>
  </sheets>
  <definedNames>
    <definedName name="_xlnm.Print_Area" localSheetId="0">'PLANTILLA EJECUCION '!$A$1:$D$51</definedName>
  </definedNames>
  <calcPr fullCalcOnLoad="1"/>
</workbook>
</file>

<file path=xl/sharedStrings.xml><?xml version="1.0" encoding="utf-8"?>
<sst xmlns="http://schemas.openxmlformats.org/spreadsheetml/2006/main" count="40" uniqueCount="39">
  <si>
    <t>2-GASTOS</t>
  </si>
  <si>
    <t>2.1-REMUNERACIONES Y CONTRIBUCIONES</t>
  </si>
  <si>
    <t>2.1.1-REMUNERACIONES</t>
  </si>
  <si>
    <t>2.1.2-SOBRESUELDOS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</si>
  <si>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</si>
  <si>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</si>
  <si>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</si>
  <si>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</si>
  <si>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</si>
  <si>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</si>
  <si>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</si>
  <si>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2.2.7-SERVICIOS DE CONSERVACIÓN, REPARACIONES MENORES E INSTALACIONES TEMPORALES</t>
  </si>
  <si>
    <t>2.2.8-OTROS SERVICIOS NO INCLUIDOS EN CONCEPTOS ANTERIORES</t>
  </si>
  <si>
    <t>2.3-MATERIALES Y SUMINISTROS</t>
  </si>
  <si>
    <t>2.3.1-ALIMENTOS Y PRODUCTOS AGROFORESTALES</t>
  </si>
  <si>
    <t>2.3.3-PRODUCTOS DE PAPEL, CARTÓN E IMPRESOS</t>
  </si>
  <si>
    <t>2.3.5-PRODUCTOS DE CUERO, CAUCHO Y PLÁSTICO</t>
  </si>
  <si>
    <t>2.3.7-COMBUSTIBLES, LUBRICANTES, PRODUCTOS QUÍMICOS Y CONEXOS</t>
  </si>
  <si>
    <t>2.3.9-PRODUCTOS Y ÚTILES VARIOS</t>
  </si>
  <si>
    <t>2.4-TRANSFERENCIAS CORRIENTES</t>
  </si>
  <si>
    <t>2.4.1-TRANSFERENCIAS CORRIENTES AL SECTOR PRIVADO</t>
  </si>
  <si>
    <t>2.4.2-TRANSFERENCIAS CORRIENTES AL  GOBIERNO GENERAL NACIONAL</t>
  </si>
  <si>
    <t>2.4.5-TRANSFERENCIAS CORRIENTES A INSTITUCIONES PÚBLICAS FINANCIERAS</t>
  </si>
  <si>
    <t>2.5-TRANSFERENCIAS DE CAPITAL</t>
  </si>
  <si>
    <t>2.5.2-TRANSFERENCIAS DE CAPITAL AL GOBIERNO GENERAL  NACIONAL</t>
  </si>
  <si>
    <t>(En RD$)</t>
  </si>
  <si>
    <t>Ministerio de Industria , Comercio y Mipymes</t>
  </si>
  <si>
    <t>DETALLE</t>
  </si>
  <si>
    <t>Enero</t>
  </si>
  <si>
    <t>Febrero</t>
  </si>
  <si>
    <t>TOTAL GASTOS</t>
  </si>
  <si>
    <t>Notas:</t>
  </si>
  <si>
    <t xml:space="preserve">1. Gasto devengado. </t>
  </si>
  <si>
    <t xml:space="preserve">2. Se presenta la clasificación objetal del gasto al nivel de cuenta. </t>
  </si>
  <si>
    <t>3. Fecha de imputación: último día del mes analizado</t>
  </si>
  <si>
    <t>4.CAP=0212;SUBCAP=01;UE=0001</t>
  </si>
  <si>
    <r>
      <rPr>
        <b/>
        <i/>
        <sz val="10"/>
        <rFont val="Arial"/>
        <family val="2"/>
      </rPr>
      <t>Fuente</t>
    </r>
    <r>
      <rPr>
        <b/>
        <sz val="10"/>
        <rFont val="Arial"/>
        <family val="2"/>
      </rPr>
      <t>:</t>
    </r>
    <r>
      <rPr>
        <sz val="10"/>
        <rFont val="Arial"/>
        <family val="0"/>
      </rPr>
      <t xml:space="preserve"> Sistema de Información de la Gestión Financiera (SIGEF).</t>
    </r>
  </si>
  <si>
    <t xml:space="preserve"> APROBADO</t>
  </si>
  <si>
    <t>Ejecución del gasto enero- febrero  2018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</si>
</sst>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6">
    <font>
      <sz val="10"/>
      <name val="Arial"/>
      <family val="0"/>
    </font>
    <font>
      <b/>
      <sz val="12"/>
      <name val="Arial"/>
      <family val="2"/>
    </font>
    <font>
      <sz val="9"/>
      <color indexed="8"/>
      <name val="Arial"/>
      <family val="2"/>
    </font>
    <font>
      <sz val="10"/>
      <name val="Mangal"/>
      <family val="2"/>
    </font>
    <font>
      <b/>
      <sz val="16"/>
      <name val="Arial"/>
      <family val="2"/>
    </font>
    <font>
      <b/>
      <sz val="9"/>
      <color indexed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 applyNumberForma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43" fontId="0" fillId="0" borderId="0" xfId="0" applyNumberFormat="1" applyAlignment="1">
      <alignment/>
    </xf>
    <xf numFmtId="179" fontId="5" fillId="0" borderId="0" xfId="0" applyNumberFormat="1" applyFont="1" applyBorder="1" applyAlignment="1">
      <alignment horizontal="right"/>
    </xf>
    <xf numFmtId="179" fontId="2" fillId="0" borderId="0" xfId="0" applyNumberFormat="1" applyFont="1" applyBorder="1" applyAlignment="1">
      <alignment horizontal="right"/>
    </xf>
    <xf numFmtId="179" fontId="2" fillId="0" borderId="0" xfId="0" applyNumberFormat="1" applyFont="1" applyBorder="1" applyAlignment="1">
      <alignment horizontal="right"/>
    </xf>
    <xf numFmtId="179" fontId="44" fillId="33" borderId="10" xfId="46" applyFont="1" applyFill="1" applyBorder="1" applyAlignment="1">
      <alignment horizontal="right" vertical="center"/>
    </xf>
    <xf numFmtId="0" fontId="31" fillId="33" borderId="11" xfId="0" applyFont="1" applyFill="1" applyBorder="1" applyAlignment="1">
      <alignment horizontal="left" vertical="center"/>
    </xf>
    <xf numFmtId="49" fontId="1" fillId="33" borderId="11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left" vertical="center" wrapText="1" indent="3"/>
    </xf>
    <xf numFmtId="49" fontId="5" fillId="0" borderId="12" xfId="0" applyNumberFormat="1" applyFont="1" applyBorder="1" applyAlignment="1">
      <alignment horizontal="left" vertical="center" wrapText="1" indent="4"/>
    </xf>
    <xf numFmtId="49" fontId="2" fillId="0" borderId="12" xfId="0" applyNumberFormat="1" applyFont="1" applyBorder="1" applyAlignment="1">
      <alignment horizontal="left" vertical="center" wrapText="1" indent="5"/>
    </xf>
    <xf numFmtId="0" fontId="45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49" fontId="5" fillId="0" borderId="13" xfId="0" applyNumberFormat="1" applyFont="1" applyBorder="1" applyAlignment="1">
      <alignment horizontal="left" vertical="center" wrapText="1"/>
    </xf>
    <xf numFmtId="179" fontId="5" fillId="0" borderId="14" xfId="0" applyNumberFormat="1" applyFont="1" applyBorder="1" applyAlignment="1">
      <alignment horizontal="right"/>
    </xf>
    <xf numFmtId="0" fontId="0" fillId="0" borderId="0" xfId="0" applyFont="1" applyAlignment="1">
      <alignment/>
    </xf>
    <xf numFmtId="179" fontId="5" fillId="0" borderId="0" xfId="0" applyNumberFormat="1" applyFont="1" applyAlignment="1">
      <alignment horizontal="right"/>
    </xf>
    <xf numFmtId="179" fontId="2" fillId="0" borderId="0" xfId="0" applyNumberFormat="1" applyFont="1" applyAlignment="1">
      <alignment horizontal="right"/>
    </xf>
    <xf numFmtId="179" fontId="2" fillId="0" borderId="0" xfId="0" applyNumberFormat="1" applyFont="1" applyAlignment="1">
      <alignment horizontal="right"/>
    </xf>
    <xf numFmtId="49" fontId="1" fillId="33" borderId="15" xfId="0" applyNumberFormat="1" applyFont="1" applyFill="1" applyBorder="1" applyAlignment="1">
      <alignment horizontal="center" vertical="center" wrapText="1"/>
    </xf>
    <xf numFmtId="179" fontId="5" fillId="0" borderId="16" xfId="0" applyNumberFormat="1" applyFont="1" applyBorder="1" applyAlignment="1">
      <alignment horizontal="right"/>
    </xf>
    <xf numFmtId="179" fontId="5" fillId="0" borderId="17" xfId="0" applyNumberFormat="1" applyFont="1" applyBorder="1" applyAlignment="1">
      <alignment horizontal="right"/>
    </xf>
    <xf numFmtId="179" fontId="2" fillId="0" borderId="17" xfId="0" applyNumberFormat="1" applyFont="1" applyBorder="1" applyAlignment="1">
      <alignment horizontal="right"/>
    </xf>
    <xf numFmtId="179" fontId="44" fillId="33" borderId="15" xfId="46" applyFont="1" applyFill="1" applyBorder="1" applyAlignment="1">
      <alignment horizontal="right" vertical="center"/>
    </xf>
    <xf numFmtId="49" fontId="2" fillId="0" borderId="0" xfId="0" applyNumberFormat="1" applyFont="1" applyAlignment="1">
      <alignment horizontal="left" indent="5"/>
    </xf>
    <xf numFmtId="0" fontId="0" fillId="0" borderId="0" xfId="0" applyAlignment="1">
      <alignment horizontal="center"/>
    </xf>
    <xf numFmtId="0" fontId="4" fillId="0" borderId="0" xfId="51" applyNumberFormat="1" applyFont="1" applyFill="1" applyBorder="1" applyAlignment="1" applyProtection="1">
      <alignment horizontal="center" wrapText="1"/>
      <protection/>
    </xf>
    <xf numFmtId="0" fontId="1" fillId="0" borderId="0" xfId="51" applyNumberFormat="1" applyFont="1" applyFill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D2006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114300</xdr:rowOff>
    </xdr:from>
    <xdr:to>
      <xdr:col>0</xdr:col>
      <xdr:colOff>1600200</xdr:colOff>
      <xdr:row>5</xdr:row>
      <xdr:rowOff>114300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14300"/>
          <a:ext cx="12573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1133475</xdr:colOff>
      <xdr:row>0</xdr:row>
      <xdr:rowOff>152400</xdr:rowOff>
    </xdr:from>
    <xdr:to>
      <xdr:col>3</xdr:col>
      <xdr:colOff>1333500</xdr:colOff>
      <xdr:row>5</xdr:row>
      <xdr:rowOff>142875</xdr:rowOff>
    </xdr:to>
    <xdr:pic>
      <xdr:nvPicPr>
        <xdr:cNvPr id="2" name="Picture 1" descr="Description: Logo MICM fina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91300" y="152400"/>
          <a:ext cx="15811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55"/>
  <sheetViews>
    <sheetView tabSelected="1" zoomScale="80" zoomScaleNormal="80" zoomScalePageLayoutView="0" workbookViewId="0" topLeftCell="A28">
      <selection activeCell="D40" sqref="D40"/>
    </sheetView>
  </sheetViews>
  <sheetFormatPr defaultColWidth="9.140625" defaultRowHeight="12.75"/>
  <cols>
    <col min="1" max="1" width="61.140625" style="0" customWidth="1"/>
    <col min="2" max="4" width="20.7109375" style="0" customWidth="1"/>
    <col min="5" max="5" width="9.140625" style="0" customWidth="1"/>
    <col min="6" max="6" width="23.140625" style="0" customWidth="1"/>
    <col min="7" max="7" width="9.140625" style="0" customWidth="1"/>
    <col min="8" max="8" width="23.00390625" style="0" customWidth="1"/>
    <col min="9" max="9" width="23.8515625" style="0" customWidth="1"/>
  </cols>
  <sheetData>
    <row r="3" spans="1:4" ht="18" customHeight="1">
      <c r="A3" s="29" t="s">
        <v>26</v>
      </c>
      <c r="B3" s="29"/>
      <c r="C3" s="29"/>
      <c r="D3" s="29"/>
    </row>
    <row r="4" spans="1:4" ht="15.75">
      <c r="A4" s="30" t="s">
        <v>38</v>
      </c>
      <c r="B4" s="30"/>
      <c r="C4" s="30"/>
      <c r="D4" s="30"/>
    </row>
    <row r="5" spans="1:4" ht="15.75">
      <c r="A5" s="30" t="s">
        <v>25</v>
      </c>
      <c r="B5" s="30"/>
      <c r="C5" s="30"/>
      <c r="D5" s="30"/>
    </row>
    <row r="6" spans="1:4" ht="12.75">
      <c r="A6" s="1"/>
      <c r="B6" s="1"/>
      <c r="C6" s="1"/>
      <c r="D6" s="1"/>
    </row>
    <row r="7" spans="1:4" ht="12.75">
      <c r="A7" s="28"/>
      <c r="B7" s="28"/>
      <c r="C7" s="28"/>
      <c r="D7" s="28"/>
    </row>
    <row r="8" ht="13.5" thickBot="1"/>
    <row r="9" spans="1:4" ht="23.25" customHeight="1" thickBot="1">
      <c r="A9" s="8" t="s">
        <v>27</v>
      </c>
      <c r="B9" s="9" t="s">
        <v>37</v>
      </c>
      <c r="C9" s="9" t="s">
        <v>28</v>
      </c>
      <c r="D9" s="22" t="s">
        <v>29</v>
      </c>
    </row>
    <row r="10" spans="1:4" ht="28.5" customHeight="1">
      <c r="A10" s="16" t="s">
        <v>30</v>
      </c>
      <c r="B10" s="17">
        <f>B11</f>
        <v>783323669.1500001</v>
      </c>
      <c r="C10" s="17">
        <f>C11</f>
        <v>291782134.44</v>
      </c>
      <c r="D10" s="23">
        <f>D11</f>
        <v>491541534.71000004</v>
      </c>
    </row>
    <row r="11" spans="1:4" ht="28.5" customHeight="1">
      <c r="A11" s="10" t="s">
        <v>0</v>
      </c>
      <c r="B11" s="3">
        <f>B12+B16+B24+B30+B34</f>
        <v>783323669.1500001</v>
      </c>
      <c r="C11" s="3">
        <f>C12+C16+C24+C30+C34</f>
        <v>291782134.44</v>
      </c>
      <c r="D11" s="24">
        <f>D12+D16+D24+D30+D34</f>
        <v>491541534.71000004</v>
      </c>
    </row>
    <row r="12" spans="1:4" ht="28.5" customHeight="1">
      <c r="A12" s="11" t="s">
        <v>1</v>
      </c>
      <c r="B12" s="3">
        <f>B13+B14+B15</f>
        <v>296940494.53000003</v>
      </c>
      <c r="C12" s="3">
        <f>C13+C14+C15</f>
        <v>145460602.48999998</v>
      </c>
      <c r="D12" s="24">
        <f>D13+D14+D15</f>
        <v>151479892.04</v>
      </c>
    </row>
    <row r="13" spans="1:4" ht="28.5" customHeight="1">
      <c r="A13" s="12" t="s">
        <v>2</v>
      </c>
      <c r="B13" s="4">
        <v>253212881.67</v>
      </c>
      <c r="C13" s="4">
        <v>123890702.91</v>
      </c>
      <c r="D13" s="25">
        <v>129322178.76</v>
      </c>
    </row>
    <row r="14" spans="1:4" ht="28.5" customHeight="1">
      <c r="A14" s="12" t="s">
        <v>3</v>
      </c>
      <c r="B14" s="4">
        <v>20987549.94</v>
      </c>
      <c r="C14" s="5">
        <v>10471441.66</v>
      </c>
      <c r="D14" s="25">
        <v>10516108.28</v>
      </c>
    </row>
    <row r="15" spans="1:4" ht="28.5" customHeight="1">
      <c r="A15" s="12" t="s">
        <v>4</v>
      </c>
      <c r="B15" s="4">
        <v>22740062.92</v>
      </c>
      <c r="C15" s="4">
        <v>11098457.92</v>
      </c>
      <c r="D15" s="25">
        <v>11641605</v>
      </c>
    </row>
    <row r="16" spans="1:9" ht="28.5" customHeight="1">
      <c r="A16" s="11" t="s">
        <v>5</v>
      </c>
      <c r="B16" s="3">
        <f>B17+B18+B19+B20+B21+B22+B23</f>
        <v>80671430.71000001</v>
      </c>
      <c r="C16" s="3">
        <f>C17+C18+C19+C20+C21+C22+C23</f>
        <v>41415831.18000001</v>
      </c>
      <c r="D16" s="24">
        <f>D17+D18+D19+D20+D21+D22+D23</f>
        <v>39255599.53</v>
      </c>
      <c r="H16" s="27"/>
      <c r="I16" s="21"/>
    </row>
    <row r="17" spans="1:9" ht="28.5" customHeight="1">
      <c r="A17" s="12" t="s">
        <v>6</v>
      </c>
      <c r="B17" s="4">
        <v>7334499.93</v>
      </c>
      <c r="C17" s="4">
        <v>4642894.56</v>
      </c>
      <c r="D17" s="25">
        <v>2691605.37</v>
      </c>
      <c r="H17" s="27"/>
      <c r="I17" s="21"/>
    </row>
    <row r="18" spans="1:9" ht="28.5" customHeight="1">
      <c r="A18" s="12" t="s">
        <v>7</v>
      </c>
      <c r="B18" s="4">
        <v>9247612.2</v>
      </c>
      <c r="C18" s="4">
        <v>6076306.16</v>
      </c>
      <c r="D18" s="25">
        <v>3171306.04</v>
      </c>
      <c r="F18" s="20"/>
      <c r="H18" s="27"/>
      <c r="I18" s="21"/>
    </row>
    <row r="19" spans="1:9" ht="28.5" customHeight="1">
      <c r="A19" s="12" t="s">
        <v>8</v>
      </c>
      <c r="B19" s="4">
        <v>400000</v>
      </c>
      <c r="C19" s="4">
        <v>200000</v>
      </c>
      <c r="D19" s="25">
        <v>200000</v>
      </c>
      <c r="H19" s="27"/>
      <c r="I19" s="21"/>
    </row>
    <row r="20" spans="1:9" ht="28.5" customHeight="1">
      <c r="A20" s="12" t="s">
        <v>9</v>
      </c>
      <c r="B20" s="4">
        <v>756633.02</v>
      </c>
      <c r="C20" s="4">
        <v>0</v>
      </c>
      <c r="D20" s="25">
        <v>756633.02</v>
      </c>
      <c r="H20" s="27"/>
      <c r="I20" s="21"/>
    </row>
    <row r="21" spans="1:9" ht="28.5" customHeight="1">
      <c r="A21" s="12" t="s">
        <v>10</v>
      </c>
      <c r="B21" s="4">
        <v>51624572.22</v>
      </c>
      <c r="C21" s="4">
        <v>24088902.26</v>
      </c>
      <c r="D21" s="25">
        <v>27535669.96</v>
      </c>
      <c r="H21" s="27"/>
      <c r="I21" s="21"/>
    </row>
    <row r="22" spans="1:4" ht="42.75" customHeight="1">
      <c r="A22" s="12" t="s">
        <v>11</v>
      </c>
      <c r="B22" s="4">
        <v>496703.72</v>
      </c>
      <c r="C22" s="4">
        <v>0</v>
      </c>
      <c r="D22" s="25">
        <v>496703.72</v>
      </c>
    </row>
    <row r="23" spans="1:4" ht="28.5" customHeight="1">
      <c r="A23" s="12" t="s">
        <v>12</v>
      </c>
      <c r="B23" s="4">
        <v>10811409.62</v>
      </c>
      <c r="C23" s="4">
        <v>6407728.2</v>
      </c>
      <c r="D23" s="25">
        <v>4403681.42</v>
      </c>
    </row>
    <row r="24" spans="1:9" ht="28.5" customHeight="1">
      <c r="A24" s="11" t="s">
        <v>13</v>
      </c>
      <c r="B24" s="3">
        <f>B25+B26+B27+B28+B29</f>
        <v>12319544.57</v>
      </c>
      <c r="C24" s="3">
        <f>C25+C26+C27+C28+C29</f>
        <v>3719966.1</v>
      </c>
      <c r="D24" s="24">
        <f>D25+D26+D27+D28+D29</f>
        <v>8599578.47</v>
      </c>
      <c r="H24" s="27"/>
      <c r="I24" s="21"/>
    </row>
    <row r="25" spans="1:9" ht="28.5" customHeight="1">
      <c r="A25" s="12" t="s">
        <v>14</v>
      </c>
      <c r="B25" s="4">
        <v>5563730.16</v>
      </c>
      <c r="C25" s="4">
        <v>2686266.1</v>
      </c>
      <c r="D25" s="25">
        <v>2877464.06</v>
      </c>
      <c r="H25" s="27"/>
      <c r="I25" s="21"/>
    </row>
    <row r="26" spans="1:9" ht="28.5" customHeight="1">
      <c r="A26" s="12" t="s">
        <v>15</v>
      </c>
      <c r="B26" s="4">
        <v>382354.45</v>
      </c>
      <c r="C26" s="4">
        <v>0</v>
      </c>
      <c r="D26" s="25">
        <v>382354.45</v>
      </c>
      <c r="H26" s="27"/>
      <c r="I26" s="21"/>
    </row>
    <row r="27" spans="1:9" ht="28.5" customHeight="1">
      <c r="A27" s="12" t="s">
        <v>16</v>
      </c>
      <c r="B27" s="4">
        <v>193202.82</v>
      </c>
      <c r="C27" s="4">
        <v>0</v>
      </c>
      <c r="D27" s="25">
        <v>193202.82</v>
      </c>
      <c r="H27" s="27"/>
      <c r="I27" s="21"/>
    </row>
    <row r="28" spans="1:9" ht="28.5" customHeight="1">
      <c r="A28" s="12" t="s">
        <v>17</v>
      </c>
      <c r="B28" s="4">
        <v>6158900</v>
      </c>
      <c r="C28" s="4">
        <v>1033700</v>
      </c>
      <c r="D28" s="25">
        <v>5125200</v>
      </c>
      <c r="H28" s="27"/>
      <c r="I28" s="21"/>
    </row>
    <row r="29" spans="1:9" ht="28.5" customHeight="1">
      <c r="A29" s="12" t="s">
        <v>18</v>
      </c>
      <c r="B29" s="4">
        <v>21357.14</v>
      </c>
      <c r="C29" s="4">
        <v>0</v>
      </c>
      <c r="D29" s="25">
        <v>21357.14</v>
      </c>
      <c r="H29" s="27"/>
      <c r="I29" s="21"/>
    </row>
    <row r="30" spans="1:9" ht="28.5" customHeight="1">
      <c r="A30" s="11" t="s">
        <v>19</v>
      </c>
      <c r="B30" s="3">
        <f>B31+B32+B33</f>
        <v>328392199.34000003</v>
      </c>
      <c r="C30" s="3">
        <f>C31+C32+C33</f>
        <v>101185734.67</v>
      </c>
      <c r="D30" s="24">
        <f>D31+D32+D33</f>
        <v>227206464.67000002</v>
      </c>
      <c r="H30" s="27"/>
      <c r="I30" s="21"/>
    </row>
    <row r="31" spans="1:4" ht="28.5" customHeight="1">
      <c r="A31" s="12" t="s">
        <v>20</v>
      </c>
      <c r="B31" s="4">
        <v>1023333.34</v>
      </c>
      <c r="C31" s="4">
        <v>426666.67</v>
      </c>
      <c r="D31" s="25">
        <v>596666.67</v>
      </c>
    </row>
    <row r="32" spans="1:4" ht="28.5" customHeight="1">
      <c r="A32" s="12" t="s">
        <v>21</v>
      </c>
      <c r="B32" s="4">
        <v>156388158</v>
      </c>
      <c r="C32" s="4">
        <v>77768714</v>
      </c>
      <c r="D32" s="25">
        <v>78619444</v>
      </c>
    </row>
    <row r="33" spans="1:9" ht="28.5" customHeight="1">
      <c r="A33" s="12" t="s">
        <v>22</v>
      </c>
      <c r="B33" s="4">
        <v>170980708</v>
      </c>
      <c r="C33" s="4">
        <v>22990354</v>
      </c>
      <c r="D33" s="25">
        <v>147990354</v>
      </c>
      <c r="H33" s="27"/>
      <c r="I33" s="21"/>
    </row>
    <row r="34" spans="1:9" ht="28.5" customHeight="1">
      <c r="A34" s="11" t="s">
        <v>23</v>
      </c>
      <c r="B34" s="3">
        <f>B35</f>
        <v>65000000</v>
      </c>
      <c r="C34" s="3">
        <v>0</v>
      </c>
      <c r="D34" s="24">
        <v>65000000</v>
      </c>
      <c r="F34" s="21"/>
      <c r="H34" s="27"/>
      <c r="I34" s="21"/>
    </row>
    <row r="35" spans="1:6" ht="28.5" customHeight="1" thickBot="1">
      <c r="A35" s="12" t="s">
        <v>24</v>
      </c>
      <c r="B35" s="4">
        <v>65000000</v>
      </c>
      <c r="C35" s="4">
        <v>0</v>
      </c>
      <c r="D35" s="25">
        <v>65000000</v>
      </c>
      <c r="F35" s="21"/>
    </row>
    <row r="36" spans="1:6" ht="24" customHeight="1" thickBot="1">
      <c r="A36" s="7" t="s">
        <v>30</v>
      </c>
      <c r="B36" s="6">
        <v>783323669.15</v>
      </c>
      <c r="C36" s="6">
        <v>291782134.44</v>
      </c>
      <c r="D36" s="26">
        <v>491541534.71</v>
      </c>
      <c r="F36" s="21"/>
    </row>
    <row r="37" spans="2:6" ht="24" customHeight="1">
      <c r="B37" s="19"/>
      <c r="C37" s="19"/>
      <c r="D37" s="19"/>
      <c r="F37" s="21"/>
    </row>
    <row r="38" ht="24" customHeight="1">
      <c r="A38" s="18" t="s">
        <v>36</v>
      </c>
    </row>
    <row r="39" spans="2:4" ht="12.75" customHeight="1">
      <c r="B39" s="2"/>
      <c r="C39" s="2"/>
      <c r="D39" s="2"/>
    </row>
    <row r="40" ht="24" customHeight="1">
      <c r="A40" s="13" t="s">
        <v>31</v>
      </c>
    </row>
    <row r="41" ht="24" customHeight="1">
      <c r="A41" s="14" t="s">
        <v>32</v>
      </c>
    </row>
    <row r="42" spans="1:3" ht="24" customHeight="1">
      <c r="A42" s="14" t="s">
        <v>33</v>
      </c>
      <c r="C42" s="21"/>
    </row>
    <row r="43" ht="21.75" customHeight="1">
      <c r="A43" s="14" t="s">
        <v>34</v>
      </c>
    </row>
    <row r="44" ht="21.75" customHeight="1">
      <c r="A44" t="s">
        <v>35</v>
      </c>
    </row>
    <row r="45" ht="21.75" customHeight="1"/>
    <row r="46" ht="21.75" customHeight="1"/>
    <row r="47" ht="21.75" customHeight="1"/>
    <row r="48" ht="21.75" customHeight="1"/>
    <row r="49" ht="21.75" customHeight="1"/>
    <row r="50" ht="21.75" customHeight="1">
      <c r="A50" s="13"/>
    </row>
    <row r="51" ht="21.75" customHeight="1">
      <c r="A51" s="14"/>
    </row>
    <row r="52" spans="1:4" ht="21.75" customHeight="1">
      <c r="A52" s="14"/>
      <c r="B52" s="15"/>
      <c r="C52" s="15"/>
      <c r="D52" s="15"/>
    </row>
    <row r="53" spans="1:4" ht="21.75" customHeight="1">
      <c r="A53" s="14"/>
      <c r="B53" s="15"/>
      <c r="C53" s="15"/>
      <c r="D53" s="15"/>
    </row>
    <row r="54" spans="1:4" ht="21.75" customHeight="1">
      <c r="A54" s="14"/>
      <c r="B54" s="15"/>
      <c r="C54" s="15"/>
      <c r="D54" s="15"/>
    </row>
    <row r="55" spans="1:4" ht="21.75" customHeight="1">
      <c r="A55" s="14"/>
      <c r="B55" s="15"/>
      <c r="C55" s="15"/>
      <c r="D55" s="15"/>
    </row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  <row r="299" ht="21.75" customHeight="1"/>
    <row r="300" ht="21.75" customHeight="1"/>
    <row r="301" ht="21.75" customHeight="1"/>
    <row r="302" ht="21.75" customHeight="1"/>
    <row r="303" ht="21.75" customHeight="1"/>
    <row r="304" ht="21.75" customHeight="1"/>
    <row r="305" ht="21.75" customHeight="1"/>
    <row r="306" ht="21.75" customHeight="1"/>
    <row r="307" ht="21.75" customHeight="1"/>
    <row r="308" ht="21.75" customHeight="1"/>
    <row r="309" ht="21.75" customHeight="1"/>
    <row r="310" ht="21.75" customHeight="1"/>
    <row r="311" ht="21.75" customHeight="1"/>
    <row r="312" ht="21.75" customHeight="1"/>
    <row r="313" ht="21.75" customHeight="1"/>
    <row r="314" ht="21.75" customHeight="1"/>
    <row r="315" ht="21.75" customHeight="1"/>
    <row r="316" ht="21.75" customHeight="1"/>
    <row r="317" ht="21.75" customHeight="1"/>
    <row r="318" ht="21.75" customHeight="1"/>
    <row r="319" ht="21.75" customHeight="1"/>
    <row r="320" ht="21.75" customHeight="1"/>
    <row r="321" ht="21.75" customHeight="1"/>
    <row r="322" ht="21.75" customHeight="1"/>
    <row r="323" ht="21.75" customHeight="1"/>
    <row r="324" ht="21.75" customHeight="1"/>
    <row r="325" ht="21.75" customHeight="1"/>
    <row r="326" ht="21.75" customHeight="1"/>
    <row r="327" ht="21.75" customHeight="1"/>
    <row r="328" ht="21.75" customHeight="1"/>
    <row r="329" ht="21.75" customHeight="1"/>
    <row r="330" ht="21.75" customHeight="1"/>
    <row r="331" ht="21.75" customHeight="1"/>
    <row r="332" ht="21.75" customHeight="1"/>
    <row r="333" ht="21.75" customHeight="1"/>
    <row r="334" ht="21.75" customHeight="1"/>
    <row r="335" ht="21.75" customHeight="1"/>
    <row r="336" ht="21.75" customHeight="1"/>
    <row r="337" ht="21.75" customHeight="1"/>
    <row r="338" ht="21.75" customHeight="1"/>
    <row r="339" ht="21.75" customHeight="1"/>
    <row r="340" ht="21.75" customHeight="1"/>
    <row r="341" ht="21.75" customHeight="1"/>
    <row r="342" ht="21.75" customHeight="1"/>
    <row r="343" ht="21.75" customHeight="1"/>
    <row r="344" ht="21.75" customHeight="1"/>
    <row r="345" ht="21.75" customHeight="1"/>
    <row r="346" ht="21.75" customHeight="1"/>
    <row r="347" ht="21.75" customHeight="1"/>
    <row r="348" ht="21.75" customHeight="1"/>
    <row r="349" ht="21.75" customHeight="1"/>
    <row r="350" ht="21.75" customHeight="1"/>
    <row r="351" ht="21.75" customHeight="1"/>
  </sheetData>
  <sheetProtection/>
  <mergeCells count="4">
    <mergeCell ref="A7:D7"/>
    <mergeCell ref="A3:D3"/>
    <mergeCell ref="A4:D4"/>
    <mergeCell ref="A5:D5"/>
  </mergeCells>
  <printOptions horizontalCentered="1"/>
  <pageMargins left="0.3937007874015748" right="0.3937007874015748" top="0.3937007874015748" bottom="0.3937007874015748" header="0.1968503937007874" footer="0.1968503937007874"/>
  <pageSetup fitToHeight="0" fitToWidth="1" horizontalDpi="300" verticalDpi="300" orientation="landscape" scale="53" r:id="rId2"/>
  <headerFooter alignWithMargins="0">
    <oddHeader>&amp;LSistema de Información de la Gestión Financiera
Periodo:2018&amp;C
Reporte IGP02&amp;REG-004-DEFRD_1535998935899S
12/10/2018 11:32:40
Página &amp;P de &amp;N
00107765547-SIGEF</oddHeader>
    <oddFooter>&amp;L&amp;C&amp;R 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Giselda Féliz</dc:creator>
  <cp:keywords/>
  <dc:description/>
  <cp:lastModifiedBy>gifeliz</cp:lastModifiedBy>
  <cp:lastPrinted>2018-11-12T13:25:01Z</cp:lastPrinted>
  <dcterms:created xsi:type="dcterms:W3CDTF">2018-10-12T15:34:20Z</dcterms:created>
  <dcterms:modified xsi:type="dcterms:W3CDTF">2018-11-23T15:37:34Z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7178</vt:i4>
  </property>
</Properties>
</file>