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5840" activeTab="0"/>
  </bookViews>
  <sheets>
    <sheet name="Trámite de Pensión Sept-2023" sheetId="1" r:id="rId1"/>
    <sheet name="Hoja2" sheetId="2" r:id="rId2"/>
  </sheets>
  <definedNames>
    <definedName name="_xlnm.Print_Area" localSheetId="0">'Trámite de Pensión Sept-2023'!$A$1:$N$39</definedName>
    <definedName name="_xlnm.Print_Titles" localSheetId="0">'Trámite de Pensión Sept-2023'!$1:$17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<sst xmlns="http://schemas.openxmlformats.org/spreadsheetml/2006/main" count="121" uniqueCount="73">
  <si>
    <t>Nombre</t>
  </si>
  <si>
    <t>Sexo</t>
  </si>
  <si>
    <t>Cargo</t>
  </si>
  <si>
    <t>Estatus</t>
  </si>
  <si>
    <t>Grupo Ocupacional</t>
  </si>
  <si>
    <t>Fondo</t>
  </si>
  <si>
    <t>DEONILVIA ALTAGRACIA SANTOS DE MART</t>
  </si>
  <si>
    <t>F</t>
  </si>
  <si>
    <t>MINISTERIO DE INDUSTRIA, COMERCIO Y MIPYMES</t>
  </si>
  <si>
    <t>ENCARGADO (A) NOMINA</t>
  </si>
  <si>
    <t>TRAMITE DE PENSION</t>
  </si>
  <si>
    <t>V</t>
  </si>
  <si>
    <t>ILEANA ANTONIA BENITEZ CESPEDES</t>
  </si>
  <si>
    <t>ANALISTA DE CALIDAD</t>
  </si>
  <si>
    <t>IV</t>
  </si>
  <si>
    <t>GUILLERMO MARQUEZ LUGO</t>
  </si>
  <si>
    <t>M</t>
  </si>
  <si>
    <t>DIRECCION DE CONTROL DE GESTION-MICM</t>
  </si>
  <si>
    <t>CORNELIO TAVERAS VERAS</t>
  </si>
  <si>
    <t>DIRECCIONES REGIONALES-MICM</t>
  </si>
  <si>
    <t>REPRESENTANTE COM</t>
  </si>
  <si>
    <t>ANTONIO RODRIGUEZ CRUZ</t>
  </si>
  <si>
    <t>DIRECCION FINANCIERA-MICM</t>
  </si>
  <si>
    <t>ANALISTA COMPRAS</t>
  </si>
  <si>
    <t>PEDRO ANTONIO HOLGUIN SURIEL</t>
  </si>
  <si>
    <t>DIRECCION DE COMUNICACIONES-MICM</t>
  </si>
  <si>
    <t>RELACIONADOR PUBLICO</t>
  </si>
  <si>
    <t xml:space="preserve">MILAGROS EUNICE MONTES DE OCA B DE </t>
  </si>
  <si>
    <t>AUXILIAR ARCHIVO</t>
  </si>
  <si>
    <t>II</t>
  </si>
  <si>
    <t>DIONEL GUERRERO AMADOR</t>
  </si>
  <si>
    <t>DIRECCION JURIDICA-MICM</t>
  </si>
  <si>
    <t>MENSAJERO INTERNO</t>
  </si>
  <si>
    <t>I</t>
  </si>
  <si>
    <t>FERNANDO POLANCO GARCIA</t>
  </si>
  <si>
    <t>SECCION DE MAYORDOMIA-MICM</t>
  </si>
  <si>
    <t>VIGILANTE</t>
  </si>
  <si>
    <t>VICTOR MANUEL DE LA ROSA</t>
  </si>
  <si>
    <t>DIRECCION ADMINISTRATIVA-MICM</t>
  </si>
  <si>
    <t>SERENO</t>
  </si>
  <si>
    <t>LUIS ESTEBAN MARTINEZ VALDES</t>
  </si>
  <si>
    <t>GRAN SANTO DOMINGO-MICM</t>
  </si>
  <si>
    <t>AYUDANTE DE INSPECTORIA</t>
  </si>
  <si>
    <t>SANTIAGO BERNARD RIVERA</t>
  </si>
  <si>
    <t>LORENZA TEJADA</t>
  </si>
  <si>
    <t>CONSERJE</t>
  </si>
  <si>
    <t>SANTA MANZUETA</t>
  </si>
  <si>
    <t>PEDRO MARIA ESPINOSA DE LA ROSA</t>
  </si>
  <si>
    <t xml:space="preserve">PERSONAL TRÁMITE DE PENSIÓN </t>
  </si>
  <si>
    <t>Área</t>
  </si>
  <si>
    <t>S.Bruto (RD$)</t>
  </si>
  <si>
    <t xml:space="preserve">IS/R              (Ley 11-92)     </t>
  </si>
  <si>
    <t>Seguridad Social (Ley 87-01)</t>
  </si>
  <si>
    <t>Otros Descuentos</t>
  </si>
  <si>
    <t>Total Retenciones y Aportes</t>
  </si>
  <si>
    <t>S.Neto (RD$)</t>
  </si>
  <si>
    <t xml:space="preserve">Seguro de Pensión </t>
  </si>
  <si>
    <t xml:space="preserve">Seguro de Salud </t>
  </si>
  <si>
    <t>Empleado (2.87%)</t>
  </si>
  <si>
    <t>Empleado (3.04%)</t>
  </si>
  <si>
    <t>SEPTIEMBRE 2023</t>
  </si>
  <si>
    <t>Preparado por:</t>
  </si>
  <si>
    <t>Revisado por:</t>
  </si>
  <si>
    <t>Autorizado por:</t>
  </si>
  <si>
    <t>________________________________________________</t>
  </si>
  <si>
    <t>_____________________________________________________</t>
  </si>
  <si>
    <t>______________________________________________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</si>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</sst>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u val="double"/>
      <sz val="20"/>
      <name val="Arial Black"/>
      <family val="2"/>
    </font>
    <font>
      <sz val="16"/>
      <color theme="1"/>
      <name val="Calibri"/>
      <family val="2"/>
      <scheme val="minor"/>
    </font>
    <font>
      <b/>
      <sz val="18"/>
      <color theme="0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 tint="0.04998999834060669"/>
      <name val="Calibri"/>
      <family val="2"/>
      <scheme val="minor"/>
    </font>
    <font>
      <sz val="16"/>
      <color theme="1" tint="0.04998999834060669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7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49" fontId="2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4" fillId="3" borderId="1" xfId="20" applyFont="1" applyFill="1" applyBorder="1" applyAlignment="1">
      <alignment horizontal="center" vertical="center" wrapText="1"/>
      <protection/>
    </xf>
    <xf numFmtId="0" fontId="4" fillId="3" borderId="2" xfId="20" applyFont="1" applyFill="1" applyBorder="1" applyAlignment="1">
      <alignment horizontal="center" vertical="center" wrapText="1"/>
      <protection/>
    </xf>
    <xf numFmtId="0" fontId="4" fillId="3" borderId="3" xfId="20" applyFont="1" applyFill="1" applyBorder="1" applyAlignment="1">
      <alignment horizontal="center" vertical="center" wrapText="1"/>
      <protection/>
    </xf>
    <xf numFmtId="0" fontId="4" fillId="3" borderId="4" xfId="20" applyFont="1" applyFill="1" applyBorder="1" applyAlignment="1">
      <alignment horizontal="center" vertical="center" wrapText="1"/>
      <protection/>
    </xf>
    <xf numFmtId="0" fontId="4" fillId="3" borderId="5" xfId="20" applyFont="1" applyFill="1" applyBorder="1" applyAlignment="1">
      <alignment horizontal="center" vertical="center" wrapText="1"/>
      <protection/>
    </xf>
    <xf numFmtId="0" fontId="4" fillId="3" borderId="5" xfId="20" applyFont="1" applyFill="1" applyBorder="1" applyAlignment="1">
      <alignment horizontal="center" vertical="center" wrapText="1"/>
      <protection/>
    </xf>
    <xf numFmtId="0" fontId="4" fillId="3" borderId="6" xfId="20" applyFont="1" applyFill="1" applyBorder="1" applyAlignment="1">
      <alignment horizontal="center" vertical="center" wrapText="1"/>
      <protection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wrapText="1"/>
    </xf>
    <xf numFmtId="0" fontId="7" fillId="2" borderId="0" xfId="0" applyFont="1" applyFill="1"/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19">
    <dxf>
      <fill>
        <patternFill>
          <bgColor theme="9" tint="0.3999499976634979"/>
        </patternFill>
      </fill>
      <border/>
    </dxf>
    <dxf>
      <fill>
        <patternFill>
          <bgColor theme="8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8" tint="-0.24993999302387238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7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714375</xdr:colOff>
      <xdr:row>1</xdr:row>
      <xdr:rowOff>85725</xdr:rowOff>
    </xdr:from>
    <xdr:ext cx="3448050" cy="2847975"/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76225"/>
          <a:ext cx="3448050" cy="284797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0756A-3C8E-4332-A011-C0ACDF5EA3A6}">
  <sheetPr>
    <pageSetUpPr fitToPage="1"/>
  </sheetPr>
  <dimension ref="A1:N42"/>
  <sheetViews>
    <sheetView tabSelected="1" zoomScale="70" zoomScaleNormal="70" workbookViewId="0" topLeftCell="A22">
      <selection activeCell="A1" sqref="A1:N39"/>
    </sheetView>
  </sheetViews>
  <sheetFormatPr defaultColWidth="11.421875" defaultRowHeight="15"/>
  <cols>
    <col min="1" max="1" width="55.421875" style="1" customWidth="1"/>
    <col min="2" max="2" width="10.8515625" style="1" customWidth="1"/>
    <col min="3" max="3" width="41.00390625" style="2" customWidth="1"/>
    <col min="4" max="4" width="48.00390625" style="2" customWidth="1"/>
    <col min="5" max="5" width="22.421875" style="1" bestFit="1" customWidth="1"/>
    <col min="6" max="6" width="28.421875" style="1" bestFit="1" customWidth="1"/>
    <col min="7" max="7" width="17.28125" style="1" bestFit="1" customWidth="1"/>
    <col min="8" max="8" width="19.8515625" style="1" bestFit="1" customWidth="1"/>
    <col min="9" max="10" width="17.8515625" style="1" customWidth="1"/>
    <col min="11" max="11" width="21.421875" style="1" bestFit="1" customWidth="1"/>
    <col min="12" max="12" width="23.57421875" style="1" customWidth="1"/>
    <col min="13" max="13" width="15.00390625" style="1" bestFit="1" customWidth="1"/>
    <col min="14" max="14" width="12.7109375" style="1" customWidth="1"/>
    <col min="15" max="16384" width="11.421875" style="1" customWidth="1"/>
  </cols>
  <sheetData>
    <row r="1" spans="1:12" ht="15">
      <c r="A1" s="2"/>
      <c r="E1" s="2"/>
      <c r="K1" s="2"/>
      <c r="L1" s="2"/>
    </row>
    <row r="2" spans="1:12" ht="15">
      <c r="A2" s="2"/>
      <c r="E2" s="2"/>
      <c r="K2" s="2"/>
      <c r="L2" s="2"/>
    </row>
    <row r="3" spans="1:12" ht="15">
      <c r="A3" s="2"/>
      <c r="E3" s="2"/>
      <c r="F3" s="2"/>
      <c r="K3" s="2"/>
      <c r="L3" s="2"/>
    </row>
    <row r="4" spans="1:12" ht="15">
      <c r="A4" s="2"/>
      <c r="E4" s="2"/>
      <c r="F4" s="2"/>
      <c r="K4" s="2"/>
      <c r="L4" s="2"/>
    </row>
    <row r="5" spans="1:12" ht="15">
      <c r="A5" s="2"/>
      <c r="E5" s="2"/>
      <c r="F5" s="2"/>
      <c r="K5" s="2"/>
      <c r="L5" s="2"/>
    </row>
    <row r="6" spans="1:12" ht="42" customHeight="1">
      <c r="A6" s="2"/>
      <c r="E6" s="2"/>
      <c r="F6" s="2"/>
      <c r="K6" s="2"/>
      <c r="L6" s="2"/>
    </row>
    <row r="7" spans="1:12" ht="15">
      <c r="A7" s="2"/>
      <c r="E7" s="2"/>
      <c r="F7" s="2"/>
      <c r="K7" s="2"/>
      <c r="L7" s="2"/>
    </row>
    <row r="8" spans="1:12" ht="15">
      <c r="A8" s="2"/>
      <c r="E8" s="2"/>
      <c r="F8" s="2"/>
      <c r="K8" s="2"/>
      <c r="L8" s="2"/>
    </row>
    <row r="9" spans="1:14" s="4" customFormat="1" ht="31.5">
      <c r="A9" s="3" t="s">
        <v>48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31.5">
      <c r="A10" s="5" t="s">
        <v>60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2" ht="15">
      <c r="A11" s="2"/>
      <c r="E11" s="2"/>
      <c r="F11" s="2"/>
      <c r="K11" s="2"/>
      <c r="L11" s="2"/>
    </row>
    <row r="12" spans="1:12" ht="15">
      <c r="A12" s="2"/>
      <c r="E12" s="2"/>
      <c r="F12" s="2"/>
      <c r="K12" s="2"/>
      <c r="L12" s="2"/>
    </row>
    <row r="13" spans="1:12" ht="15">
      <c r="A13" s="2"/>
      <c r="E13" s="2"/>
      <c r="F13" s="2"/>
      <c r="K13" s="2"/>
      <c r="L13" s="2"/>
    </row>
    <row r="14" spans="1:14" ht="15.75" thickBot="1">
      <c r="A14" s="2"/>
      <c r="D14" s="6"/>
      <c r="E14" s="6"/>
      <c r="F14" s="6"/>
      <c r="G14" s="7"/>
      <c r="H14" s="7"/>
      <c r="J14" s="7"/>
      <c r="K14" s="6"/>
      <c r="L14" s="6"/>
      <c r="M14" s="7"/>
      <c r="N14" s="7"/>
    </row>
    <row r="15" spans="1:14" ht="47.25" customHeight="1">
      <c r="A15" s="8" t="s">
        <v>0</v>
      </c>
      <c r="B15" s="9" t="s">
        <v>1</v>
      </c>
      <c r="C15" s="9" t="s">
        <v>2</v>
      </c>
      <c r="D15" s="9" t="s">
        <v>49</v>
      </c>
      <c r="E15" s="9" t="s">
        <v>4</v>
      </c>
      <c r="F15" s="9" t="s">
        <v>3</v>
      </c>
      <c r="G15" s="9" t="s">
        <v>50</v>
      </c>
      <c r="H15" s="9" t="s">
        <v>51</v>
      </c>
      <c r="I15" s="9" t="s">
        <v>52</v>
      </c>
      <c r="J15" s="9"/>
      <c r="K15" s="9" t="s">
        <v>53</v>
      </c>
      <c r="L15" s="9" t="s">
        <v>54</v>
      </c>
      <c r="M15" s="9" t="s">
        <v>55</v>
      </c>
      <c r="N15" s="10" t="s">
        <v>5</v>
      </c>
    </row>
    <row r="16" spans="1:14" ht="58.5" customHeight="1">
      <c r="A16" s="11"/>
      <c r="B16" s="12"/>
      <c r="C16" s="12"/>
      <c r="D16" s="12"/>
      <c r="E16" s="12"/>
      <c r="F16" s="12"/>
      <c r="G16" s="12"/>
      <c r="H16" s="12"/>
      <c r="I16" s="13" t="s">
        <v>56</v>
      </c>
      <c r="J16" s="13" t="s">
        <v>57</v>
      </c>
      <c r="K16" s="12"/>
      <c r="L16" s="12"/>
      <c r="M16" s="12"/>
      <c r="N16" s="14"/>
    </row>
    <row r="17" spans="1:14" ht="58.5" customHeight="1">
      <c r="A17" s="11"/>
      <c r="B17" s="12"/>
      <c r="C17" s="12"/>
      <c r="D17" s="12"/>
      <c r="E17" s="12"/>
      <c r="F17" s="12"/>
      <c r="G17" s="12"/>
      <c r="H17" s="12"/>
      <c r="I17" s="13" t="s">
        <v>58</v>
      </c>
      <c r="J17" s="13" t="s">
        <v>59</v>
      </c>
      <c r="K17" s="12"/>
      <c r="L17" s="12"/>
      <c r="M17" s="12"/>
      <c r="N17" s="14"/>
    </row>
    <row r="18" spans="1:14" s="4" customFormat="1" ht="50.25" customHeight="1">
      <c r="A18" s="30" t="s">
        <v>6</v>
      </c>
      <c r="B18" s="27" t="s">
        <v>7</v>
      </c>
      <c r="C18" s="28" t="s">
        <v>9</v>
      </c>
      <c r="D18" s="28" t="s">
        <v>8</v>
      </c>
      <c r="E18" s="28" t="s">
        <v>11</v>
      </c>
      <c r="F18" s="27" t="s">
        <v>10</v>
      </c>
      <c r="G18" s="29">
        <v>10000</v>
      </c>
      <c r="H18" s="29">
        <v>0</v>
      </c>
      <c r="I18" s="29">
        <v>287</v>
      </c>
      <c r="J18" s="29">
        <v>304</v>
      </c>
      <c r="K18" s="29">
        <v>125</v>
      </c>
      <c r="L18" s="29">
        <v>716</v>
      </c>
      <c r="M18" s="29">
        <v>9284</v>
      </c>
      <c r="N18" s="31">
        <v>100</v>
      </c>
    </row>
    <row r="19" spans="1:14" s="4" customFormat="1" ht="50.25" customHeight="1">
      <c r="A19" s="30" t="s">
        <v>12</v>
      </c>
      <c r="B19" s="27" t="s">
        <v>7</v>
      </c>
      <c r="C19" s="28" t="s">
        <v>13</v>
      </c>
      <c r="D19" s="28" t="s">
        <v>8</v>
      </c>
      <c r="E19" s="28" t="s">
        <v>14</v>
      </c>
      <c r="F19" s="27" t="s">
        <v>10</v>
      </c>
      <c r="G19" s="29">
        <v>70000</v>
      </c>
      <c r="H19" s="29">
        <v>5368.48</v>
      </c>
      <c r="I19" s="29">
        <v>2009</v>
      </c>
      <c r="J19" s="29">
        <v>2128</v>
      </c>
      <c r="K19" s="29">
        <v>21361.31</v>
      </c>
      <c r="L19" s="29">
        <v>30866.79</v>
      </c>
      <c r="M19" s="29">
        <v>39133.21</v>
      </c>
      <c r="N19" s="31">
        <v>100</v>
      </c>
    </row>
    <row r="20" spans="1:14" s="4" customFormat="1" ht="50.25" customHeight="1">
      <c r="A20" s="30" t="s">
        <v>15</v>
      </c>
      <c r="B20" s="27" t="s">
        <v>16</v>
      </c>
      <c r="C20" s="28" t="s">
        <v>13</v>
      </c>
      <c r="D20" s="28" t="s">
        <v>17</v>
      </c>
      <c r="E20" s="28" t="s">
        <v>14</v>
      </c>
      <c r="F20" s="27" t="s">
        <v>10</v>
      </c>
      <c r="G20" s="29">
        <v>70000</v>
      </c>
      <c r="H20" s="29">
        <v>5368.48</v>
      </c>
      <c r="I20" s="29">
        <v>2009</v>
      </c>
      <c r="J20" s="29">
        <v>2128</v>
      </c>
      <c r="K20" s="29">
        <v>13956.04</v>
      </c>
      <c r="L20" s="29">
        <v>23461.52</v>
      </c>
      <c r="M20" s="29">
        <v>46538.48</v>
      </c>
      <c r="N20" s="31">
        <v>100</v>
      </c>
    </row>
    <row r="21" spans="1:14" s="4" customFormat="1" ht="50.25" customHeight="1">
      <c r="A21" s="30" t="s">
        <v>18</v>
      </c>
      <c r="B21" s="27" t="s">
        <v>16</v>
      </c>
      <c r="C21" s="28" t="s">
        <v>20</v>
      </c>
      <c r="D21" s="28" t="s">
        <v>19</v>
      </c>
      <c r="E21" s="28" t="s">
        <v>14</v>
      </c>
      <c r="F21" s="27" t="s">
        <v>10</v>
      </c>
      <c r="G21" s="29">
        <v>70000</v>
      </c>
      <c r="H21" s="29">
        <v>5368.48</v>
      </c>
      <c r="I21" s="29">
        <v>2009</v>
      </c>
      <c r="J21" s="29">
        <v>2128</v>
      </c>
      <c r="K21" s="29">
        <v>25</v>
      </c>
      <c r="L21" s="29">
        <v>9530.48</v>
      </c>
      <c r="M21" s="29">
        <v>60469.52</v>
      </c>
      <c r="N21" s="31">
        <v>2082</v>
      </c>
    </row>
    <row r="22" spans="1:14" s="4" customFormat="1" ht="50.25" customHeight="1">
      <c r="A22" s="30" t="s">
        <v>21</v>
      </c>
      <c r="B22" s="27" t="s">
        <v>16</v>
      </c>
      <c r="C22" s="28" t="s">
        <v>23</v>
      </c>
      <c r="D22" s="28" t="s">
        <v>22</v>
      </c>
      <c r="E22" s="28" t="s">
        <v>14</v>
      </c>
      <c r="F22" s="27" t="s">
        <v>10</v>
      </c>
      <c r="G22" s="29">
        <v>60000</v>
      </c>
      <c r="H22" s="29">
        <v>3486.68</v>
      </c>
      <c r="I22" s="29">
        <v>1722</v>
      </c>
      <c r="J22" s="29">
        <v>1824</v>
      </c>
      <c r="K22" s="29">
        <v>25</v>
      </c>
      <c r="L22" s="29">
        <v>7057.68</v>
      </c>
      <c r="M22" s="29">
        <v>52942.32</v>
      </c>
      <c r="N22" s="31">
        <v>2082</v>
      </c>
    </row>
    <row r="23" spans="1:14" s="4" customFormat="1" ht="50.25" customHeight="1">
      <c r="A23" s="30" t="s">
        <v>24</v>
      </c>
      <c r="B23" s="27" t="s">
        <v>16</v>
      </c>
      <c r="C23" s="28" t="s">
        <v>26</v>
      </c>
      <c r="D23" s="28" t="s">
        <v>25</v>
      </c>
      <c r="E23" s="28" t="s">
        <v>14</v>
      </c>
      <c r="F23" s="27" t="s">
        <v>10</v>
      </c>
      <c r="G23" s="29">
        <v>45000</v>
      </c>
      <c r="H23" s="29">
        <v>1148.33</v>
      </c>
      <c r="I23" s="29">
        <v>1291.5</v>
      </c>
      <c r="J23" s="29">
        <v>1368</v>
      </c>
      <c r="K23" s="29">
        <v>125</v>
      </c>
      <c r="L23" s="29">
        <v>3932.83</v>
      </c>
      <c r="M23" s="29">
        <v>41067.17</v>
      </c>
      <c r="N23" s="31">
        <v>2082</v>
      </c>
    </row>
    <row r="24" spans="1:14" s="4" customFormat="1" ht="50.25" customHeight="1">
      <c r="A24" s="30" t="s">
        <v>27</v>
      </c>
      <c r="B24" s="27" t="s">
        <v>7</v>
      </c>
      <c r="C24" s="28" t="s">
        <v>28</v>
      </c>
      <c r="D24" s="28" t="s">
        <v>8</v>
      </c>
      <c r="E24" s="28" t="s">
        <v>29</v>
      </c>
      <c r="F24" s="27" t="s">
        <v>10</v>
      </c>
      <c r="G24" s="29">
        <v>16500</v>
      </c>
      <c r="H24" s="29">
        <v>0</v>
      </c>
      <c r="I24" s="29">
        <v>473.55</v>
      </c>
      <c r="J24" s="29">
        <v>501.6</v>
      </c>
      <c r="K24" s="29">
        <v>125</v>
      </c>
      <c r="L24" s="29">
        <v>1100.15</v>
      </c>
      <c r="M24" s="29">
        <v>15399.85</v>
      </c>
      <c r="N24" s="31">
        <v>100</v>
      </c>
    </row>
    <row r="25" spans="1:14" s="4" customFormat="1" ht="50.25" customHeight="1">
      <c r="A25" s="30" t="s">
        <v>30</v>
      </c>
      <c r="B25" s="27" t="s">
        <v>16</v>
      </c>
      <c r="C25" s="28" t="s">
        <v>32</v>
      </c>
      <c r="D25" s="28" t="s">
        <v>31</v>
      </c>
      <c r="E25" s="28" t="s">
        <v>33</v>
      </c>
      <c r="F25" s="27" t="s">
        <v>10</v>
      </c>
      <c r="G25" s="29">
        <v>26250</v>
      </c>
      <c r="H25" s="29">
        <v>0</v>
      </c>
      <c r="I25" s="29">
        <v>753.38</v>
      </c>
      <c r="J25" s="29">
        <v>798</v>
      </c>
      <c r="K25" s="29">
        <v>10285.63</v>
      </c>
      <c r="L25" s="29">
        <v>11837.01</v>
      </c>
      <c r="M25" s="29">
        <v>14412.99</v>
      </c>
      <c r="N25" s="31">
        <v>100</v>
      </c>
    </row>
    <row r="26" spans="1:14" s="4" customFormat="1" ht="50.25" customHeight="1">
      <c r="A26" s="30" t="s">
        <v>34</v>
      </c>
      <c r="B26" s="27" t="s">
        <v>16</v>
      </c>
      <c r="C26" s="28" t="s">
        <v>36</v>
      </c>
      <c r="D26" s="28" t="s">
        <v>35</v>
      </c>
      <c r="E26" s="28" t="s">
        <v>33</v>
      </c>
      <c r="F26" s="27" t="s">
        <v>10</v>
      </c>
      <c r="G26" s="29">
        <v>22000</v>
      </c>
      <c r="H26" s="29">
        <v>0</v>
      </c>
      <c r="I26" s="29">
        <v>631.4</v>
      </c>
      <c r="J26" s="29">
        <v>668.8</v>
      </c>
      <c r="K26" s="29">
        <v>125</v>
      </c>
      <c r="L26" s="29">
        <v>1425.2</v>
      </c>
      <c r="M26" s="29">
        <v>20574.8</v>
      </c>
      <c r="N26" s="31">
        <v>100</v>
      </c>
    </row>
    <row r="27" spans="1:14" s="4" customFormat="1" ht="50.25" customHeight="1">
      <c r="A27" s="30" t="s">
        <v>37</v>
      </c>
      <c r="B27" s="27" t="s">
        <v>16</v>
      </c>
      <c r="C27" s="28" t="s">
        <v>39</v>
      </c>
      <c r="D27" s="28" t="s">
        <v>38</v>
      </c>
      <c r="E27" s="28" t="s">
        <v>33</v>
      </c>
      <c r="F27" s="27" t="s">
        <v>10</v>
      </c>
      <c r="G27" s="29">
        <v>15432.43</v>
      </c>
      <c r="H27" s="29">
        <v>0</v>
      </c>
      <c r="I27" s="29">
        <v>442.91</v>
      </c>
      <c r="J27" s="29">
        <v>469.15</v>
      </c>
      <c r="K27" s="29">
        <v>1125</v>
      </c>
      <c r="L27" s="29">
        <v>2037.06</v>
      </c>
      <c r="M27" s="29">
        <v>13395.37</v>
      </c>
      <c r="N27" s="31">
        <v>100</v>
      </c>
    </row>
    <row r="28" spans="1:14" s="4" customFormat="1" ht="50.25" customHeight="1">
      <c r="A28" s="30" t="s">
        <v>40</v>
      </c>
      <c r="B28" s="27" t="s">
        <v>16</v>
      </c>
      <c r="C28" s="28" t="s">
        <v>42</v>
      </c>
      <c r="D28" s="28" t="s">
        <v>41</v>
      </c>
      <c r="E28" s="28" t="s">
        <v>33</v>
      </c>
      <c r="F28" s="27" t="s">
        <v>10</v>
      </c>
      <c r="G28" s="29">
        <v>15000</v>
      </c>
      <c r="H28" s="29">
        <v>0</v>
      </c>
      <c r="I28" s="29">
        <v>430.5</v>
      </c>
      <c r="J28" s="29">
        <v>456</v>
      </c>
      <c r="K28" s="29">
        <v>525</v>
      </c>
      <c r="L28" s="29">
        <v>1411.5</v>
      </c>
      <c r="M28" s="29">
        <v>13588.5</v>
      </c>
      <c r="N28" s="31">
        <v>100</v>
      </c>
    </row>
    <row r="29" spans="1:14" s="4" customFormat="1" ht="50.25" customHeight="1">
      <c r="A29" s="30" t="s">
        <v>43</v>
      </c>
      <c r="B29" s="27" t="s">
        <v>16</v>
      </c>
      <c r="C29" s="28" t="s">
        <v>39</v>
      </c>
      <c r="D29" s="28" t="s">
        <v>8</v>
      </c>
      <c r="E29" s="28" t="s">
        <v>33</v>
      </c>
      <c r="F29" s="27" t="s">
        <v>10</v>
      </c>
      <c r="G29" s="29">
        <v>10000</v>
      </c>
      <c r="H29" s="29">
        <v>0</v>
      </c>
      <c r="I29" s="29">
        <v>287</v>
      </c>
      <c r="J29" s="29">
        <v>304</v>
      </c>
      <c r="K29" s="29">
        <v>125</v>
      </c>
      <c r="L29" s="29">
        <v>716</v>
      </c>
      <c r="M29" s="29">
        <v>9284</v>
      </c>
      <c r="N29" s="31">
        <v>100</v>
      </c>
    </row>
    <row r="30" spans="1:14" s="4" customFormat="1" ht="50.25" customHeight="1">
      <c r="A30" s="30" t="s">
        <v>44</v>
      </c>
      <c r="B30" s="27" t="s">
        <v>7</v>
      </c>
      <c r="C30" s="28" t="s">
        <v>45</v>
      </c>
      <c r="D30" s="28" t="s">
        <v>8</v>
      </c>
      <c r="E30" s="28" t="s">
        <v>33</v>
      </c>
      <c r="F30" s="27" t="s">
        <v>10</v>
      </c>
      <c r="G30" s="29">
        <v>10000</v>
      </c>
      <c r="H30" s="29">
        <v>0</v>
      </c>
      <c r="I30" s="29">
        <v>287</v>
      </c>
      <c r="J30" s="29">
        <v>304</v>
      </c>
      <c r="K30" s="29">
        <v>125</v>
      </c>
      <c r="L30" s="29">
        <v>716</v>
      </c>
      <c r="M30" s="29">
        <v>9284</v>
      </c>
      <c r="N30" s="31">
        <v>100</v>
      </c>
    </row>
    <row r="31" spans="1:14" s="4" customFormat="1" ht="50.25" customHeight="1">
      <c r="A31" s="30" t="s">
        <v>46</v>
      </c>
      <c r="B31" s="27" t="s">
        <v>7</v>
      </c>
      <c r="C31" s="28" t="s">
        <v>45</v>
      </c>
      <c r="D31" s="28" t="s">
        <v>8</v>
      </c>
      <c r="E31" s="28" t="s">
        <v>33</v>
      </c>
      <c r="F31" s="27" t="s">
        <v>10</v>
      </c>
      <c r="G31" s="29">
        <v>10000</v>
      </c>
      <c r="H31" s="29">
        <v>0</v>
      </c>
      <c r="I31" s="29">
        <v>287</v>
      </c>
      <c r="J31" s="29">
        <v>304</v>
      </c>
      <c r="K31" s="29">
        <v>125</v>
      </c>
      <c r="L31" s="29">
        <v>716</v>
      </c>
      <c r="M31" s="29">
        <v>9284</v>
      </c>
      <c r="N31" s="31">
        <v>100</v>
      </c>
    </row>
    <row r="32" spans="1:14" s="4" customFormat="1" ht="50.25" customHeight="1" thickBot="1">
      <c r="A32" s="32" t="s">
        <v>47</v>
      </c>
      <c r="B32" s="33" t="s">
        <v>16</v>
      </c>
      <c r="C32" s="34" t="s">
        <v>45</v>
      </c>
      <c r="D32" s="34" t="s">
        <v>8</v>
      </c>
      <c r="E32" s="34" t="s">
        <v>33</v>
      </c>
      <c r="F32" s="33" t="s">
        <v>10</v>
      </c>
      <c r="G32" s="35">
        <v>10000</v>
      </c>
      <c r="H32" s="35">
        <v>0</v>
      </c>
      <c r="I32" s="35">
        <v>287</v>
      </c>
      <c r="J32" s="35">
        <v>304</v>
      </c>
      <c r="K32" s="35">
        <v>125</v>
      </c>
      <c r="L32" s="35">
        <v>716</v>
      </c>
      <c r="M32" s="35">
        <v>9284</v>
      </c>
      <c r="N32" s="36">
        <v>100</v>
      </c>
    </row>
    <row r="34" spans="1:14" s="15" customFormat="1" ht="23.25">
      <c r="A34" s="16" t="s">
        <v>61</v>
      </c>
      <c r="B34" s="16"/>
      <c r="C34" s="16"/>
      <c r="D34" s="17" t="s">
        <v>62</v>
      </c>
      <c r="E34" s="17"/>
      <c r="F34" s="17"/>
      <c r="G34" s="17"/>
      <c r="H34" s="17"/>
      <c r="I34" s="16" t="s">
        <v>63</v>
      </c>
      <c r="J34" s="16"/>
      <c r="K34" s="16"/>
      <c r="L34" s="16"/>
      <c r="M34" s="16"/>
      <c r="N34" s="16"/>
    </row>
    <row r="35" spans="1:14" s="15" customFormat="1" ht="23.25">
      <c r="A35" s="18"/>
      <c r="B35" s="19"/>
      <c r="C35" s="19"/>
      <c r="D35" s="20"/>
      <c r="E35" s="20"/>
      <c r="F35" s="20"/>
      <c r="G35" s="20"/>
      <c r="H35" s="20"/>
      <c r="I35" s="19"/>
      <c r="J35" s="19"/>
      <c r="K35" s="18"/>
      <c r="L35" s="18"/>
      <c r="M35" s="19"/>
      <c r="N35" s="19"/>
    </row>
    <row r="36" spans="1:14" s="15" customFormat="1" ht="23.25">
      <c r="A36" s="21"/>
      <c r="B36" s="19"/>
      <c r="C36" s="19"/>
      <c r="D36" s="18"/>
      <c r="E36" s="18"/>
      <c r="F36" s="18"/>
      <c r="G36" s="19"/>
      <c r="H36" s="19"/>
      <c r="I36" s="19"/>
      <c r="J36" s="19"/>
      <c r="K36" s="18"/>
      <c r="L36" s="18"/>
      <c r="M36" s="18"/>
      <c r="N36" s="19"/>
    </row>
    <row r="37" spans="1:14" s="23" customFormat="1" ht="28.5" customHeight="1">
      <c r="A37" s="22" t="s">
        <v>64</v>
      </c>
      <c r="B37" s="22"/>
      <c r="C37" s="22"/>
      <c r="D37" s="17" t="s">
        <v>65</v>
      </c>
      <c r="E37" s="17"/>
      <c r="F37" s="17"/>
      <c r="G37" s="17"/>
      <c r="H37" s="17"/>
      <c r="I37" s="17" t="s">
        <v>66</v>
      </c>
      <c r="J37" s="17"/>
      <c r="K37" s="17"/>
      <c r="L37" s="17"/>
      <c r="M37" s="17"/>
      <c r="N37" s="17"/>
    </row>
    <row r="38" spans="1:14" s="23" customFormat="1" ht="28.5" customHeight="1">
      <c r="A38" s="24" t="s">
        <v>67</v>
      </c>
      <c r="B38" s="24"/>
      <c r="C38" s="24"/>
      <c r="D38" s="24" t="s">
        <v>68</v>
      </c>
      <c r="E38" s="24"/>
      <c r="F38" s="24"/>
      <c r="G38" s="24"/>
      <c r="H38" s="24"/>
      <c r="I38" s="24" t="s">
        <v>69</v>
      </c>
      <c r="J38" s="24"/>
      <c r="K38" s="24"/>
      <c r="L38" s="24"/>
      <c r="M38" s="24"/>
      <c r="N38" s="24"/>
    </row>
    <row r="39" spans="1:14" s="23" customFormat="1" ht="28.5" customHeight="1">
      <c r="A39" s="22" t="s">
        <v>70</v>
      </c>
      <c r="B39" s="22"/>
      <c r="C39" s="22"/>
      <c r="D39" s="22" t="s">
        <v>71</v>
      </c>
      <c r="E39" s="22"/>
      <c r="F39" s="22"/>
      <c r="G39" s="22"/>
      <c r="H39" s="22"/>
      <c r="I39" s="22" t="s">
        <v>72</v>
      </c>
      <c r="J39" s="22"/>
      <c r="K39" s="22"/>
      <c r="L39" s="22"/>
      <c r="M39" s="22"/>
      <c r="N39" s="22"/>
    </row>
    <row r="40" spans="1:12" s="26" customFormat="1" ht="15">
      <c r="A40" s="25"/>
      <c r="D40" s="25"/>
      <c r="K40" s="25"/>
      <c r="L40" s="25"/>
    </row>
    <row r="41" spans="1:12" s="26" customFormat="1" ht="15">
      <c r="A41" s="25"/>
      <c r="D41" s="25"/>
      <c r="K41" s="25"/>
      <c r="L41" s="25"/>
    </row>
    <row r="42" spans="1:4" s="26" customFormat="1" ht="15">
      <c r="A42" s="25"/>
      <c r="C42" s="25"/>
      <c r="D42" s="25"/>
    </row>
  </sheetData>
  <mergeCells count="27">
    <mergeCell ref="D34:H34"/>
    <mergeCell ref="I39:N39"/>
    <mergeCell ref="A34:C34"/>
    <mergeCell ref="A37:C37"/>
    <mergeCell ref="A38:C38"/>
    <mergeCell ref="A39:C39"/>
    <mergeCell ref="D37:H37"/>
    <mergeCell ref="D38:H38"/>
    <mergeCell ref="D39:H39"/>
    <mergeCell ref="I34:N34"/>
    <mergeCell ref="I37:N37"/>
    <mergeCell ref="I38:N38"/>
    <mergeCell ref="D15:D17"/>
    <mergeCell ref="E15:E17"/>
    <mergeCell ref="F15:F17"/>
    <mergeCell ref="G15:G17"/>
    <mergeCell ref="H15:H17"/>
    <mergeCell ref="I15:J15"/>
    <mergeCell ref="K15:K17"/>
    <mergeCell ref="L15:L17"/>
    <mergeCell ref="M15:M17"/>
    <mergeCell ref="N15:N17"/>
    <mergeCell ref="A9:N9"/>
    <mergeCell ref="A10:N10"/>
    <mergeCell ref="A15:A17"/>
    <mergeCell ref="B15:B17"/>
    <mergeCell ref="C15:C17"/>
  </mergeCells>
  <conditionalFormatting sqref="A9">
    <cfRule type="duplicateValues" priority="14" dxfId="6" stopIfTrue="1">
      <formula>AND(COUNTIF($A$9:$A$9,A9)&gt;1,NOT(ISBLANK(A9)))</formula>
    </cfRule>
  </conditionalFormatting>
  <conditionalFormatting sqref="A9:A10">
    <cfRule type="duplicateValues" priority="16" dxfId="11">
      <formula>AND(COUNTIF($A$9:$A$10,A9)&gt;1,NOT(ISBLANK(A9)))</formula>
    </cfRule>
    <cfRule type="duplicateValues" priority="17" dxfId="6">
      <formula>AND(COUNTIF($A$9:$A$10,A9)&gt;1,NOT(ISBLANK(A9)))</formula>
    </cfRule>
    <cfRule type="duplicateValues" priority="18" dxfId="4" stopIfTrue="1">
      <formula>AND(COUNTIF($A$9:$A$10,A9)&gt;1,NOT(ISBLANK(A9)))</formula>
    </cfRule>
    <cfRule type="duplicateValues" priority="19" dxfId="0">
      <formula>AND(COUNTIF($A$9:$A$10,A9)&gt;1,NOT(ISBLANK(A9)))</formula>
    </cfRule>
  </conditionalFormatting>
  <conditionalFormatting sqref="A10">
    <cfRule type="duplicateValues" priority="13" dxfId="6" stopIfTrue="1">
      <formula>AND(COUNTIF($A$10:$A$10,A10)&gt;1,NOT(ISBLANK(A10)))</formula>
    </cfRule>
  </conditionalFormatting>
  <conditionalFormatting sqref="A15:A17 A9:A10 A14:C14">
    <cfRule type="duplicateValues" priority="15" dxfId="1">
      <formula>AND(COUNTIF($A$15:$A$17,A9)+COUNTIF($A$9:$A$10,A9)+COUNTIF($A$14:$C$14,A9)&gt;1,NOT(ISBLANK(A9)))</formula>
    </cfRule>
  </conditionalFormatting>
  <conditionalFormatting sqref="A15:A17">
    <cfRule type="duplicateValues" priority="9" dxfId="11">
      <formula>AND(COUNTIF($A$15:$A$17,A15)&gt;1,NOT(ISBLANK(A15)))</formula>
    </cfRule>
    <cfRule type="duplicateValues" priority="10" dxfId="6">
      <formula>AND(COUNTIF($A$15:$A$17,A15)&gt;1,NOT(ISBLANK(A15)))</formula>
    </cfRule>
    <cfRule type="duplicateValues" priority="11" dxfId="4" stopIfTrue="1">
      <formula>AND(COUNTIF($A$15:$A$17,A15)&gt;1,NOT(ISBLANK(A15)))</formula>
    </cfRule>
    <cfRule type="duplicateValues" priority="12" dxfId="0">
      <formula>AND(COUNTIF($A$15:$A$17,A15)&gt;1,NOT(ISBLANK(A15)))</formula>
    </cfRule>
  </conditionalFormatting>
  <conditionalFormatting sqref="A34:A39">
    <cfRule type="duplicateValues" priority="2" dxfId="6">
      <formula>AND(COUNTIF($A$34:$A$39,A34)&gt;1,NOT(ISBLANK(A34)))</formula>
    </cfRule>
    <cfRule type="duplicateValues" priority="3" dxfId="6" stopIfTrue="1">
      <formula>AND(COUNTIF($A$34:$A$39,A34)&gt;1,NOT(ISBLANK(A34)))</formula>
    </cfRule>
    <cfRule type="duplicateValues" priority="4" dxfId="5" stopIfTrue="1">
      <formula>AND(COUNTIF($A$34:$A$39,A34)&gt;1,NOT(ISBLANK(A34)))</formula>
    </cfRule>
    <cfRule type="duplicateValues" priority="5" dxfId="4" stopIfTrue="1">
      <formula>AND(COUNTIF($A$34:$A$39,A34)&gt;1,NOT(ISBLANK(A34)))</formula>
    </cfRule>
    <cfRule type="duplicateValues" priority="6" dxfId="3" stopIfTrue="1">
      <formula>AND(COUNTIF($A$34:$A$39,A34)&gt;1,NOT(ISBLANK(A34)))</formula>
    </cfRule>
    <cfRule type="duplicateValues" priority="7" dxfId="0">
      <formula>AND(COUNTIF($A$34:$A$39,A34)&gt;1,NOT(ISBLANK(A34)))</formula>
    </cfRule>
    <cfRule type="duplicateValues" priority="8" dxfId="1">
      <formula>AND(COUNTIF($A$34:$A$39,A34)&gt;1,NOT(ISBLANK(A34)))</formula>
    </cfRule>
  </conditionalFormatting>
  <conditionalFormatting sqref="D37 F36">
    <cfRule type="duplicateValues" priority="1" dxfId="0" stopIfTrue="1">
      <formula>AND(COUNTIF($D$37:$D$37,D36)+COUNTIF($F$36:$F$36,D36)&gt;1,NOT(ISBLANK(D36)))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5" scale="49" r:id="rId2"/>
  <headerFooter>
    <oddFooter>&amp;C&amp;14&amp;P&amp;R&amp;14&amp;F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237B9-8AB8-4CC2-9AD4-1FB32299CB84}">
  <dimension ref="A1:A1"/>
  <sheetViews>
    <sheetView workbookViewId="0" topLeftCell="A1">
      <selection activeCell="A1" sqref="A1:XFD17"/>
    </sheetView>
  </sheetViews>
  <sheetFormatPr defaultColWidth="11.421875" defaultRowHeight="15"/>
  <cols>
    <col min="1" max="1" width="11.28125" style="1" bestFit="1" customWidth="1"/>
    <col min="2" max="2" width="9.7109375" style="1" bestFit="1" customWidth="1"/>
    <col min="3" max="3" width="11.421875" style="1" customWidth="1"/>
    <col min="4" max="4" width="9.00390625" style="1" bestFit="1" customWidth="1"/>
    <col min="5" max="5" width="22.421875" style="1" bestFit="1" customWidth="1"/>
    <col min="6" max="6" width="9.8515625" style="1" bestFit="1" customWidth="1"/>
    <col min="7" max="7" width="13.7109375" style="1" bestFit="1" customWidth="1"/>
    <col min="8" max="8" width="19.421875" style="1" bestFit="1" customWidth="1"/>
    <col min="9" max="9" width="18.57421875" style="1" bestFit="1" customWidth="1"/>
    <col min="10" max="10" width="16.140625" style="1" bestFit="1" customWidth="1"/>
    <col min="11" max="11" width="21.00390625" style="1" bestFit="1" customWidth="1"/>
    <col min="12" max="12" width="31.57421875" style="1" bestFit="1" customWidth="1"/>
    <col min="13" max="13" width="12.421875" style="1" bestFit="1" customWidth="1"/>
    <col min="14" max="14" width="10.140625" style="1" bestFit="1" customWidth="1"/>
    <col min="15" max="16384" width="11.421875" style="1" customWidth="1"/>
  </cols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2023-09-19T15:57:51Z</cp:lastPrinted>
  <dcterms:created xsi:type="dcterms:W3CDTF">2023-09-19T15:45:42Z</dcterms:created>
  <dcterms:modified xsi:type="dcterms:W3CDTF">2023-09-19T15:58:53Z</dcterms:modified>
  <cp:category/>
  <cp:version/>
  <cp:contentType/>
  <cp:contentStatus/>
</cp:coreProperties>
</file>