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24226"/>
  <bookViews>
    <workbookView xWindow="65416" yWindow="65416" windowWidth="29040" windowHeight="15840" activeTab="0"/>
  </bookViews>
  <sheets>
    <sheet name="ABRIL-2023" sheetId="3" r:id="rId1"/>
    <sheet name="Hoja1" sheetId="4" r:id="rId2"/>
  </sheets>
  <definedNames>
    <definedName name="_xlnm.Print_Area" localSheetId="0">'ABRIL-2023'!$B$1:$K$935</definedName>
    <definedName name="_xlnm.Print_Titles" localSheetId="0">'ABRIL-2023'!$1:$6</definedName>
  </definedNames>
  <calcPr calcId="191029"/>
  <extLst/>
</workbook>
</file>

<file path=xl/sharedStrings.xml><?xml version="1.0" encoding="utf-8"?>
<sst xmlns="http://schemas.openxmlformats.org/spreadsheetml/2006/main" count="15006" uniqueCount="2016">
  <si>
    <t xml:space="preserve"> </t>
  </si>
  <si>
    <t>FECHA FACTURA</t>
  </si>
  <si>
    <t>PROVEEDOR</t>
  </si>
  <si>
    <t>CONCEPTO</t>
  </si>
  <si>
    <t>MONTO</t>
  </si>
  <si>
    <t>VALORES RD$</t>
  </si>
  <si>
    <t>CANT.</t>
  </si>
  <si>
    <t>4</t>
  </si>
  <si>
    <t>5</t>
  </si>
  <si>
    <t>76</t>
  </si>
  <si>
    <t>124</t>
  </si>
  <si>
    <t>FECHA LIMITE DE PAGO</t>
  </si>
  <si>
    <t>MONTO PENDIENTE         RD$</t>
  </si>
  <si>
    <t>PLANILLA DE PAGO SUPLIDORES</t>
  </si>
  <si>
    <t>APROBADO POR:</t>
  </si>
  <si>
    <t>YASIRYS GERMAN FRIAS</t>
  </si>
  <si>
    <t>CONTADORA</t>
  </si>
  <si>
    <t>DIRECTORA FINANCIERA</t>
  </si>
  <si>
    <t>REVISADO POR:</t>
  </si>
  <si>
    <t>MIRKY CUELLO CAMPUSANO</t>
  </si>
  <si>
    <t>ENC. DEPTO. CONTABILIDAD</t>
  </si>
  <si>
    <t>ESTADO</t>
  </si>
  <si>
    <t xml:space="preserve">MONTO PAGADO </t>
  </si>
  <si>
    <t>Pagado</t>
  </si>
  <si>
    <t>REALIZADO POR:</t>
  </si>
  <si>
    <t>V ENERGY S.A.</t>
  </si>
  <si>
    <t>EDENORTE</t>
  </si>
  <si>
    <t>BANRESERVAS</t>
  </si>
  <si>
    <t>MELBA TERRERO</t>
  </si>
  <si>
    <t>NO. DE COMPROBANTE</t>
  </si>
  <si>
    <t>TOTAL</t>
  </si>
  <si>
    <t>COMPANIA DOMINICANA DE TELEFONOS S A</t>
  </si>
  <si>
    <t>ALTICE DOMINICANA S A</t>
  </si>
  <si>
    <t>EDITORA DIARIO DIGITAL SRL</t>
  </si>
  <si>
    <t>TRANS DIESEL DEL CARIBE S A</t>
  </si>
  <si>
    <t>Junialy Enterprise SRL</t>
  </si>
  <si>
    <t>Producciones Belgica Suarez SRL</t>
  </si>
  <si>
    <t>ESSO REPUBLICA DOMINICANA SRL</t>
  </si>
  <si>
    <t>FEDERICO MENDEZ NOVA</t>
  </si>
  <si>
    <t>MUSAVISION SRL</t>
  </si>
  <si>
    <t>PINCEL MEDIA GROUP SRL</t>
  </si>
  <si>
    <t>CORAASAN</t>
  </si>
  <si>
    <t>EDITORA NUEVO DIARIO .S. A.</t>
  </si>
  <si>
    <t>SIMPAPEL</t>
  </si>
  <si>
    <t>SEGURO NACIONAL DE SALUD</t>
  </si>
  <si>
    <t>SISTEMA DE TRANSPORTE DE COMBUSTIBLE SITRACOM SRL</t>
  </si>
  <si>
    <t>SEGUROS UNIVERSAL</t>
  </si>
  <si>
    <t>SBC SOCIAL BUSINESS EIRL</t>
  </si>
  <si>
    <t>GRUPO ENJOY SRL</t>
  </si>
  <si>
    <t>TELE OPERADORA NACIONAL S. A</t>
  </si>
  <si>
    <t>ACD MEDIA</t>
  </si>
  <si>
    <t>Telemedios Dominicana SA</t>
  </si>
  <si>
    <t>COMUNIGHEN SRL</t>
  </si>
  <si>
    <t>PRODUCTORA LEDESMA G EIRL</t>
  </si>
  <si>
    <t>FRANCISCO MUY DIFERENTE SRL</t>
  </si>
  <si>
    <t>RUPERTO ALIS DOMINGUEZ</t>
  </si>
  <si>
    <t>HUMANO SEGUROS S A</t>
  </si>
  <si>
    <t>EMPRESAS RADIOFÓNICAS S.R.L</t>
  </si>
  <si>
    <t>JENNY LUNA ACOSTA</t>
  </si>
  <si>
    <t>SEVEDEL-COMM</t>
  </si>
  <si>
    <t>CARIVISION S.R.L</t>
  </si>
  <si>
    <t>ERNESTO DEIVY ORTIZ REYNOSO</t>
  </si>
  <si>
    <t>EDEESTE</t>
  </si>
  <si>
    <t>CORPORACIÓN DOMINICANA DE RADIO Y TELEV S.R.L</t>
  </si>
  <si>
    <t>B1500000117</t>
  </si>
  <si>
    <t>B1500000108</t>
  </si>
  <si>
    <t>B1500000281</t>
  </si>
  <si>
    <t>B1500000103</t>
  </si>
  <si>
    <t>B1500000297</t>
  </si>
  <si>
    <t>B1500000102</t>
  </si>
  <si>
    <t>B1500000221</t>
  </si>
  <si>
    <t>B1500000055</t>
  </si>
  <si>
    <t>B1500000111</t>
  </si>
  <si>
    <t>1/2/2023</t>
  </si>
  <si>
    <t>ABREU MERCEDES &amp; ASOCIADOS SRL</t>
  </si>
  <si>
    <t>MARIA CONCEPCION JIMENEZ MARRERO</t>
  </si>
  <si>
    <t>NUÑEZ RAMIREZ S.R.L</t>
  </si>
  <si>
    <t>EDM COMERCIAL SRL</t>
  </si>
  <si>
    <t>CADENA DE NOTICIAS TELEVISION S A</t>
  </si>
  <si>
    <t>CADENA DE NOTICIAS RADIO SRL</t>
  </si>
  <si>
    <t>PLANCHAKI SRL</t>
  </si>
  <si>
    <t>CRISFLOR FLORISTERIA SRL</t>
  </si>
  <si>
    <t>OCCIFITUR DOMINICANA SRL</t>
  </si>
  <si>
    <t>COOPERATIVA DE DE SERVICIOS</t>
  </si>
  <si>
    <t>DALCY BEATRIZ MORA VASQUEZ</t>
  </si>
  <si>
    <t>EDESUR DOMINICANA S.A</t>
  </si>
  <si>
    <t>J H SERVICIOS PERIODISTICOS C POR A</t>
  </si>
  <si>
    <t>Tecsat SRL</t>
  </si>
  <si>
    <t>HYLSA</t>
  </si>
  <si>
    <t>SANTO DOMINGO MOTORS S A</t>
  </si>
  <si>
    <t>SERVICIO SISTEMA MOTRIZ A M G EIRL</t>
  </si>
  <si>
    <t>EDITORA HOY S. A. S.</t>
  </si>
  <si>
    <t>MOLINOS VALLE DEL CIBAO SA</t>
  </si>
  <si>
    <t>PRENSA SRL</t>
  </si>
  <si>
    <t>ALL OFFICE SOLUTIONS TS SRL</t>
  </si>
  <si>
    <t>SILVIA MARTINA INFANTE TORIBIO</t>
  </si>
  <si>
    <t>JUNTA CENTRAL ELECTORAL</t>
  </si>
  <si>
    <t>TELERADIO AMERICA S A</t>
  </si>
  <si>
    <t>FREDY SANDOVAL</t>
  </si>
  <si>
    <t>ALQUILER DE LOCAL MICM - SAMANA, ABRIL 2021.</t>
  </si>
  <si>
    <t>SERVICIO DE ALQUILER DE NOVIEMBRE 2021FACTURA141 FECHA 06/10/2022ENTRADA A CONTABILIDAD D/F 12/10/2022</t>
  </si>
  <si>
    <t>SERVICIO DE ALQUILER DE DICIEMBRE 2021FACTURA. 142 FECHA 06/10/2022ENTRADA A CONTABILIDAD D/F 12/10/2022</t>
  </si>
  <si>
    <t>B1500000115</t>
  </si>
  <si>
    <t>B1500001354</t>
  </si>
  <si>
    <t>B1500001347</t>
  </si>
  <si>
    <t>B1500001348</t>
  </si>
  <si>
    <t>B1500000141</t>
  </si>
  <si>
    <t>B1500000142</t>
  </si>
  <si>
    <t>B1500000107</t>
  </si>
  <si>
    <t>B1500001363</t>
  </si>
  <si>
    <t>B1500000520</t>
  </si>
  <si>
    <t>B1500000373</t>
  </si>
  <si>
    <t>B1500000125</t>
  </si>
  <si>
    <t>B1500000043</t>
  </si>
  <si>
    <t>B1500000425</t>
  </si>
  <si>
    <t>B1500000068</t>
  </si>
  <si>
    <t>B1500000204</t>
  </si>
  <si>
    <t>B1500000541</t>
  </si>
  <si>
    <t>B1500004749</t>
  </si>
  <si>
    <t>B1500000276</t>
  </si>
  <si>
    <t>18/6/2021</t>
  </si>
  <si>
    <t>6/10/2022</t>
  </si>
  <si>
    <t>15/3/2023</t>
  </si>
  <si>
    <t>23/3/2023</t>
  </si>
  <si>
    <t>1/3/2023</t>
  </si>
  <si>
    <t>2/3/2023</t>
  </si>
  <si>
    <t>6/3/2023</t>
  </si>
  <si>
    <t>9/3/2023</t>
  </si>
  <si>
    <t>14/3/2023</t>
  </si>
  <si>
    <t>10/3/2023</t>
  </si>
  <si>
    <t>13/3/2023</t>
  </si>
  <si>
    <t>16/3/2023</t>
  </si>
  <si>
    <t>20/3/2023</t>
  </si>
  <si>
    <t>27/3/2023</t>
  </si>
  <si>
    <t>22/3/2023</t>
  </si>
  <si>
    <t>24/3/2023</t>
  </si>
  <si>
    <t>21/3/2023</t>
  </si>
  <si>
    <t>17/3/2023</t>
  </si>
  <si>
    <t>29/3/2023</t>
  </si>
  <si>
    <t>28/3/2023</t>
  </si>
  <si>
    <t>30/3/2023</t>
  </si>
  <si>
    <t>31/3/2023</t>
  </si>
  <si>
    <r>
      <rPr>
        <b/>
        <sz val="24"/>
        <color rgb="FF000000"/>
        <rFont val="Calibri"/>
        <family val="2"/>
        <scheme val="minor"/>
      </rPr>
      <t xml:space="preserve">AL 30 DE ABRIL </t>
    </r>
    <r>
      <rPr>
        <b/>
        <sz val="24"/>
        <color indexed="8"/>
        <rFont val="Calibri"/>
        <family val="2"/>
        <scheme val="minor"/>
      </rPr>
      <t>DEL 2023</t>
    </r>
  </si>
  <si>
    <t>4/4/2023</t>
  </si>
  <si>
    <t>B1500084202</t>
  </si>
  <si>
    <t>22/10/2021</t>
  </si>
  <si>
    <t>AGUA PLANETA AZUL C POR A</t>
  </si>
  <si>
    <t>AGUA PLANERTA AZUL EN BOTELLON DE 5 GLS.  DEL MES 02/08/2021</t>
  </si>
  <si>
    <t>20/4/2023</t>
  </si>
  <si>
    <t>B1500059134</t>
  </si>
  <si>
    <t>1/11/2022</t>
  </si>
  <si>
    <t>ORDEN DE COMPRA NO. MICM-2020-00157.  6 BOTELON DE 5GLS. FACTURA NO.406065  NCF B1500059134 D/F 02/08/2021 ENTRADA A CONTABILIDAD 24/10/2022FECHA DE RECEPCION 24/10/2022</t>
  </si>
  <si>
    <t>B1500059299</t>
  </si>
  <si>
    <t>ORDEN DE COMPRA NO. MICM-2020-00157.  9 BOTELON DE 5GLS. FACTURA NO.463060 NCF B1500059299 D/F 01/09/2021 ENTRADA A CONTABILIDAD 24/10/2022FECHA DE RECEPCION 24/10/2022.</t>
  </si>
  <si>
    <t>B1500095618</t>
  </si>
  <si>
    <t>CONTRATACION SERVICIOS DE ABASTECIMIENTO DE BOTELLONES Y BOTELLITAS DE AGUA. FACTURA NO. 463557 D/F 02/09/2021 ENTRADA A CONTABILIDAD 24/10/2022 FECHA DE RECEPCION 07/03/2022</t>
  </si>
  <si>
    <t>B1500059311</t>
  </si>
  <si>
    <t>CONTRATACION SERVICIOS DE ABASTECIMIENTO DE BOTELLONES Y BOTELLITAS DE AGUA. FACTURA NO 470953 D/F 06/09/2021 ENTRADA A CONTABILIDAD 24/10/2022 FECHA DE RECPCION 07/03/2022</t>
  </si>
  <si>
    <t>B1500059357</t>
  </si>
  <si>
    <t>CONTRATACION SERVICIOS DE ABASTECIMIENTO DE BOTELLONES Y BOTELLITAS DE AGUA. FACTURA NO 488625 D/F 14/09/2021 ENTRADA A CONTABILIDAD 24/10/2022 FECHA DE RECECPION 07/03/2022</t>
  </si>
  <si>
    <t>B1500059321</t>
  </si>
  <si>
    <t>contratación servicios de abastecimiento de botellones y botellitas de agua. Factura no. 474893  D/F 07-09-2021 Entrada a contabilidad 24-10-22. Fecha de recepción 07-03-22</t>
  </si>
  <si>
    <t>B1500059303</t>
  </si>
  <si>
    <t>CONTRATACION SERVICIOS DE ABASTECIMIENTO DE BOTELLONES Y BOTELLITAS DE AGUA. FACTURA NO 464654 D/F 02/09/2021 ENTRADA A CONTABILIDAD 24/10/2022 FECHA DE RECPCION 07/03/2022</t>
  </si>
  <si>
    <t>B1500059373</t>
  </si>
  <si>
    <t>CONTRATACION SERVICIOS DE ABASTECIMIENTO DE BOTELLONES Y BOTELLITAS DE AGUA. FACTURA NO 493240 D/F 16/09/2021 ENTRADA A CONTABILIDAD 24/10/2022 FECHA DE RECEPCION 07/03/2022</t>
  </si>
  <si>
    <t>B1500059393</t>
  </si>
  <si>
    <t>CONTRATACION SERVICIOS DE ABASTECIMIENTO DE BOTELLONES Y BOTELLITAS DE AGUA. FACTURA NO 499811 D/F 20/09/2021 ENTRADA A CONTABILIDAD 24/10/2022 FECHA DE RECEPCION 07/03/2022</t>
  </si>
  <si>
    <t>B1500059400</t>
  </si>
  <si>
    <t>CONTRATACION SERVICIOS DE ABASTECIMIENTO DE BOTELLONES Y BOTELLITAS DE AGUA. FACTURA NO 505155 D/F 22/09/2021 ENTRADA A CONTABILIDAD 24/10/2022 FECHA DE RECPCION 07/03/2022</t>
  </si>
  <si>
    <t>B1500059404</t>
  </si>
  <si>
    <t>CONTRATACION SERVICIOS DE ABASTECIMIENTO DE BOTELLONES Y BOTELLITAS DE AGUA. FACTURA NO 506022 D/F 22/09/2021 ENTRADA A CONTABILIDAD 24/10/2022 FECHA DE RECEPCION 07/03/2022</t>
  </si>
  <si>
    <t>B1500059418</t>
  </si>
  <si>
    <t>CONTRATACION SERVICIOS DE ABASTECIMIENTO DE BOTELLONES Y BOTELLITAS DE AGUA. FACTURA NO 515685 D/F 27/09/2021 ENTRADA A CONTABILIDAD 24/10/2022 FECHA DE RECEPCION 07/03/2022</t>
  </si>
  <si>
    <t>B1500097208</t>
  </si>
  <si>
    <t>CONTRATACION SERVICIOS DE ABASTECIMIENTO DE BOTELLONES Y BOTELLITAS DE AGUA. FACTURA NO 514570 D/F 27/09/2021 ENTRADA A CONTABILIDAD 24/10/2022 FECHA DE RECEPCION 07/03/2022</t>
  </si>
  <si>
    <t>B1500059458</t>
  </si>
  <si>
    <t>CONTRATACION SERVICIOS DE ABASTECIMIENTO DE BOTELLONES Y BOTELLITAS DE AGUA. FACTURA NO 531860 D/F 04/10/2021 ENTRADA A CONTABILIDAD 24/10/2022 FECHA DE RECEPCION 07/03/2022</t>
  </si>
  <si>
    <t>B1500059445</t>
  </si>
  <si>
    <t>CONTRATACION SERVICIOS DE ABASTECIMIENTO DE BOTELLONES Y BOTELLITAS DE AGUA. FACTURA NO 529381 D/F 04/10/2021 ENTRADA A CONTABILIDAD 24/10/2022 FECHA DE RECEPCION 07/03/2022</t>
  </si>
  <si>
    <t>B1500059428</t>
  </si>
  <si>
    <t>CONTRATACION SERVICIOS DE ABASTECIMIENTO DE BOTELLONES Y BOTELLITAS DE AGUA. FACTURA NO 520069 D/F 29/09/2021 ENTRADA A CONTABILIDAD 24/10/2022 FECHA DE RECEPCION 07/03/2022</t>
  </si>
  <si>
    <t>B1500059451</t>
  </si>
  <si>
    <t>CONTRATACION SERVICIOS DE ABASTECIMIENTO DE BOTELLONES Y BOTELLITAS DE AGUA. FACTURA NO 529613 D/F 04/10/2021 ENTRADA A CONTABILIDAD 24/10/2022 FECHA DE RECEPCION 07/03/2022</t>
  </si>
  <si>
    <t>B1500097209</t>
  </si>
  <si>
    <t>CONTRATACION SERVICIOS DE ABASTECIMIENTO DE BOTELLONES Y BOTELLITAS DE AGUA. FACTURA NO 537900 D/F 07/10/2021 ENTRADA A CONTABILIDAD 24/10/2022 FECHA DE RECECPCION 07/03/2022</t>
  </si>
  <si>
    <t>B1500059484</t>
  </si>
  <si>
    <t>CONTRATACION SERVICIOS DE ABASTECIMIENTO DE BOTELLONES Y BOTELLITAS DE AGUA. FACTURA NO 544466 D/F 11/10/2022 ENTRADA A CONTABILIDAD 24/10/2022 FECHA DE RECEPCION 07/03/2022</t>
  </si>
  <si>
    <t>B1500059494</t>
  </si>
  <si>
    <t>CONTRATACION SERVICIOS DE ABASTECIMIENTO DE BOTELLONES Y BOTELLITAS DE AGUA. FACTURA NO 549799 D/F 13/10/2021 ENTRADA A CONTABILIDAD 24/10/2022 FECHA DE RECEPCION 07/03/2022</t>
  </si>
  <si>
    <t>B1500084205</t>
  </si>
  <si>
    <t>Contratación servicios de abastecimiento de botellones y botellitas de agua. Factura NO. 475339 D/F 08/09/2021 Entrada a contabilidad 24/10/2022 Fecha de recepción 07/03/2022</t>
  </si>
  <si>
    <t>B1500059501</t>
  </si>
  <si>
    <t>CONTRATACION SERVICIOS DE ABASTECIMIENTO DE BOTELLONES Y BOTELLITAS DE AGUA. FACTURA NO 555235 D/F 15/10/2021 ENTRADA A CONTABILIDAD 24/10/2022 FECHA DE RECEPCION 07/03/2022</t>
  </si>
  <si>
    <t>B1500059504</t>
  </si>
  <si>
    <t>CONTRATACION SERVICIOS DE ABASTECIMIENTO DE BOTELLONES Y BOTELLITAS DE AGUA. FACTURA NO 555689 D/F 15/10/2021 ENTRADA A CONTABILIDAD 24/10/2022 FECHA DE RECEPCION 07/03/2022</t>
  </si>
  <si>
    <t>B1500059514</t>
  </si>
  <si>
    <t>CONTRATACION SERVICIOS DE ABASTECIMIENTO DE BOTELLONES Y BOTELLITAS DE AGUA. FACTURA NO 562637 D/F 19/10/2022 ENTRADA A CONTABILIDAD 24/10/2022 FECHA DE RECEPCION 07/03/2022</t>
  </si>
  <si>
    <t>B1500084212</t>
  </si>
  <si>
    <t>CONTRATACION SERVICIOS DE ABASTECIMIENTO DE BOTELLONES Y BOTELLITAS DE AGUA. FACTURA NO 646961 D/F 29/11/2022 ENTRADA A CONTABILIDAD 24/10/2022 FECHA DE RECEPCION 07/03/2022</t>
  </si>
  <si>
    <t>B1500059531</t>
  </si>
  <si>
    <t>CONTRATACION SERVICIOS DE ABASTECIMIENTO DE BOTELLONES Y BOTELLITAS DE AGUA. FACTURA NO 566337 D/F 21/10/2021 ENTRADA A CONTABILIDAD 24/10/2022 FECHA DE REMISION 07/03/2022</t>
  </si>
  <si>
    <t>B1500059532</t>
  </si>
  <si>
    <t>CONTRATACION SERVICIOS DE ABASTECIMIENTO DE BOTELLONES Y BOTELLITAS DE AGUA. FACTURA NO 567784 D/F 21/10/2021 ENTRADA A CONTABILIDAD 24/10/2022 FECHA DE RECEPCION 07/03/2022</t>
  </si>
  <si>
    <t>B1500059359</t>
  </si>
  <si>
    <t>Contratación servicios de abastecimiento de botellones y botellitas de agua. Factura NO. 475339 D/F 13/09/2021 Entrada a contabilidad 24/10/2022 Fecha de recepción 07/03/2022</t>
  </si>
  <si>
    <t>B1500093939</t>
  </si>
  <si>
    <t>CONTRATACION SERVICIOS DE ABASTECIMIENTO DE BOTELLONES Y BOTELLITAS DE AGUA. FACTURA NO 568624 D/F 31/12/2021 ENTRADA A CONTABILIDAD 24/10/2022 FECHA DE RECEPCION 07/03/2022</t>
  </si>
  <si>
    <t>B1500059541</t>
  </si>
  <si>
    <t>CONTRATACION SERVICIOS DE ABASTECIMIENTO DE BOTELLONES Y BOTELLITAS DE AGUA. FACTURA NO 573623 D/F 25/10/2021 ENTRADA A CONTABILIDAD 24/10/2022 FECHA DE RECEPCION 07/03/2022</t>
  </si>
  <si>
    <t>B1500084206</t>
  </si>
  <si>
    <t>CONTRATACION SERVICIOS DE ABASTECIMIENTO DE BOTELLONES Y BOTELLITAS DE AGUA. FACTURA NO 578462 D/F  27/10/2021 ENTRADA A CONTABILIDAD 24/10/2022 FECHA DE RECEPCION 07/03/2022</t>
  </si>
  <si>
    <t>B1500059583</t>
  </si>
  <si>
    <t>CONTRATACION SERVICIOS DE ABASTECIMIENTO DE BOTELLONES Y BOTELLITAS DE AGUA. FACTURA NO 592762 D/F 27/10/2021 ENTRADA A CONTABILIDAD 24/10/2022 FECHA DE RECEPCION 07/03/2022</t>
  </si>
  <si>
    <t>B1500059342</t>
  </si>
  <si>
    <t>CONTRATACION SERVICIOS DE ABASTECIMIENTO DE BOTELLONES Y BOTELLITAS DE AGUA. FACTURA NO. 481147 D/F 10/09/2021 ENTRADA A CONTABILIDAD 24/10/2022 FECHA DE RECEPCION 07/03/2022</t>
  </si>
  <si>
    <t>B1500059561</t>
  </si>
  <si>
    <t>CONTRATACION SERVICIOS DE ABASTECIMIENTO DE BOTELLONES Y BOTELLITAS DE AGUA. FACTURA NO 584541 D/F 29/10/2021 ENTRADA A CONTABILIDAD 24/10/2022 FECHA DE RECEPCION 07/03/2022</t>
  </si>
  <si>
    <t>B1500059594</t>
  </si>
  <si>
    <t>CONTRATACION SERVICIOS DE ABASTECIMIENTO DE BOTELLONES Y BOTELLITAS DE AGUA. FACTURA NO.600174 D/F 01/11/2021 ENTRADA A CONTABILIDAD 24/10/2022 FECHA DE RECEPCION 07/03/2022</t>
  </si>
  <si>
    <t>B1500059600</t>
  </si>
  <si>
    <t>CONTRATACION SERVICIOS DE ABASTECIMIENTO DE BOTELLONES Y BOTELLITAS DE AGUA. FACTURA NO 602007 D/F 08/11/2021 ENTRADA A CONTABILIDAD 24/10/2022 FECHA DE RECEPCION 07/03/2022</t>
  </si>
  <si>
    <t>B1500084208</t>
  </si>
  <si>
    <t>CONTRATACION SERVICIOS DE ABASTECIMIENTO DE BOTELLONES Y BOTELLITAS DE AGUA. FACTURA NO 606058 D/F 10/11/2021 ENTRADA A CONTABILIDAD 24/10/2022 FECHA DE RECEPCION 07/03/2022</t>
  </si>
  <si>
    <t>B1500084207</t>
  </si>
  <si>
    <t>CONTRATACION SERVICIOS DE ABASTECIMIENTO DE BOTELLONES Y BOTELLITAS DE AGUA. FACTURA NO.589271  D/F 02/11/2021 ENTRADA A CONTABILIDAD 24/10/2022 FECHA DE RECEPCION 07/03/2022</t>
  </si>
  <si>
    <t>B1500059676</t>
  </si>
  <si>
    <t>CONTRATACION SERVICIOS DE ABASTECIMIENTO DE BOTELLONES Y BOTELLITAS DE AGUA. FACTURA NO 611381 D/F 12/11/2021 ENTRADA A CONTABILIDAD 24/10/22 FECHA DE RECEPCION 07/03/2022</t>
  </si>
  <si>
    <t>B1500059586</t>
  </si>
  <si>
    <t>CONTRATACION SERVICIOS DE ABASTECIMIENTO DE BOTELLONES Y BOTELLITAS DE AGUA. FACTURA NO.595420 D/F 04/11/2021 ENTRADA A CONTABILIDAD 24/10/2022 FECHA DE RECEPCION 07/03/2022</t>
  </si>
  <si>
    <t>B1500095643</t>
  </si>
  <si>
    <t>CONTRATACION SERVICIOS DE ABASTECIMIENTO DE BOTELLONES Y BOTELLITAS DE AGUA. FACTURA NO 614971 D/F 15/11/2021 ENTRADA A CONTABILIDAD 24/10/22 FECHA DE REMISION 07/03/2022</t>
  </si>
  <si>
    <t>B1500059686</t>
  </si>
  <si>
    <t>CONTRATACION SERVICIOS DE ABASTECIMIENTO DE BOTELLONES Y BOTELLITAS DE AGUA. FACTURA NO 619238 D/F 16/11/2021 ENTRADA A CONTABILIDAD 24/10/2022 FECHA DE RECEPCION 07/03/2022</t>
  </si>
  <si>
    <t>B1500059685</t>
  </si>
  <si>
    <t>CONTRATACION SERVICIOS DE ABASTECIMIENTO DE BOTELLONES Y BOTELLITAS DE AGUA. FACTURA NO 618562 D/F 16/11/2021 ENTRADA A CONTABILIDAD 24/10/2022 FECHA DE RECEPCION 07/03/2022</t>
  </si>
  <si>
    <t>B1500084209</t>
  </si>
  <si>
    <t>CONTRATACION SERVICIOS DE ABASTECIMIENTO DE BOTELLONES Y BOTELLITAS DE AGUA. FACTURA NO 624461 D/F  19/11/2021 ENTRADA A CONTABILIDAD 24/10/2022 FECHA DE RECEPCION 07/03/2022</t>
  </si>
  <si>
    <t>B1500059709</t>
  </si>
  <si>
    <t>CONTRATACION SERVICIOS DE ABASTECIMIENTO DE BOTELLONES Y BOTELLITAS DE AGUA. FACTURA NO 631874 D/F 22/11/2021 ENTRADA A CONTABILIDAD 24/10/2022 FECHA DE RECEPCION 07/03/2022</t>
  </si>
  <si>
    <t>B1500084210</t>
  </si>
  <si>
    <t>CONTRATACION SERVICIOS DE ABASTECIMIENTO DE BOTELLONES Y BOTELLITAS DE AGUA. FACTURA NO 632631 D/F23/11/2021 ENTRADA A CONTABILIDAD 24/10/22 FECHA DE RECEPCION 07/03/2022</t>
  </si>
  <si>
    <t>B1500084211</t>
  </si>
  <si>
    <t>CONTRATACION SERVICIOS DE ABASTECIMIENTO DE BOTELLONES Y BOTELLITAS DE AGUA. FACTURA NO 638970 D/F 25/11/2021 ENTRADA A CONTABILIDAD 24/10/2022 FECHA DE RECEPCION 07/03/2022</t>
  </si>
  <si>
    <t>B1500059729</t>
  </si>
  <si>
    <t>CONTRATACION SERVICIOS DE ABASTECIMIENTO DE BOTELLONES Y BOTELLITAS DE AGUA. FACTURA NO 643597 D/F 26/11/2021 ENTRADA A CONTABILIDAD 24/10/2022 FECHA DE RECEPCION 07/03/2022</t>
  </si>
  <si>
    <t>B1500084213</t>
  </si>
  <si>
    <t>CONTRATACION SERVICIOS DE ABASTECIMIENTO DE BOTELLONES Y BOTELLITAS DE AGUA. FACTURA NO 652045 D/F 01/12/2021 ENTRADA A CONTABILIDAD 24/10/2022 FECHA DE RECEPCION 07/03/2022</t>
  </si>
  <si>
    <t>B1500059745</t>
  </si>
  <si>
    <t>CONTRATACION SERVICIOS DE ABASTECIMIENTO DE BOTELLONES Y BOTELLITAS DE AGUA. FACTURA NO 660440 D/F 01/12/2021 ENTRADA A CONTABILIDAD 24/10/2022 FECHA DE RECEPCION 07/03/2022</t>
  </si>
  <si>
    <t>B1500084216</t>
  </si>
  <si>
    <t>CONTRATACION SERVICIOS DE ABASTECIMIENTO DE BOTELLONES Y BOTELLITAS DE AGUA. FACTURA NO 669031 D/F 09/12/2021 ENTRADA A CONTABILIDAD 24/10/2022 FECHA DE RECEPCION 07/03/2022</t>
  </si>
  <si>
    <t>B1500093957</t>
  </si>
  <si>
    <t>CONTRATACION SERVICIOS DE ABASTECIMIENTO DE BOTELLONES Y BOTELLITAS DE AGUA. FACTURA NO 671027 D/F 10/12/2021 ENTRADA A CONTABILIDAD 24/10/2022 FECHA DE RECEPCION 07/03/2022</t>
  </si>
  <si>
    <t>B1500084214</t>
  </si>
  <si>
    <t>CONTRATACION SERVICIOS DE ABASTECIMIENTO DE BOTELLONES Y BOTELLITAS DE AGUA. FACTURA NO</t>
  </si>
  <si>
    <t>B1500059759</t>
  </si>
  <si>
    <t>CONTRATACION SERVICIOS DE ABASTECIMIENTO DE BOTELLONES Y BOTELLITAS DE AGUA. FACTURA NO 665244 D/F 06/12/2021 ENTRADA A CONTABILIDAD 24/10/2022 FECHA DE RECEPCION 07/03/2022</t>
  </si>
  <si>
    <t>B1500084215</t>
  </si>
  <si>
    <t>CONTRATACION SERVICIOS DE ABASTECIMIENTO DE BOTELLONES Y BOTELLITAS DE AGUA. FACTURA NO 663498 D/F 07/12/2021 ENTRADA A CONTABILIDAD 24/10/2022 FECHA DE RECEPCION 07/03/2022</t>
  </si>
  <si>
    <t>B1500084217</t>
  </si>
  <si>
    <t>CONTRATACION SERVICIOS DE ABASTECIMIENTO DE BOTELLONES Y BOTELLITAS DE AGUA. FACTURA NO 675859 D/F13/12/2021 ENTRADA A CONTABILIDAD 24/10/2022 FECHA DE RECEPCION 07/03/2022</t>
  </si>
  <si>
    <t>B1500084218</t>
  </si>
  <si>
    <t>CONTRATACION SERVICIOS DE ABASTECIMIENTO DE BOTELLONES Y BOTELLITAS DE AGUA. FACTURA NO 681402 D/F 15/12/2021 ENTRADA A CONTABILIDAD 24/10/2022 FECHA DE RECEPCION 07/03/2022</t>
  </si>
  <si>
    <t>B1500084219</t>
  </si>
  <si>
    <t>CONTRATACION SERVICIOS DE ABASTECIMIENTO DE BOTELLONES Y BOTELLITAS DE AGUA. FACTURA NO 684877 D/F 17/12/2021 ENTRADA A CONTABILIDAD 24/10/2022 FECHA DE RECEPCION 07/03/2022.</t>
  </si>
  <si>
    <t>B1500059793</t>
  </si>
  <si>
    <t>CONTRATACION SERVICIOS DE ABASTECIMIENTO DE BOTELLONES Y BOTELLITAS DE AGUA. FACTURA NO 691592 D/F 20/12/2021 ENTRADA A CONTABILIDAD 24/10/2022 FECHA DE RECEPCION 07/03/2022</t>
  </si>
  <si>
    <t>B1500084220</t>
  </si>
  <si>
    <t>CONTRATACION SERVICIOS DE ABASTECIMIENTO DE BOTELLONES Y BOTELLITAS DE AGUA. FACTURA NO 691877 D/F 21/12/2021 ENTRADA A CONTABILIDAD 24/10/2022 FECHA DE RECEPCION 07/03/2022</t>
  </si>
  <si>
    <t>B1500084221</t>
  </si>
  <si>
    <t>CONTRATACION SERVICIOS DE ABASTECIMIENTO DE BOTELLONES Y BOTELLITAS DE AGUA. FACTURA NO 696561 D/F 23/12/2021 ENTRADA A CONTABILIDAD 24/10/2022 FECHA DE RECEPCION 07/03/2022</t>
  </si>
  <si>
    <t>B1500084222</t>
  </si>
  <si>
    <t>CONTRATACION SERVICIOS DE ABASTECIMIENTO DE BOTELLONES Y BOTELLITAS DE AGUA. FACTURA NO 700530 D/F 27/12/2021 ENTRADA A CONTABILIDAD 24/10/2022 FECHA DE RECEPCION 07/03/2022</t>
  </si>
  <si>
    <t>B1500059811</t>
  </si>
  <si>
    <t>CONTRATACION SERVICIOS DE ABASTECIMIENTO DE BOTELLONES Y BOTELLITAS DE AGUA. FACTURA NO 704135 D/F 28/12/2021 ENTRADA A CONTABILIDAD 24/10/2022 FECHA DE RECEPCION 07/03/2022</t>
  </si>
  <si>
    <t>B1500084223</t>
  </si>
  <si>
    <t>CONTRATACION SERVICIOS DE ABASTECIMIENTO DE BOTELLONES Y BOTELLITAS DE AGUA. FACTURA NO 705464 D/F 29/12/2021 ENTRADA A CONTABILIDAD 24/10/2022 FECHA DE RECEPCION 07/03/2022</t>
  </si>
  <si>
    <t>B1500006031</t>
  </si>
  <si>
    <t>MAGNA MOTORS S A</t>
  </si>
  <si>
    <t>PARA REGISTRAR EL MANTENIMIENTO DE VEHICULO EN EL PROCESO DE EXCEPCION MICM-CCC-PEPU-2022-0005. FECHA DE FACTURA 17/01/2023.</t>
  </si>
  <si>
    <t>12/4/2023</t>
  </si>
  <si>
    <t>B1500005980</t>
  </si>
  <si>
    <t>PARA REGISTRAR MANTENIMIENTO DE VEHICULO EN EL PROCESO DE EXCEPCION MICM-CCC-PEPU-2022-0005. FECHA DE FACTURA 04/01/2023.</t>
  </si>
  <si>
    <t>B1500005990</t>
  </si>
  <si>
    <t>PARA REGISTRA EL MANTENIMIENTO DE VEHICULO EN EL PROCESO DE EXCEPCION MICM-CCC-PEPU-2022-0005. FECHA DE FACTURA 04/01/2023.</t>
  </si>
  <si>
    <t>B1500005991</t>
  </si>
  <si>
    <t>PARA REGISTRAR EL MANTENIMIENTO DE VEHICULO EN EL PROCESO DE EXCEPCION MICM-CCC-PEPU-2022-0005. FECHA DE FACTURA 04/01/2023.</t>
  </si>
  <si>
    <t>B1500000590</t>
  </si>
  <si>
    <t>SERVICIO DE PUBLICIDAD RADIAL A TRAVES DEL PROGRAMA LA TARDE SUREÑA CORRSPONDIENTE AL MES DE FEBRERO 2023 FACTURA 30921 D/F 02/03/2023 ENTRADA A CONTABILIDAD 16/03/2023 FECHA DE RECEPCION 10/03/2023</t>
  </si>
  <si>
    <t>17/4/2023</t>
  </si>
  <si>
    <t>PUBLICIDAD TELEVISIVA A TRAVES DEL PROGRAMA REPORTE ESPECIAL, CORRESPONDIENTE AL MES DE MARZO, SEGUN FACTURA  N°0023-221, D/F 01-03-2023, ENTRADA A CONTABILIDAD 17-3-2023, FECHA DE RECEPCION 16-03-2023.</t>
  </si>
  <si>
    <t>B1500000207</t>
  </si>
  <si>
    <t>SERVICIO DE PUBLICIDAD TELEVISIVA AL TRAVES DEL PROGRAMA PROPUESTA SEMANAL CORRESPONDIENTE AL MES DE FEBRERO 2023 FACTURA 1723  D/F 14/03/2023  ENTRADA A CONTABILIDAD 23/03/2023 FECHA DE RECEPCION 16/03/2023</t>
  </si>
  <si>
    <t>18/4/2023</t>
  </si>
  <si>
    <t>B1500006145</t>
  </si>
  <si>
    <t>CONTRATACION DE SERVICIOS DE MANTENIMIENTO PREVENTIVO Y CORRETIVO DE VEHICULO DEL MICM DENTRO DE GARANTIA ORDEN DE SERVICIO MICM-2022-00062 FACTURA 91526301 D/F 21/02/2023 ENTRADA A CONTABILIDAD 24/03/2023 FECHA DE RECEPCION  24/02/2023</t>
  </si>
  <si>
    <t>19/4/2023</t>
  </si>
  <si>
    <t>B1500006146</t>
  </si>
  <si>
    <t>CONTRATACION DE SERVICIOS DE MANTENIMIENTO PREVENTIVO Y CORRETIVO DE VEHICULO DEL MICM DENTRO DE GARANTIA ORDEN DE SERVICIO MICM-2022-00062 FACTURA 91526577 D/F 21/02/2023 ENTRADA A CONTABILIDAD 24/03/2023 FECHA DE RECEPCION  24/02/2023</t>
  </si>
  <si>
    <t>B1500006150</t>
  </si>
  <si>
    <t>CONTRATACION DE SERVICIOS DE MANTENIMIENTO PREVENTIVO Y CORRETIVO DE VEHICULO DEL MICM DENTRO DE GARANTIA ORDEN DE SERVICIO MICM-2022-00062 FACTURA 91527082  D/F 22/02/2023 ENTRADA A CONTABILIDAD 24/03/2023 FECHA DE RECEPCION  24/02/2023</t>
  </si>
  <si>
    <t>B1500006149</t>
  </si>
  <si>
    <t>CONTRATACION DE SERVICIOS DE MANTENIMIENTO PREVENTIVO Y CORRETIVO DE VEHICULO DEL MICM DENTRO DE GARANTIA ORDEN DE SERVICIO MICM-2022-00062 FACTURA 91527080 D/F 22/02/2023 ENTRADA A CONTABILIDAD 24/03/2023 FECHA DE RECEPCION  24/02/2023</t>
  </si>
  <si>
    <t>B1500000170</t>
  </si>
  <si>
    <t>SERVICIO DE PUBLICIDAD TELEVISIVA A TRAVES DE LA PROGRAMACION REGULAR DE MUSAVISCION CORRESPONDIENTE AL MES DE MARZO  2023FACTURA. 404 FECHA 17/03/2023ENTRADA A CONTABILIDAD D/F 28/03/2023ENTRDA A RECEPÇION 24/03/2023</t>
  </si>
  <si>
    <t>B1500000224</t>
  </si>
  <si>
    <t>SERVICIO DE PUBLICIDAD TELEVISIVA A TRAVES DEL  PROGRAMA BUENAS NOTICIAS CORRESPONDIENTE AL MES DE FEBRERO   2023FACTURA.0023-224 FECHA 21/03/2023ENTRADA A CONTABILIDAD D/F 28/03/2023FECHA DE RECEPCION 22/03/2023</t>
  </si>
  <si>
    <t>B1500000058</t>
  </si>
  <si>
    <t>SERVICIO DE PUBLICIDAD RADIAL A TRAVES DEL PROGRAMA FRANCISCO MUY DIFERENTE CORRESPONDIENTE AL MES DE MARZO 2023FACTURA 0058 FECHA 20/03/2023ENTRADA A CONTABILIDAD D/F 28/03/2023FECHA DE RECEPCION  23/03/2023</t>
  </si>
  <si>
    <t>B1500000347</t>
  </si>
  <si>
    <t>SERVICIO DE PUBLICIDAD RADIAL A TRAVES DEL PROGRAMA I MONEY RADIO CORRESPONDIENTE AL MES DE MARZO 2023FACTURA347  FECHA 22/03/2023ENTRADA A CONTABILIDAD D/F 28/03/2023FECHA DE RECEPCION  22/03/2023</t>
  </si>
  <si>
    <t>B1500000533</t>
  </si>
  <si>
    <t>SERVICIO DE PUBLICIDAD TELEVISIVA  A TRAVES DEL PROGRAMA LA JUNTILLA CORRESPONDIENTE AL MES DE MARZO 2023FACTURA 533 FECHA 22/03/2023ENTRADA A CONTABILIDAD D/F 28/03/2023FECHA DE RECEPCION  22/03/2023</t>
  </si>
  <si>
    <t>B1500003072</t>
  </si>
  <si>
    <t>SUBSIDIO AL SECTOR TRANSPORTE A TRAVES DE LOS SINDICATOS DE CHOFERES,  FACTURA  No.3072 D/F 10/03/2023.ENTRADA A CONTABILIDAD 29/03/2023.FECHA DE RECEPCION  28/03/2023.</t>
  </si>
  <si>
    <t>3/4/2023</t>
  </si>
  <si>
    <t>B1500003073</t>
  </si>
  <si>
    <t>SUBSIDIO AL SECTOR TRANSPORTE A TRAVES DE LOS SINDICATOS DE CHOFERES,  FACTURA  No.3073 D/F 10/03/2023.ENTRADA A CONTABILIDAD 29/03/2023.FECHA DE RECEPCION  28/03/2023.</t>
  </si>
  <si>
    <t>B1500000441</t>
  </si>
  <si>
    <t>SERVICIO DE PUBLICIDAD DIGITAL A TRAVES DE WWW.SOCIALBUSINESS.COM CORREPONDIENTE AL MES DE MARZO 2023 FACTURA 003479 D/F 20/03/2023 ENTRADA A CONTABILIDAD 28/03/2023 FECHA DE RECEPCION 21/03/2023</t>
  </si>
  <si>
    <t>B1500000560</t>
  </si>
  <si>
    <t>SERVICIO DE PUBLICIDAD TELEVISIVA A TRAVES DEL PROGRAMA D AGENDA CORRESPONDIENTE AL MES DE FEBRERO 2023 FACTURA 19554 D/F 14/03/2023 ENTRADA A CONTABILIDAD 28/03/2023 FECHA DE RECEPCION 21/03/2023</t>
  </si>
  <si>
    <t>26/4/2023</t>
  </si>
  <si>
    <t>B1500003074</t>
  </si>
  <si>
    <t>SUBSIDIO AL SECTOR TRANSPORTE A TRAVES DE LOS SINDICATOS DE CHOFERES,  FACTURA  No.3074 D/F 10/03/2023.ENTRADA A CONTABILIDAD 29/03/2023.FECHA DE RECEPCION  28/03/2023.</t>
  </si>
  <si>
    <t>B1500003075</t>
  </si>
  <si>
    <t>SUBSIDIO AL SECTOR TRANSPORTE A TRAVES DE LOS SINDICATOS DE CHOFERES,  FACTURA  No.3075 D/F 10/03/2023.ENTRADA A CONTABILIDAD 29/03/2023.FECHA DE RECEPCION  28/03/2023.</t>
  </si>
  <si>
    <t>B1500003076</t>
  </si>
  <si>
    <t>SUBSIDIO AL SECTOR TRANSPORTE A TRAVES DE LOS SINDICATOS DE CHOFERES,  FACTURA  No.3076 D/F 10/03/2023.ENTRADA A CONTABILIDAD 29/03/2023.FECHA DE RECEPCION  28/03/2023.</t>
  </si>
  <si>
    <t>B1500003077</t>
  </si>
  <si>
    <t>SUBSIDIO AL SECTOR TRANSPORTE A TRAVES DE LOS SINDICATOS DE CHOFERES,  FACTURA  No.3077 D/F 10/03/2023.ENTRADA A CONTABILIDAD 29/03/2023.FECHA DE RECEPCION  28/03/2023.</t>
  </si>
  <si>
    <t>B1500003078</t>
  </si>
  <si>
    <t>SUBSIDIO AL SECTOR TRANSPORTE A TRAVES DE LOS SINDICATOS DE CHOFERES,  FACTURA  No.3078 D/F 10/03/2023.ENTRADA A CONTABILIDAD 29/03/2023.FECHA DE RECEPCION  28/03/2023.</t>
  </si>
  <si>
    <t>B1500003079</t>
  </si>
  <si>
    <t>SUBSIDIO AL SECTOR TRANSPORTE A TRAVES DE LOS SINDICATOS DE CHOFERES,  FACTURA  No.3079 D/F 10/03/2023.ENTRADA A CONTABILIDAD 29/03/2023.FECHA DE RECEPCION  28/03/2023.</t>
  </si>
  <si>
    <t>B1500003080</t>
  </si>
  <si>
    <t>SUBSIDIO AL SECTOR TRANSPORTE A TRAVES DE LOS SINDICATOS DE CHOFERES,  FACTURA  No.3080 D/F 10/03/2023.ENTRADA A CONTABILIDAD 29/03/2023.FECHA DE RECEPCION  28/03/2023.</t>
  </si>
  <si>
    <t>B1500003081</t>
  </si>
  <si>
    <t>SUBSIDIO AL SECTOR TRANSPORTE A TRAVES DE LOS SINDICATOS DE CHOFERES,  FACTURA  No.3081 D/F 10/03/2023.ENTRADA A CONTABILIDAD 29/03/2023.FECHA DE RECEPCION  28/03/2023.</t>
  </si>
  <si>
    <t>B1500003082</t>
  </si>
  <si>
    <t>SUBSIDIO AL SECTOR TRANSPORTE A TRAVES DE LOS SINDICATOS DE CHOFERES,  FACTURA  No.3082 D/F 10/03/2023.ENTRADA A CONTABILIDAD 29/03/2023.FECHA DE RECEPCION  28/03/2023.</t>
  </si>
  <si>
    <t>B1500003083</t>
  </si>
  <si>
    <t>SUBSIDIO AL SECTOR TRANSPORTE A TRAVES DE LOS SINDICATOS DE CHOFERES,  FACTURA  No.3083 D/F 10/03/2023.ENTRADA A CONTABILIDAD 29/03/2023.FECHA DE RECEPCION  28/03/2023.</t>
  </si>
  <si>
    <t>B1500003084</t>
  </si>
  <si>
    <t>SUBSIDIO AL SECTOR TRANSPORTE A TRAVES DE LOS SINDICATOS DE CHOFERES,  FACTURA  No.3084 D/F 10/03/2023.ENTRADA A CONTABILIDAD 29/03/2023.FECHA DE RECEPCION  28/03/2023.</t>
  </si>
  <si>
    <t>B1500003085</t>
  </si>
  <si>
    <t>SUBSIDIO AL SECTOR TRANSPORTE A TRAVES DE LOS SINDICATOS DE CHOFERES,  FACTURA  No.3085 D/F 10/03/2023.ENTRADA A CONTABILIDAD 29/03/2023.FECHA DE RECEPCION  28/03/2023.</t>
  </si>
  <si>
    <t>B1500003086</t>
  </si>
  <si>
    <t>SUBSIDIO AL SECTOR TRANSPORTE A TRAVES DE LOS SINDICATOS DE CHOFERES,  FACTURA  No.3086 D/F 10/03/2023.ENTRADA A CONTABILIDAD 29/03/2023.FECHA DE RECEPCION  28/03/2023.</t>
  </si>
  <si>
    <t>B1500003087</t>
  </si>
  <si>
    <t>SUBSIDIO AL SECTOR TRANSPORTE A TRAVES DE LOS SINDICATOS DE CHOFERES,  FACTURA  No.3087 D/F 10/03/2023.ENTRADA A CONTABILIDAD 29/03/2023.FECHA DE RECEPCION  28/03/2023.</t>
  </si>
  <si>
    <t>B1500003088</t>
  </si>
  <si>
    <t>SUBSIDIO AL SECTOR TRANSPORTE A TRAVES DE LOS SINDICATOS DE CHOFERES,  FACTURA  No.3088 D/F 10/03/2023.ENTRADA A CONTABILIDAD 29/03/2023.FECHA DE RECEPCION  28/03/2023.</t>
  </si>
  <si>
    <t>B1500003089</t>
  </si>
  <si>
    <t>SUBSIDIO AL SECTOR TRANSPORTE A TRAVES DE LOS SINDICATOS DE CHOFERES,  FACTURA  No.3089 D/F 10/03/2023.ENTRADA A CONTABILIDAD 29/03/2023.FECHA DE RECEPCION  28/03/2023.</t>
  </si>
  <si>
    <t>B1500003090</t>
  </si>
  <si>
    <t>SUBSIDIO AL SECTOR TRANSPORTE A TRAVES DE LOS SINDICATOS DE CHOFERES,  FACTURA  No.3090 D/F 10/03/2023.ENTRADA A CONTABILIDAD 29/03/2023.FECHA DE RECEPCION  28/03/2023.</t>
  </si>
  <si>
    <t>B1500003091</t>
  </si>
  <si>
    <t>SUBSIDIO AL SECTOR TRANSPORTE A TRAVES DE LOS SINDICATOS DE CHOFERES,  FACTURA  No.3091 D/F 10/03/2023.ENTRADA A CONTABILIDAD 29/03/2023.FECHA DE RECEPCION  28/03/2023.</t>
  </si>
  <si>
    <t>B1500003092</t>
  </si>
  <si>
    <t>SUBSIDIO AL SECTOR TRANSPORTE A TRAVES DE LOS SINDICATOS DE CHOFERES,  FACTURA  No.3092 D/F 10/03/2023.ENTRADA A CONTABILIDAD 29/03/2023.FECHA DE RECEPCION  28/03/2023.</t>
  </si>
  <si>
    <t>B1500010189</t>
  </si>
  <si>
    <t>SERGURO DE PERSONAS POLIZA NO. 03121579 PERIODO SEGUROS UNIVERSAL (01/04/2023 AL 30/04/2023) FACTURA NO. 0302996641 D/8F 17/03/2023 POR UN VALOR DE 193,557.60 MENOS DESCUENTO A COLABORADORES 71,439.30 ES IGUAL 122,118.3  ENTRADA A CONTABILIDAD 30/03/2023 FECHA DE RECEPCION 27/03/2023</t>
  </si>
  <si>
    <t>B1500010174</t>
  </si>
  <si>
    <t>SERGURO DE PERSONAS POLIZA NO.  03104691 PERIODO SEGUROS UNIVERSAL (01/04/2023 AL 30/04/2023) FACTURA NO. D/F 17/03/2023  ENTRADA A CONTABILIDAD 30/03/2023 FECHA DE RECEPCION 27/03/2023</t>
  </si>
  <si>
    <t>B1500010224</t>
  </si>
  <si>
    <t>SERGURO DE PERSONAS POLIZA NO. 03104238 PERIODO SEGUROS UNIVERSAL (01/04/2023 AL 30/04/2023) FACTURA NO. 0303009348 D/F 20/03/2023 ENTRADA A CONTABILIDAD 30/03/2023 FECHA DE RECEPCION 27/03/2023</t>
  </si>
  <si>
    <t>B1500024622</t>
  </si>
  <si>
    <t>CONTRATACION DE SERVICIOS DE MANTENIMIENTOS PREVENTIVO Y CORRETIVO DE  VEHICULOS DEL MICM DENTRO DE GARANTIA ORDEN DE SERVICIOS MICM-2022-0002 FACTURA 2700435483 D/F 16/03/2023 ENTRADA A CONTABILIDAD 29/03/2023 FECHA DE RECEPCION 22/03/2023</t>
  </si>
  <si>
    <t>5/4/2023</t>
  </si>
  <si>
    <t>B1500024623</t>
  </si>
  <si>
    <t>CONTRATACION DE SERVICIOS DE MANTENIMIENTOS PREVENTIVO Y CORRETIVO DE  VEHICULOS DEL MICM DENTRO DE GARANTIA ORDEN DE SERVICIOS MICM-2022-0002 FACTURA 2700435484 D/F 16/03/2023 ENTRADA A CONTABILIDAD 29/03/2023 FECHA DE RECEPCION 22/03/2023</t>
  </si>
  <si>
    <t>B1500024624</t>
  </si>
  <si>
    <t>CONTRATACION DE SERVICIOS DE MANTENIMIENTOS PREVENTIVO Y CORRETIVO DE  VEHICULOS DEL MICM DENTRO DE GARANTIA ORDEN DE SERVICIOS MICM-2022-0002 FACTURA 2700435485 D/F 16/03/2023 ENTRADA A CONTABILIDAD 29/03/2023 FECHA DE RECEPCION 22/03/2023</t>
  </si>
  <si>
    <t>B1500024660</t>
  </si>
  <si>
    <t>CONTRATACION DE SERVICIOS DE MANTENIMIENTOS PREVENTIVO Y CORRETIVO DE  VEHICULOS DEL MICM DENTRO DE GARANTIA ORDEN DE SERVICIOS MICM-2022-0002 FACTURA 2700436148D/F 20/03/2023 ENTRADA A CONTABILIDAD 29/03/2023 FECHA DE RECEPCION 22/03/2023</t>
  </si>
  <si>
    <t>B1500004902</t>
  </si>
  <si>
    <t>AYUNTAMIENTO DEL MUNICIPIO DE SANTIAGO</t>
  </si>
  <si>
    <t>SERVICIO DE BASURA DE ASEO URBANO PERIODO DESDE ENERO HASTA DICEMBRE 2023  INMUEBLE 005360 FACTURA 01-01821865 D/F 14/03/2023 ENTRADA A CONTABILIDAD 29/03/2023 FECHA DE RECEPCION 23/03/2023</t>
  </si>
  <si>
    <t>B1500000179</t>
  </si>
  <si>
    <t>BIENVENIDO ACOSTA MENDEZ</t>
  </si>
  <si>
    <t>SERVICIOS JURIDICOS, HONORARIOS PROFESIONALES CAUSADOS COMO NOTARIO PUBLICO  FACTURA NO 0723 D/F 21/03/2023 ENTRADA A CONTABILIDAD 30/03/2023 FECHA DE RECEPCION 24/03/2023</t>
  </si>
  <si>
    <t>B1500003093</t>
  </si>
  <si>
    <t>SUBSIDIO AL SECTOR TRANSPORTE A TRAVES DE LOS SINDICATOS DE CHOFERES,  FACTURA  No.3093 D/F 10/03/2023.ENTRADA A CONTABILIDAD 29/03/2023.FECHA DE RECEPCION  28/03/2023.</t>
  </si>
  <si>
    <t>B1500000178</t>
  </si>
  <si>
    <t>SERVICIOS JURIDICOS, HONORARIOS PROFESIONALES CAUSADOS COMO NOTARIO PUBLICO  FACTURA NO 0623 D/F 17/03/2023 ENTRADA A CONTABILIDAD 30/03/2023 FECHA DE RECEPCION 28/03/2023</t>
  </si>
  <si>
    <t>B1500000039</t>
  </si>
  <si>
    <t>SERVICIOS JURIDICOS, HONORARIOS PROFESIONALES CAUSADOS COMO NOTARIO PUBLICO  FACTURA NO 39D/F 23/02/2023 ENTRADA A CONTABILIDAD 29/02/2023 FECHA DE RECEPCION 16/03/2023</t>
  </si>
  <si>
    <t>B1500000123</t>
  </si>
  <si>
    <t>MAXIMO BAEZ PERALTA</t>
  </si>
  <si>
    <t>SERVICIOS JURIDICOS, HONORARIOS PROFESIONALES CAUSADOS COMO NOTARIO PUBLICO  FACTURA NO 123 D/F 09/03/2023 ENTRADA A CONTABILIDAD 29/02/2023 FECHA DE RECEPCION 17/03/2023</t>
  </si>
  <si>
    <t>B1500003094</t>
  </si>
  <si>
    <t>SUBSIDIO AL SECTOR TRANSPORTE A TRAVES DE LOS SINDICATOS DE CHOFERES,  FACTURA  No.3094 D/F 10/03/2023.ENTRADA A CONTABILIDAD 29/03/2023.FECHA DE RECEPCION  28/03/2023.</t>
  </si>
  <si>
    <t>B1500003095</t>
  </si>
  <si>
    <t>SUBSIDIO AL SECTOR TRANSPORTE A TRAVES DE LOS SINDICATOS DE CHOFERES,  FACTURA  No.3095 D/F 10/03/2023.ENTRADA A CONTABILIDAD 29/03/2023.FECHA DE RECEPCION  28/03/2023.</t>
  </si>
  <si>
    <t>B1500003096</t>
  </si>
  <si>
    <t>SUBSIDIO AL SECTOR TRANSPORTE A TRAVES DE LOS SINDICATOS DE CHOFERES,  FACTURA  No.3096 D/F 10/03/2023.ENTRADA A CONTABILIDAD 29/03/2023.FECHA DE RECEPCION  28/03/2023.</t>
  </si>
  <si>
    <t>B1500003097</t>
  </si>
  <si>
    <t>SUBSIDIO AL SECTOR TRANSPORTE A TRAVES DE LOS SINDICATOS DE CHOFERES,  FACTURA  No.3097 D/F 10/03/2023.ENTRADA A CONTABILIDAD 29/03/2023.FECHA DE RECEPCION  28/03/2023.</t>
  </si>
  <si>
    <t>B1500003098</t>
  </si>
  <si>
    <t>SUBSIDIO AL SECTOR TRANSPORTE A TRAVES DE LOS SINDICATOS DE CHOFERES,  FACTURA  No.3098 D/F 10/03/2023.ENTRADA A CONTABILIDAD 29/03/2023.FECHA DE RECEPCION  28/03/2023.</t>
  </si>
  <si>
    <t>B1500003099</t>
  </si>
  <si>
    <t>SUBSIDIO AL SECTOR TRANSPORTE A TRAVES DE LOS SINDICATOS DE CHOFERES,  FACTURA  No.3099 D/F 10/03/2023.ENTRADA A CONTABILIDAD 29/03/2023.FECHA DE RECEPCION  28/03/2023.</t>
  </si>
  <si>
    <t>B1500003101</t>
  </si>
  <si>
    <t>SUBSIDIO AL SECTOR TRANSPORTE A TRAVES DE LOS SINDICATOS DE CHOFERES,  FACTURA  No.3101 D/F 10/03/2023.ENTRADA A CONTABILIDAD 29/03/2023.FECHA DE RECEPCION  28/03/2023.</t>
  </si>
  <si>
    <t>B1500003102</t>
  </si>
  <si>
    <t>SUBSIDIO AL SECTOR TRANSPORTE A TRAVES DE LOS SINDICATOS DE CHOFERES,  FACTURA  No.3102 D/F 10/03/2023.ENTRADA A CONTABILIDAD 29/03/2023.FECHA DE RECEPCION  28/03/2023.</t>
  </si>
  <si>
    <t>B1500003103</t>
  </si>
  <si>
    <t>SUBSIDIO AL SECTOR TRANSPORTE A TRAVES DE LOS SINDICATOS DE CHOFERES,  FACTURA  No.3103 D/F 10/03/2023.ENTRADA A CONTABILIDAD 29/03/2023.FECHA DE RECEPCION  28/03/2023.</t>
  </si>
  <si>
    <t>B1500003104</t>
  </si>
  <si>
    <t>SUBSIDIO AL SECTOR TRANSPORTE A TRAVES DE LOS SINDICATOS DE CHOFERES,  FACTURA  No.3104 D/F 10/03/2023.ENTRADA A CONTABILIDAD 29/03/2023.FECHA DE RECEPCION  28/03/2023.</t>
  </si>
  <si>
    <t>B1500003100</t>
  </si>
  <si>
    <t>SUBSIDIO AL SECTOR TRANSPORTE A TRAVES DE LOS SINDICATOS DE CHOFERES,  FACTURA  No.3100 D/F 10/03/2023.ENTRADA A CONTABILIDAD 29/03/2023.FECHA DE RECEPCION  28/03/2023.</t>
  </si>
  <si>
    <t>B1500000161</t>
  </si>
  <si>
    <t>PASTAS ALIMENTICIAS J RAFAEL NUNEZ P SRL</t>
  </si>
  <si>
    <t>SUBSIDIO DE HARINA DE LAS SEMANAS DEL 13 AL 18 DE FEBRERO 2023, FACTURA 108782 D/F 13/3/2023.ENTRADA A CONTABILIDAD 30/3/23FECHA DE RECEPCION 30/3/23</t>
  </si>
  <si>
    <t>MOLINOS DEL HIGUAMO INC</t>
  </si>
  <si>
    <t>SUBSIDIO DE HARINA DE LA SEMANA DEL 01 AL 18 DE MARZO 2023, FACTURA FVR-21451 D/F 27/3/23. ENTRADA A CONTABILIDAD 31/3/23FECHA DE RECEPCION 30/3/23</t>
  </si>
  <si>
    <t>B1500000165</t>
  </si>
  <si>
    <t>SUBSIDIO DE HARINA CORRESPONDIENTE  A LA   SEMANA DEL 6 AL 11 DE MARZO 2023, FACTURA 109359 D/F 28/3/23.ENTRADA A CONTABILIDAD 31/3/23FECHA DE RECEPCION 30/3/23</t>
  </si>
  <si>
    <t>B1500024626</t>
  </si>
  <si>
    <t>16/4/2023</t>
  </si>
  <si>
    <t>CONTRATACION DE SERVICIOS DE MANTENIMIENTOS PREVENTIVO Y CORRETIVO DE  VEHICULOS DEL MICM DENTRO DE GARANTIA ORDEN DE SERVICIOS MICM-2022-0002 FACTURA 2700435494 D/F 16/03/2023 ENTRADA A CONTABILIDAD 29/03/2023 FECHA DE RECEPCION 22/03/2023</t>
  </si>
  <si>
    <t>B1500001517</t>
  </si>
  <si>
    <t>CONTRARACION DE INSTALACION HOTELERAS PARA LA XI CONFERENCIA IBEROAMERICANA DE MINISTRAS Y MINISTROS DE INDUSTRIA Y COMERCIO ORDEN DE SERVICIO MICM-2023-00003 FACTURA NO. N1E230002870 D/F 31/01/2023 ENTRADA A CONTABILIDAD 31/03/2023 FECHA DE RECEPCION 02/02/2023</t>
  </si>
  <si>
    <t>10/4/2023</t>
  </si>
  <si>
    <t>B1500000035</t>
  </si>
  <si>
    <t>SERVICIOS JURIDICOS, HONORARIOS PROFESIONALES CAUSADOS COMO ALGUACIL FACTURA NO. INV-000523 D/F 27/03/2023 ENTRADA A CONTABILIDAD 30/03/2023 FECHA DE RECEPCION 29/03/2023</t>
  </si>
  <si>
    <t>B1500000034</t>
  </si>
  <si>
    <t>SERVICIOS JURIDICOS, HONORARIOS PROFESIONALES CAUSADO COMO ALGUACIL FACTURA NO. INV-000521 D/F 21/03/2023 ENTRADA A CONTABILIDAD 30/03/2023 FECHA DE RECEPCION 27/03/2023</t>
  </si>
  <si>
    <t>B1500027394</t>
  </si>
  <si>
    <t>1/4/2023</t>
  </si>
  <si>
    <t>GASTOS DE SEGURO DE PERSONA POLIZA 30-95-185929 FACTURA 3100434 D/F 01/04/2023 PERIODO DESDE 01 HASTA 30 DE ABRIL 2023 POR UN VALOR RD$ 1,856,052.06 MENOS DESCUENTOS A COLABORADOR RD$ 387,727.02ENTRADA A CONTABILIDAD 30/03/2023 FECHA DE RECEPCION 28/03/2023</t>
  </si>
  <si>
    <t>B1500021950</t>
  </si>
  <si>
    <t>AJUSTE DEL PPI SEMANA 18 AL 24 DE MARZO 2023 FACTURA  BI1150110 D/F 29/03/2023 ENTRADA A CONTABILIDAD 03/04/2023 FECHA DE RECEPCION 29/04/2023</t>
  </si>
  <si>
    <t>B1500204583</t>
  </si>
  <si>
    <t>AJUSTE DEL PPI SEMANA 18 AL 24 DE MARZO 2023 FACTURA 5570019598 D/F 31/03/2023 ENTRADA A CONTABILIDAD 03/04/2023 FECHA DE RECEPCION 31/03/2023</t>
  </si>
  <si>
    <t>SERVICIO DE PUBLICIDAD DIGITAL A TRAVES DEL PERIODICO DIGITAL WWW.PINCELDIGITAL.DO FACTURA NO. 059 D/F 21/03/2023 ENTRADA A CONTABILIDAD 03/04/2023 FECHA DE RECEPCION 29/03/2023</t>
  </si>
  <si>
    <t>14/4/2023</t>
  </si>
  <si>
    <t>B1500000280</t>
  </si>
  <si>
    <t>SERVICIO DE PUBLICIDAD TELEVISIVA A TRAVES DEL PROGRAMA ESFERA DE PODER FACTURA NO. 51 D/F 21/03/2023 ENTRADA A CONTABILIDAD 03/04/2023 FECHA DE RECEPCION 29/03/2023</t>
  </si>
  <si>
    <t>13/4/2023</t>
  </si>
  <si>
    <t>B1500000269</t>
  </si>
  <si>
    <t>OPEMECO E. I. R. L</t>
  </si>
  <si>
    <t>SERVICIO DE PUBLICIDAD TELEVISIVA A TRAVES DEL PROGRAMA MATINAL 5 CORRESPONDIENTE AL MES DE MARZO FACTURA 9009 D/F 20/03/2023 ENTRADA A CONTABILIDAD 3/04/2023 FECHA DE RECEPCION 28/03/2023</t>
  </si>
  <si>
    <t>B1500000524</t>
  </si>
  <si>
    <t>CONSUELO DEL CARMEN DESPRADEL DAJER</t>
  </si>
  <si>
    <t>SERVICIO DE PUBLICIDAD TELEVISIVA A TRAVES DEL PROGRAMALA HORA DE CONSUELO CORRESPONDIENTE AL MES DE ENERO FACTURA CONSUELO-524 D/F 21/03/2023 ENTRADA A CONTABILIDAD 3/04/2023 FECHA DE RECEPCION 28/03/2023</t>
  </si>
  <si>
    <t>SERVICIO DE PUBLICIDAD TELEVISIVA A TRAVES DEL PROGRAMALA HORA DE CONSUELO CORRESPONDIENTE AL MES DE ENERO FACTURA CONSUELO-520 D/F 21/03/2023 ENTRADA A CONTABILIDAD 3/04/2023 FECHA DE RECEPCION 28/03/2023.</t>
  </si>
  <si>
    <t>B1500000521</t>
  </si>
  <si>
    <t>SERVICIO DE PUBLICIDAD TELEVISIVA A TRAVES DEL PROGRAMALA HORA DE CONSUELO CORRESPONDIENTE AL MES DE MARZO 2023 FACTURA CONSUELO-521 D/F 21/03/2023 ENTRADA A CONTABILIDAD 3/04/2023 FECHA DE RECEPCION 28/03/2023</t>
  </si>
  <si>
    <t>B1500000424</t>
  </si>
  <si>
    <t>SERVICIOS INFORMATIVOS INFORMATIVOS NACIONALES</t>
  </si>
  <si>
    <t>SERVICIO DE PUBLICIDAD DIGITAL A TRAVES DE LA PUBLICIDAD DIGITAL  WWW.NOTICIASIN.CON CORRESPONDIENTE AL MES DE FEBRERO FACTURA 19014 D/F 20/03/2023 ENTRADA A CONTABILIDAD 3/04/2023 FECHA DE RECEPCION 28/03/2023</t>
  </si>
  <si>
    <t>SERVICIO DE PUBLICIDAD DIGITAL A TRAVES DE LA PUBLICIDAD DIGITAL  WWW.NOTICIASIN.CON CORRESPONDIENTE AL MES DE MARZO FACTURA 19048 D/F 22/03/2023 ENTRADA A CONTABILIDAD 3/04/2023 FECHA DE RECEPCION 28/03/2023 .</t>
  </si>
  <si>
    <t>B1500000163</t>
  </si>
  <si>
    <t>SUBSIDIO DE HARINA DE LA SEMANA DEL 27 FEBRERO  AL 04 DE MARZO 2023, FACTURA No. 109239 D/F 24/03/2023.ENTRADA A CONTABILIDAD 03/04/2023.FECHA DE RECEPCION  31/03/2023.</t>
  </si>
  <si>
    <t>B1500006134</t>
  </si>
  <si>
    <t>SERVICIO DE PUBLICIDAD  EN EL DIA 16/03/2023, FACTURA No. 01  261771 D/F  16/03/2023. ORDEN DE SERVICIO MICM-2023-00031.ENTRADA A CONTABILIDAD 3/4/2023 FECHA DE RECEPCION 24/3/2023.</t>
  </si>
  <si>
    <t>11/4/2023</t>
  </si>
  <si>
    <t>B1500006221</t>
  </si>
  <si>
    <t>CONTRATACION DE SERVICIOS DE MANTENIMIENTO PREVENTIVO Y CORRETIVO DE VEHICULO DEL MICM, ORDEN DE SERVICIO MICM-2022-00429 FACTURA 91543104 D/F 21/03/2023. ENTRADA A CONTABILIDAD 03/04/2023 FECHA DE RECEPCION  29/03/2023 .</t>
  </si>
  <si>
    <t>CONTRATACION DE SERVICIOS DE LAVADO Y PRENSADO TEXTILES DE ESTE MICM  ORDEN  DE SERVICIO MICM-2022-00064 FACTURA NO.6098 D/F 30/03/2023 ENTRADA A CONTABILIDAD 04/04/2023 FECHA DE RECEPCION  30/03/2023.</t>
  </si>
  <si>
    <t>B1500000426</t>
  </si>
  <si>
    <t>PUBLICIDAD DIGITAL A TRAVES DEL PERIODICO WWW.NOTICIASSIN.COM, CORRESPONDIENTE AL MES DE ENERO, SEGUN FACTURA N°19049, D/F 24/03/2023, ENTRADA A CONTABILIDAD 03-04-2023 FECHA DE RECEPCION 31-03-2023.</t>
  </si>
  <si>
    <t>B1500000054</t>
  </si>
  <si>
    <t>CIRCUITO CALIENTE SRL</t>
  </si>
  <si>
    <t>PUBLICIDAD RADIAL A TRAVES DEL PROGRAMA BUEN DIA CON AGUILO , CORRESPONDIENTE AL MES DE FEBRERO Y MARZO SEGUN FACTURA N°14910 D/F 23-03-2023 ENTRADA A CONTABILIDAD 03-04-2023 FECHA DE RECEPCION 28-03-2023</t>
  </si>
  <si>
    <t>B1500006132</t>
  </si>
  <si>
    <t>SERVICIO DE PUBLICIDAD, FACTURA 01  75798 D/F 16  DE MARZO 2023 , ORDEN DE SERVICIO MICM-2023-00029.ENTRADA A CONTABILIDAD 3/4/2023FECHA DE RECEPCION  24/3/2023</t>
  </si>
  <si>
    <t>B1500006140</t>
  </si>
  <si>
    <t>18/3/2023</t>
  </si>
  <si>
    <t>SERVICIO DE PUBLICIDAD, FACTURA 01  261803 D/F 18  DE MARZO 2023 , ORDEN DE SERVICIO MICM-2023-00029.ENTRADA A CONTABILIDAD 3/4/2023FECHA DE RECEPCION  24/3/2023</t>
  </si>
  <si>
    <t>B1500000688</t>
  </si>
  <si>
    <t>PUBLICIDAD TELEVISIVA A TRAVES DE LA PROGRAMACION REGULAR DE TELEUNIVERSO, CORRESPONDIENTE AL MES DE MARZO, SEGUN FACTURA N°00023847 D/F 20-03-2023, ENTRADA A CONTABILIDAD 03-04-2023 FECHA DE RECEPCION 28-03-2023</t>
  </si>
  <si>
    <t>B1500000241</t>
  </si>
  <si>
    <t>Grupo Uvas del Mar SRL</t>
  </si>
  <si>
    <t>PUBLICIDAD TELEVISIVA A TRAVES DE LOS PROGRAMAS  DE PRIMERA / NOTICIAS MEGAVISION , CORRESPONDIENTE AL MES DE ENERO, SEGUN FACTURA N°241 D/F 01-03-2023, ENTRADA A CONTABILIDAD 03-04-2023 FECHA DE RECEPCION 29-03-2023</t>
  </si>
  <si>
    <t>B1500000244</t>
  </si>
  <si>
    <t>PUBLICIDAD TELEVISIVA A TRAVES DE LOS PROGRAMAS  DE PRIMERA / NOTICIAS MEGAVISION , CORRESPONDIENTE AL MES DE FEBRERO, SEGUN FACTURA N°244 D/F 06-03-2023, ENTRADA A CONTABILIDAD 03-04-2023 FECHA DE RECEPCION 29-03-2023</t>
  </si>
  <si>
    <t>B1500204555</t>
  </si>
  <si>
    <t>CONTRATACION DE SERVICIO PARA LA ADQUISISCION DE COMBUSTIBLE (GASOLINA Y GASOIL) PARA USO DEL MICM ORDEN DE COMPRA MICM-2022-00307 FACTURA NO. 5470170738 D/F 27/03/2023 ENTRADA A CONTABILIDAD 03/04/2023 FECHA DE RECEPCION 31/03/2023</t>
  </si>
  <si>
    <t>B1500000537</t>
  </si>
  <si>
    <t>MERCA DEL ATLANTICO SRL</t>
  </si>
  <si>
    <t>CONTRATACION DE LOS SERVICIOS DE CATERIN PARA EL EVENTO LANZAMIENTO DE RESULTADOS DE LA EVALUACION DEL IMPACTO DEL SECTOR CINEMATOGRAFICO Y LA PLATAFORMA VIRTUAL SEDE CINE ORDEN DE SERVICIOS MICM-2023-00060 FACTURA 537 D/F 15/03/2023 ENTRADA A CONTABILIDAD 03/04/2023 FECHA DE RECEPCION 29/03/2023</t>
  </si>
  <si>
    <t>B1500000069</t>
  </si>
  <si>
    <t>SANFRA FOOD &amp; CATERING SRL</t>
  </si>
  <si>
    <t>SERVICIO DE ALMUERZO FACTURA No.69 D/F 08/02/2023, SEGUN ORDEN DE COMPRAS MICM-2022-00515.ENTRADA A CONTABILIDAD 03/04/23.FECHA DE RECEPCION  10/3/23.</t>
  </si>
  <si>
    <t>B1500000073</t>
  </si>
  <si>
    <t>SERVICIO DE ALMUERZO FACTURA No.73 D/F 06/03/2023, SEGUN ORDEN DE COMPRAS MICM-2022-00515.ENTRADA A CONTABILIDAD 03/04/23.FECHA DE RECEPCION  10/3/23.</t>
  </si>
  <si>
    <t>SUBSIDIO DE HARINA FACTURA 0007818 D/F 27/03/2023 ENTRADA A CONTABILIDAD 4/04/2023 FECHA DE RECEPCION 03/04/2023</t>
  </si>
  <si>
    <t>B1500008346</t>
  </si>
  <si>
    <t>GASTOS DE SEGURO DE PORSONA POLIZA 00089 FACTURA 00110163 D/F 23/03/2023 PERIODO 01/04/2023 AL 30/04/2023 VALOR RD$ 644,762.30 MENOS DFESCUENTOS A COLABORADORES  RD$134,171.30 ENTRADA A CONTABILIDAD 04/04/2023 FECHA DE RECEPCION 30/03/2023</t>
  </si>
  <si>
    <t>B1500004764</t>
  </si>
  <si>
    <t>SERVICIO DE PUBLICIDAD FACTURA No464980 D/F 23/03/2023 SEGUN ORDEN DE SERVICIO MICM-2023-00027.ENTRADA A CONTABILIDAD 04/04/2023FECHA DE RECEPCION 24/03/23.</t>
  </si>
  <si>
    <t>PUBLICIDAD RADIAL DEL PROGRAMA BUEN DIA CON AGUILO, CORRESPONDIENTE AL MES DE  FEBRERO Y MARZO SEGUN FACTURA N°14911 D/F 23-03-2023 ENTRADA A CONTABILIDAD 3-04-2023 FECHA DE RECEPCION 28-03-2023</t>
  </si>
  <si>
    <t>B1500000037</t>
  </si>
  <si>
    <t>SERVICIO JURIDICO ACTO NO.480/2023 FACTURA NO.INV-000526 ENTRADA A CONTABILIDAD 04/04/2023 FECHA DE RECEPCION 3/03/2023</t>
  </si>
  <si>
    <t>ADQUISICION E INSTALACION DE BATERIA DE VEHICULO DE MOTOR Y ADQUISICION DE BATERIAS PARA INVERSORES Y UPS DE ESTE MICM ORDEN SE COMPRAS MICM-2022-00005 FACTURA 01-FC-570685 D/F 14/02/2023 ENTRADA A CONTABILIDAD 4/04/2023 FECHA DE RECEPCION 21/02/2023</t>
  </si>
  <si>
    <t>B1500004748</t>
  </si>
  <si>
    <t>ADQUISICION E INSTALACION DE BATERIA DE VEHICULO DE MOTOR Y ADQUISICION DE BATERIAS PARA INVERSORES Y UPS DE ESTE MICM ORDEN SE COMPRAS MICM-2022-00005 FACTURA 01-FC-570683 D/F 14/02/2023 ENTRADA A CONTABILIDAD 4/04/2023 FECHA DE RECEPCION 21/02/2023</t>
  </si>
  <si>
    <t>B1500004762</t>
  </si>
  <si>
    <t>ADQUISICION E INSTALACION DE BATERIA DE VEHICULO DE MOTOR Y ADQUISICION DE BATERIAS PARA INVERSORES Y UPS DE ESTE MICM ORDEN SE COMPRAS MICM-2022-00005 FACTURA 01-FC-570828 D/F 17/02/2023 ENTRADA A CONTABILIDAD 4/04/2023 FECHA DE RECEPCION 21/02/2023</t>
  </si>
  <si>
    <t>B1500003729</t>
  </si>
  <si>
    <t>CONTRATACION DE TALLER DE SERVICIO AUTOMOTRIZ PARA LOS VEHICULOS DEL MICM ORDEN DE SERVICIO MICM-2022-00535 FACTURA NO. 19973 D/F 10/02/2023 ENTRADA A CONTABILIDAD 04/04/2023 FECHA DE RECEPCION 02/03/2023</t>
  </si>
  <si>
    <t>B1500003730</t>
  </si>
  <si>
    <t>CONTRATACION DE TALLER DE SERVICIO AUTOMOTRIZ PARA LOS VEHICULOS DEL MICM ORDEN DE SERVICIO MICM-2022-00535 FACTURA NO. 19974 D/F 10/02/2023 ENTRADA A CONTABILIDAD 04/04/2023 FECHA DE RECEPCION 02/03/2023</t>
  </si>
  <si>
    <t>B1500003731</t>
  </si>
  <si>
    <t>CONTRATACION DE TALLER DE SERVICIO AUTOMOTRIZ PARA LOS VEHICULOS DEL MICM ORDEN DE SERVICIO MICM-2022-00535 FACTURA NO. 19975 D/F 10/02/2023 ENTRADA A CONTABILIDAD 04/04/2023 FECHA DE RECEPCION 02/03/2023</t>
  </si>
  <si>
    <t>B1500003733</t>
  </si>
  <si>
    <t>CONTRATACION DE TALLER DE SERVICIO AUTOMOTRIZ PARA LOS VEHICULOS DEL MICM ORDEN DE SERVICIO MICM-2022-00535 FACTURA NO. 19977 D/F 10/02/2023 ENTRADA A CONTABILIDAD 04/04/2023 FECHA DE RECEPCION 02/03/2023</t>
  </si>
  <si>
    <t>B1500003804</t>
  </si>
  <si>
    <t>CONTRATACION DE TALLER DE SERVICIO AUTOMOTRIZ PARA LOS VEHICULOS DEL MICM ORDEN DE SERVICIO MICM-2022-00535 FACTURA NO. 20051 D/F 24/02/2023 ENTRADA A CONTABILIDAD 04/04/2023 FECHA DE RECEPCION 17/03/2023</t>
  </si>
  <si>
    <t>B1500003805</t>
  </si>
  <si>
    <t>CONTRATACION DE TALLER DE SERVICIO AUTOMOTRIZ PARA LOS VEHICULOS DEL MICM ORDEN DE SERVICIO MICM-2022-00535 FACTURA NO. 20052 D/F 24/02/2023 ENTRADA A CONTABILIDAD 04/04/2023 FECHA DE RECEPCION 21/03/2023</t>
  </si>
  <si>
    <t>B1500003806</t>
  </si>
  <si>
    <t>CONTRATACION DE TALLER DE SERVICIO AUTOMOTRIZ PARA LOS VEHICULOS DEL MICM ORDEN DE SERVICIO MICM-2022-00535 FACTURA NO. 20053 D/F 24/02/2023 ENTRADA A CONTABILIDAD 04/04/2023 FECHA DE RECEPCION 17/03/2023</t>
  </si>
  <si>
    <t>B1500003807</t>
  </si>
  <si>
    <t>CONTRATACION DE TALLER DE SERVICIO AUTOMOTRIZ PARA LOS VEHICULOS DEL MICM ORDEN DE SERVICIO MICM-2022-00535 FACTURA NO. 20054 D/F 24/02/2023 ENTRADA A CONTABILIDAD 04/04/2023 FECHA DE RECEPCION 17/03/2023</t>
  </si>
  <si>
    <t>B1500003808</t>
  </si>
  <si>
    <t>CONTRATACION DE TALLER DE SERVICIO AUTOMOTRIZ PARA LOS VEHICULOS DEL MICM ORDEN DE SERVICIO MICM-2022-00535 FACTURA NO. 20055 D/F 24/02/2023 ENTRADA A CONTABILIDAD 04/04/2023 FECHA DE RECEPCION 17/03/2023</t>
  </si>
  <si>
    <t>B1500003809</t>
  </si>
  <si>
    <t>CONTRATACION DE TALLER DE SERVICIO AUTOMOTRIZ PARA LOS VEHICULOS DEL MICM ORDEN DE SERVICIO MICM-2022-00535 FACTURA NO. 20056 D/F 28/02/2023 ENTRADA A CONTABILIDAD 04/04/2023 FECHA DE RECEPCION 17/03/2023</t>
  </si>
  <si>
    <t>B1500003810</t>
  </si>
  <si>
    <t>CONTRATACION DE TALLER DE SERVICIO AUTOMOTRIZ PARA LOS VEHICULOS DEL MICM ORDEN DE SERVICIO MICM-2022-00535 FACTURA NO. 20057 D/F 28/02/2023 ENTRADA A CONTABILIDAD 04/04/2023 FECHA DE RECEPCION 17/03/2023</t>
  </si>
  <si>
    <t>B1500000606</t>
  </si>
  <si>
    <t>SUBSIDIO HARINA SEMANA DEL 6/03/2023 AL 11/03/2023 FACTURA 500000606 D/F 24/03/2023 ENTRADA A CONTYABILIDAD 4/04/2023 FECHA DE RECEPCION 04/04/2023</t>
  </si>
  <si>
    <t>B1500000206</t>
  </si>
  <si>
    <t>MOLINOS DEL OZAMA S A</t>
  </si>
  <si>
    <t>SUBSIDIO HARINA SEMANA DEL 13/02/2023 AL 18/02/2023 FACTURA 206 D/F 27/03/2023 ENTRADA A CONTABILIDAD 4/04/2023 FECHA DE RECEPCION 04/04/2023</t>
  </si>
  <si>
    <t>B1500000124</t>
  </si>
  <si>
    <t>TRANSOLUCION JR SRL</t>
  </si>
  <si>
    <t>SERVICIOS DE TRANSPORTE CON CAMION PARA REALIZAR VIAJE A SANTIAGO RODRIGUEZ ORDEN DE SERVICIOS MICM-2023-00014 FACTURA NO.000208 D/F 10/03/2023 ENTRADA A CONTABILIDAD 29/03/2023 FECHA DE RECEPCION 10/03/2023</t>
  </si>
  <si>
    <t>SERVICIO DE CONSULTA AL ARCHIVO MAESTRO CEDULADO JCE DESDE ABRIL HASTA JUNIO 2023 FACTURA NO. 1347 D/F 01/04/2023 ENTRADA  A CONTABILIDAD 05/04/2023 FECHA DE RECEPCION 05/04/2023</t>
  </si>
  <si>
    <t>B1500001353</t>
  </si>
  <si>
    <t>COOPERACION AL SECTOR TRANSPORTE PUBLICO FACTURA NO. 101010024003 D/F 28/02/2023 ENTRADA A CONTABILIDAD 5/04/2023 FECHA DE RECEPCION 03/04/2023</t>
  </si>
  <si>
    <t>B1500001362</t>
  </si>
  <si>
    <t>COOPERACION AL SECTOR TRANSPORTE PUBLICO FACTURA NO. 101010024012 D/F 28/02/2023 ENTRADA A CONTABILIDAD 5/04/2023 FECHA DE RECEPCION 03/04/2023</t>
  </si>
  <si>
    <t>B1500001367</t>
  </si>
  <si>
    <t>COOPERACION AL SECTOR TRANSPORTE PUBLICO FACTURA NO. 101010024017 D/F 28/02/2023 ENTRADA A CONTABILIDAD 5/04/2023 FECHA DE RECEPCION 03/04/2023</t>
  </si>
  <si>
    <t>B1500001305</t>
  </si>
  <si>
    <t>COOPERACION AL SECTOR TRANSPORTE PUBLICO FACTURA NO. 101010023831 D/F 15/02/2023 ENTRADA A CONTABILIDAD 5/04/2023 FECHA DE RECEPCION 03/04/2023.</t>
  </si>
  <si>
    <t>B1500001309</t>
  </si>
  <si>
    <t>COOPERACION AL SECTOR TRANSPORTE PUBLICO FACTURA NO. 101010023835 D/F 15/02/2023 ENTRADA A CONTABILIDAD 5/04/2023 FECHA DE RECEPCION 03/04/2023.</t>
  </si>
  <si>
    <t>B1500001316</t>
  </si>
  <si>
    <t>COOPERACION AL SECTOR TRANSPORTE PUBLICO FACTURA NO. 101010023842 D/F 15/02/2023 ENTRADA A CONTABILIDAD 5/04/2023 FECHA DE RECEPCION 03/04/2023.</t>
  </si>
  <si>
    <t>B1500001319</t>
  </si>
  <si>
    <t>COOPERACION AL SECTOR TRANSPORTE PUBLICO FACTURA NO. 101010023845 D/F 15/02/2023 ENTRADA A CONTABILIDAD 5/04/2023 FECHA DE RECEPCION 03/04/2023.</t>
  </si>
  <si>
    <t>B1500001324</t>
  </si>
  <si>
    <t>COOPERACION AL SECTOR TRANSPORTE PUBLICO FACTURA NO. 101010023850 D/F 15/02/2023 ENTRADA A CONTABILIDAD 5/04/2023 FECHA DE RECEPCION 03/04/2023.</t>
  </si>
  <si>
    <t>B1500001333</t>
  </si>
  <si>
    <t>COOPERACION AL SECTOR TRANSPORTE PUBLICO FACTURA NO. 101010023859 D/F 15/02/2023 ENTRADA A CONTABILIDAD 5/04/2023 FECHA DE RECEPCION 03/04/2023.</t>
  </si>
  <si>
    <t>B1500001334</t>
  </si>
  <si>
    <t>COOPERACION AL SECTOR TRANSPORTE PUBLICO FACTURA NO. 101010023860 D/F 15/02/2023 ENTRADA A CONTABILIDAD 5/04/2023 FECHA DE RECEPCION 03/04/2023.</t>
  </si>
  <si>
    <t>B1500000210</t>
  </si>
  <si>
    <t>SUNSIDIO HARINA SEMANA DEL 13 AL 18 DE MARZO 2023 FACTURA 210 D/F 03/04/2023 ENTRADA A CONTABILIDAD 05/04/2023 FECHA DE RECEPCION 05/04/2023</t>
  </si>
  <si>
    <t>B1500001344</t>
  </si>
  <si>
    <t>COOPERACION AL SECTOR TRANSPORTE PUBLICO FACTURA NO. 101010023870 D/F 15/02/2023 ENTRADA A CONTABILIDAD 5/04/2023 FECHA DE RECEPCION 03/04/2023.</t>
  </si>
  <si>
    <t>COOPERACION AL SECTOR TRANSPORTE PUBLICO FACTURA NO. 101010023998 D/F 28/02/2023 ENTRADA A CONTABILIDAD 5/04/2023 FECHA DE RECEPCION 03/04/2023.</t>
  </si>
  <si>
    <t>B1500001349</t>
  </si>
  <si>
    <t>COOPERACION AL SECTOR TRANSPORTE PUBLICO FACTURA NO. 101010023999 D/F 28/02/2023 ENTRADA A CONTABILIDAD 5/04/2023 FECHA DE RECEPCION 03/04/2023.</t>
  </si>
  <si>
    <t>B1500001350</t>
  </si>
  <si>
    <t>COOPERACION AL SECTOR TRANSPORTE PUBLICO FACTURA NO. 101010024000 D/F 28/02/2023 ENTRADA A CONTABILIDAD 5/04/2023 FECHA DE RECEPCION 03/04/2023.</t>
  </si>
  <si>
    <t>B1500001352</t>
  </si>
  <si>
    <t>COOPERACION AL SECTOR TRANSPORTE PUBLICO FACTURA NO. 101010024002 D/F 28/02/2023 ENTRADA A CONTABILIDAD 5/04/2023 FECHA DE RECEPCION 03/04/2023</t>
  </si>
  <si>
    <t>B1500001356</t>
  </si>
  <si>
    <t>COOPERACION AL SECTOR TRANSPORTE PUBLICO FACTURA NO. 101010024006 D/F 28/02/2023 ENTRADA A CONTABILIDAD 5/04/2023 FECHA DE RECEPCION 03/04/2023</t>
  </si>
  <si>
    <t>B1500001359</t>
  </si>
  <si>
    <t>COOPERACION AL SECTOR TRANSPORTE PUBLICO FACTURA NO. 101010024009 D/F 28/02/2023 ENTRADA A CONTABILIDAD 5/04/2023 FECHA DE RECEPCION 03/04/2023</t>
  </si>
  <si>
    <t>B1500001360</t>
  </si>
  <si>
    <t>COOPERACION AL SECTOR TRANSPORTE PUBLICO FACTURA NO. 101010024010 D/F 28/02/2023 ENTRADA A CONTABILIDAD 5/04/2023 FECHA DE RECEPCION 03/04/2023</t>
  </si>
  <si>
    <t>B1500001361</t>
  </si>
  <si>
    <t>COOPERACION AL SECTOR TRANSPORTE PUBLICO FACTURA NO. 101010024011 D/F 28/02/2023 ENTRADA A CONTABILIDAD 5/04/2023 FECHA DE RECEPCION 03/04/2023</t>
  </si>
  <si>
    <t>COOPERACION AL SECTOR TRANSPORTE PUBLICO FACTURA NO. 101010024013 D/F 28/02/2023 ENTRADA A CONTABILIDAD 5/04/2023 FECHA DE RECEPCION 03/04/2023</t>
  </si>
  <si>
    <t>B1500001368</t>
  </si>
  <si>
    <t>COOPERACION AL SECTOR TRANSPORTE PUBLICO FACTURA NO. 101010024018 D/F 28/02/2023 ENTRADA A CONTABILIDAD 5/04/2023 FECHA DE RECEPCION 03/04/2023</t>
  </si>
  <si>
    <t>COOPERACION AL SECTOR TRANSPORTE PUBLICO FACTURA NO. 101010024004 D/F 28/02/2023 ENTRADA A CONTABILIDAD 5/04/2023 FECHA DE RECEPCION 03/04/2023</t>
  </si>
  <si>
    <t>B1500001358</t>
  </si>
  <si>
    <t>COOPERACION AL SECTOR TRANSPORTE PUBLICO FACTURA N°101010024008 D/F 28-02-2023 ENTRADA A CONTABILIDAD 5-04-2023 FECHA DE RECEPCION 03-04-2023.</t>
  </si>
  <si>
    <t>B1500003832</t>
  </si>
  <si>
    <t>PROCESO DE EXCEPCION MICM-CCC-CP-2022-0025 CONTRATACION DE TALLER DE SERVICIO AUTOMOTRIZ PARA LOS VEHICULOS DEL MICM, FC.NO. 20085 D/F15-03-2022 ENTRADA A CONTABILIDAD 5-04-2023 FECHA DE RECEPCION 30-04-2023.</t>
  </si>
  <si>
    <t>B1500003834</t>
  </si>
  <si>
    <t>PROCESO DE EXCEPCION MICM-CCC-CP-2022-0025 CONTRATACION DE TALLER DE SERVICIO AUTOMOTRIZ PARA LOS VEHICULOS DEL MICM, FC.NO.  20087 D/F 06-03-2022 ENTRADA A CONTABILIDAD 5-04-2023 FECHA DE RECEPCION 30-04-2023.</t>
  </si>
  <si>
    <t>B1500003837</t>
  </si>
  <si>
    <t>PROCESO DE EXCEPCION MICM-CCC-CP-2022-0025 CONTRATACION DE TALLER DE SERVICIO AUTOMOTRIZ PARA LOS VEHICULOS DEL MICM, FC.NO.  20090 D/F 15-03-2022 ENTRADA A CONTABILIDAD 5-04-2023 FECHA DE RECEPCION 30-04-2023.</t>
  </si>
  <si>
    <t>B1500004772</t>
  </si>
  <si>
    <t>PR/ PROCESO DE COMPRAS  MENORES MICM-DAF-CM-2022-0063, CONTRATACION DE LOS SERVICIOC PARA LA ADQUISICIOM E INSTALACIO DE NEUMATICOS PARA USO VEHICULO DE ESTE MICM. D/F 23-02-2022 ENTRADA A CONTABILIDAD 5-04-2023 FECHA DE RECEPCION 05-04-2023.</t>
  </si>
  <si>
    <t>B1500004773</t>
  </si>
  <si>
    <t>B1500000133</t>
  </si>
  <si>
    <t>FUMISMART SRL</t>
  </si>
  <si>
    <t>CONTRATACION DE SERVICIOS DE FUMIGACION, CONTROL DE PLAGAS Y DESINFECCION DE ESTA TORRE MICM, CORRESPONDIENTE AL MES DE MARZO, FACTURA  B1500000133 D/F 31/03/2023ENTRADA A CONTABILIDAD EN FECHA 5/04/2023FECHA DE RECEPCION 4/04/2023.</t>
  </si>
  <si>
    <t>B1500000040</t>
  </si>
  <si>
    <t>SERVICIOS JURIDICOS, HONORARIOS PROFESIONALES CAUSADOS COMO NOTARIO PUBLICO  FACTURA NO 40 D/F 21/03/2023 ENTRADA A CONTABILIDAD 10/04/2023 FECHA DE RECEPCION 28/03/2023</t>
  </si>
  <si>
    <t>B1500000132</t>
  </si>
  <si>
    <t>OMAR ENRIQUE MONTES DE OCA MONTOLIO</t>
  </si>
  <si>
    <t>SERVICIO DE ALQUILER DE LA OFICINA DONDE FUNCIONA EL MICM EN MONTE PLATA FACTURA 132 D/F 02/02/2023, CORRESPONDIENTE AL MES DE FEBRERO 2023ENTRADA A CONTABILIDAD 11/04/2023 FECHA DE RECEPCION 05/04/2023.</t>
  </si>
  <si>
    <t>21/4/2023</t>
  </si>
  <si>
    <t>B1500000135</t>
  </si>
  <si>
    <t>SERVICIO DE ALQUILER DE LA OFICINA DONDE FUNCIONA EL MICM EN MONTE PLATA FACTURA 135 D/F 01/03/2023, CORRESPONDIENTE AL MES DE MARZO 2023ENTRADA A CONTABILIDAD 11/04/2023 FECHA DE RECEPCION 05/04/2023.</t>
  </si>
  <si>
    <t>B1500001685</t>
  </si>
  <si>
    <t>SERVICIOS DIAGNOSTICOS, MANTENIMIENTO Y REPARACION PARA IMPRESORAS DATACARD ZEBRA MODELOS ZXP Y CP 40 PLUS.FECHA DE FACTURA 28/03/2023ENTRADA A CONTABILIDAD 11/04/2023 FECHA DE RECEPCION 28/03/2023.</t>
  </si>
  <si>
    <t>B1500000114</t>
  </si>
  <si>
    <t>ALQUILER DEL LOCAL DONDE FUNCIONAN LAS OFICINAS DEL MICM EN LA PROVINCIAL ESTE, LA ROMANA. CORRESPONDIENTE AL MES DE MARZO 2023.FECHA DE FACTURA 27/03/2023ENTRADA A CONTABILIDAD 11/04/2023 FECHA DE RECEPCION 29/03/2023.</t>
  </si>
  <si>
    <t>B1500000139</t>
  </si>
  <si>
    <t>SERVICIO DE ALQUILER DE LA OFICINA DONDE FUNCIONA EL MICM EN MONTE PLATA FACTURA 139 D/F 01/04/2023, CORRESPONDIENTE AL MES DE ABRIL 2023ENTRADA A CONTABILIDAD 11/04/2023 FECHA DE RECEPCION 05/04/2023.</t>
  </si>
  <si>
    <t>SERVICIO DE MANTENIMIENTO DE LOCAL No. 3 DE LA PLAZA GALERIA FACTURA 115 D/F 27/03/2023, CORRESPONDIENTE AL MES DE MARZO 2023ENTRADA A CONTABILIDAD 11/04/2023 FECHA DE RECEPCION 05/04/2023.</t>
  </si>
  <si>
    <t>AUTOASESORES GALERIA SRL</t>
  </si>
  <si>
    <t>SERVICIO DE MANTENIMIENTOS PREVENTIVO Y CORRECTIVO DE VEHICULO ASGINADO AL DESPACHO DEL MINISTRO DEL MICM.FECHA DE FACTURA 4/04/2023ENTRADA A CONTABILIDAD 11/04/2023 FECHA DE RECEPCION 04/04/2023.</t>
  </si>
  <si>
    <t>B1500000126</t>
  </si>
  <si>
    <t>B1500000164</t>
  </si>
  <si>
    <t>SUBSIDIO DE HARINA DE LA SEMANA DEL 20 AL 25 DE FEBRERO 2023, FACTURA No. 109355 D/F 28/03/2023.ENTRADA A CONTABILIDAD 04/04/2023.FECHA DE RECEPCION  31/03/2023</t>
  </si>
  <si>
    <t>B1500000081</t>
  </si>
  <si>
    <t>CONTRATACION DE SERVICIOS DE CATERIN Y MONTAJE PARA DIFERENTES ACTIVIDADES DEL MICM, SEGUN FACTURA N°081  D/F 29-03-2023 ENTRADA A CONTABILIDAD 11-04-2023 FECHA DE RECEPCION 03-04-2023.</t>
  </si>
  <si>
    <t>B1500349104</t>
  </si>
  <si>
    <t>Servicio de electricidad correspondiente al local donde funciona la oficina de este Ministerio en Cotuí (01-03-2023 al 01-04-2023). Factura No. 202303527898. de fecha 03/04/2023.  Entrada a Contabilidad el 11/04/2023.  Contrato No. 6598676. Fecha de recepción 10/04/2023</t>
  </si>
  <si>
    <t>B1500350190</t>
  </si>
  <si>
    <t>Servicio de electricidad correspondiente al local donde funciona la oficina de este Ministerio en Montecristi (01-03-2023 al 01-04-2023). Factura No. 202303529042. de fecha 03/04/2023.  Entrada a Contabilidad el 11/04/2023.  Contrato No. 6850157. Fecha de recepción 10/04/2023.</t>
  </si>
  <si>
    <t>B1500000048</t>
  </si>
  <si>
    <t>FRANCISCO ANGEL BORDAS TAVERAS</t>
  </si>
  <si>
    <t>ALQUILER DE LOCAL COMERCIAL,  AVE. GARCIA GODOY 81 PLAZA ESTELA, LOCAL NO.212, LA VEGA.</t>
  </si>
  <si>
    <t>B1500347630</t>
  </si>
  <si>
    <t>Asiento mediante factura de compra B1500347630 Servicio de electricidad correspondiente al local donde funciona la oficina de este Ministerio en Puerto Plata (01-03-2023 al 01-04-2023). Factura No. 202303526307. de fecha 03/04/2023.  Entrada a Contabilidad el 11/04/2023.  Contrato No. 6547723. Fecha de recepción 10/04/2023</t>
  </si>
  <si>
    <t>B1500049618</t>
  </si>
  <si>
    <t>ALQUILER LOCAL TORRE MICM, CORRESPONDIENTE AL MES DE ABRIL</t>
  </si>
  <si>
    <t>B1500346811</t>
  </si>
  <si>
    <t>Asiento mediante factura de compra B1500346811 Servicio de electricidad correspondiente al local donde funciona la oficina de este Ministerio en Santiago (01-03-2023 al 01-04-2023). Factura No. 202303525309. de fecha 03/04/2023.  Entrada a Contabilidad el 11/04/2023.  Contrato No. 2191044. Fecha de recepción 10/04/2023</t>
  </si>
  <si>
    <t>B1500349309</t>
  </si>
  <si>
    <t>Asiento mediante factura de compra B1500349309, Servicio de electricidad correspondiente al local donde funciona la oficina de este Ministerio en Samaná (01-03-2023 al 01-04-2023). Factura No. 202303528123 de fecha 03/04/2023.  Entrada a Contabilidad el 11/04/2023.  Contrato No. 6368745. Fecha de recepción 10/04/2023</t>
  </si>
  <si>
    <t>B1500349245</t>
  </si>
  <si>
    <t>Asiento mediante factura de compra B1500349245, Servicio de electricidad correspondiente al local donde funciona la oficina de este Ministerio en Nagua (01-03-2023 al 01-04-2023). Factura No. 202303528042 de fecha 03/04/2023.  Entrada a Contabilidad el 11/04/2023.  Contrato No. 6369280. Fecha de recepción 10/04/2023</t>
  </si>
  <si>
    <t>B1500049576</t>
  </si>
  <si>
    <t>SERVICIO DE INTERNET, CORRESPONDIENTE AL PERIODO DEL 01/03/2023 AL 31/03/2023 SEGUN CONTRATO 85994008.FECHA DE FACTURA 05/04/2023FECHA DE CONTABILIDAD 11/04/2023FECHA DE RECEPCION 10/04/2023</t>
  </si>
  <si>
    <t>E450000006345</t>
  </si>
  <si>
    <t>SERVICIO DE INTERNET, CORRESPONDIENTE AL PERIODO DEL 01/03/2023 AL 28/03/2023 SEGUN CONTRATO 732707732.FECHA DE FACTURA 28/03/2023FECHA DE CONTABILIDAD 11/04/2023FECHA DE RECEPCION 28/03/2023</t>
  </si>
  <si>
    <t>B1500348127</t>
  </si>
  <si>
    <t>Asiento mediante factura de compra B1500348127, Servicio de electricidad correspondiente al local donde funciona la oficina de este Ministerio en La Vega (01-03-2023 al 01-04-2023). Factura No. 202303526851 de fecha 03/04/2023.  Entrada a Contabilidad el 11/04/2023.  Contrato No. 6059055. Fecha de recepción 10/04/2023</t>
  </si>
  <si>
    <t>B1500350057</t>
  </si>
  <si>
    <t>Asiento mediante factura de compra B1500350057, Servicio de electricidad correspondiente al local donde funciona la oficina de este Ministerio en Valverde, Mao (01-03-2023 al 01-04-2023). Factura No. 202303528900 de fecha 03/04/2023.  Entrada a Contabilidad el 11/04/2023.  Contrato No. 6825367. Fecha de recepción 10/04/2023</t>
  </si>
  <si>
    <t>E450000005751</t>
  </si>
  <si>
    <t>SERVICIO DE INTERNET, TELEFONO, CORRESPONDIENTE AL PERIODO DEL 01/03/2023 AL 28/03/2023 SEGUN CONTRATO 701858240.FECHA DE FACTURA 28/03/2023FECHA DE CONTABILIDAD 11/04/2023FECHA DE RECEPCION 28/03/2023</t>
  </si>
  <si>
    <t>B1500352006</t>
  </si>
  <si>
    <t>6/4/2023</t>
  </si>
  <si>
    <t>Asiento mediante factura de compra B1500352006, Servicio de electricidad correspondiente al local donde funciona la oficina de este Ministerio en Dajabón (01-03-2023 al 01-04-2023). Factura No. 202303693922 de fecha 06/04/2023.  Entrada a Contabilidad el 11/04/2023.  Contrato No. 6496935. Fecha de recepción 10/04/2023.</t>
  </si>
  <si>
    <t>B1500262351</t>
  </si>
  <si>
    <t>Asiento mediante factura de compra B1500262351, Servicio de electricidad correspondiente al local donde funciona la oficina de este Ministerio en La Romana (16-02-2023 al 20-03-2023). Factura No. 1709455271-00 de fecha 21/03/2023.  Entrada a Contabilidad el 11/04/2023.  NIC No. 1709455. Fecha de recepción 10/04/2023</t>
  </si>
  <si>
    <t>B1500364781</t>
  </si>
  <si>
    <t>Asiento mediante factura de compra B1500364781, Servicio de electricidad correspondiente a la Torre MICM en Santo Domingo (01/02 al 02-03-2023). Factura No. 6525589154 72 de fecha 31/03/2023.  Entrada a Contabilidad el 11/04/2023. Contrato No. 6525589. Fecha de recepción 10/04/2023</t>
  </si>
  <si>
    <t>B1500364336</t>
  </si>
  <si>
    <t>Asiento mediante factura de compra B1500364336, por concepto servicio de derechos de acometida de servicio de electricidad correspondiente al contrato  6525589 del MICM. Factura No. 6525589153-88 de fecha 31/03/2023.  Entrada a Contabilidad el 11/04/2023. Aplicada al Contrato No. 6525589. Fecha de recepción 10/04/2023.</t>
  </si>
  <si>
    <t>CAMARA DE COMERCIO Y PROD DE SANTIAGO INC</t>
  </si>
  <si>
    <t>PARTICIPACION PRIMER CONGRESO INTERNACIONAL SOBRE ARBITRAJE EN SANTIAGO DE LOS CABALLEROS.FECHA DE FACTURA 29/03/2023ORDEN MICM-2023-0074ENTRADA A CONTABILIDAD 13/04/2023 FECHA DE RECEPCION 31/03/2023.</t>
  </si>
  <si>
    <t>B1500000795</t>
  </si>
  <si>
    <t>Inversiones Siurana SRL</t>
  </si>
  <si>
    <t>ALMUERZO Y CENA DEL PERSONAL DEL MICM(1 AL 31 DE MARZO 2023)ORDEN DE COMPRAS MICM-2022-00095FACTURA. 14105 FECHA 04/04/2023 FECHA RECEPCION 05/4/23ENTRADA A CONTABILIDAD D/F 13/04/2023</t>
  </si>
  <si>
    <t>B1500000348</t>
  </si>
  <si>
    <t>SERVICIO DE PUBLICIDAD TELEVISIVA A TRAVES DEL PODER DE LA GENTE CORRESPONDIENTE AL MES DE MARZO 2023FACTURA 0348 FECHA 22/03/2023ENTRADA A CONTABILIDAD D/F 13/04/2022ENTRADA A RECEPCION D/F 28/03/2023</t>
  </si>
  <si>
    <t>JOSE ANTONIO PAULINO PAULINO</t>
  </si>
  <si>
    <t>SERVICIO DE PUBLICIDAD TELEVISIVA EN EL PROGRAMA AGENDA ORIENTAL, CORRESPONDIENTE A LOS MESES DE FEBRERO Y MARZO 2023.FECHA DE FACTURA 16/03/2023FECHA DE RECEPCION 12/04/2023FECHA DE CONTABILIDAD 13/04/2023</t>
  </si>
  <si>
    <t>B1500002164</t>
  </si>
  <si>
    <t>SERVICIO DE PUBLICIDAD TELEVISIVA A TRAVES DEL PROGRAMA LA HORA DEL DEPORTE CORRESPONDIENTE AL MES DE FEBRERO 2023FACTURA 3689 FECHA 24/03/2023ENTRADA A CONTABILIDAD D/F 13/04/2022ENTRADA A RECEPCION D/F 30/03/2023</t>
  </si>
  <si>
    <t>B1500000231</t>
  </si>
  <si>
    <t>SERVICIO DE PUBLICIDAD DIGITAL EN EL PORTAL WWW.DIARIODIGITALRD.COM, CORRESPONDIENTE AL MES DE MARZO 2023.FECHA DE FACTURA 24/03/2023FECHA DE RECEPCION 12/04/2023FECHA DE CONTABILIDAD 05/04/2023</t>
  </si>
  <si>
    <t>27/4/2023</t>
  </si>
  <si>
    <t>B1500000193</t>
  </si>
  <si>
    <t>SERVICIO DE PUBLICIDAD RADIAL POR CDN RADIO, 92.5 FM.CORRESPONDIENTE AL MES DE MARZO  2023FECHA DE FACTURA 05/04/2023ENTRADA A CONTABILIDAD D/F 13/04/2022ENTRADA A RECEPCION D/F 12/04/2023</t>
  </si>
  <si>
    <t>B1500000127</t>
  </si>
  <si>
    <t>LILIAN MATEO CORNELIO</t>
  </si>
  <si>
    <t>SERVICIO DE PUBLICIDAD TELEVISIVA A TRAVES DEL PROGRAMA EN NOMBRE DE LA DEMOCRACIA CORRESPONDIENTE AL MES DE MARZO  2023FACTURA 127  FECHA 28/03/2023ENTRADA A CONTABILIDAD D/F 13/04/2022ENTRADA A RECEPCION D/F 30/03/2023</t>
  </si>
  <si>
    <t>B1500000760</t>
  </si>
  <si>
    <t>SERVICIO DE PUBLICIDAD TELEVISIVA A TRAVES DEL PROGRAMA LAS NOCHE CON BELGICA CORRSPONDIENTE AL MES DE MARZO 2023 FACTURA 760 D/F 03/04/2023 ENTRADA A CONTABILIDAD 13/04/2023 FECHA DE RECEPCION 10/04/2023</t>
  </si>
  <si>
    <t>B1500003219</t>
  </si>
  <si>
    <t>SERVICIO DE PUBLICIDAD TELEVISIVA EN EL PROGRAMA ES TEMPRANO TODAVIA, CORRESPONDIENTE AL MES DE MARZO  2023.FECHA DE FACTURA 04/03/2023ENTRADA A CONTABILIDAD D/F 13/04/2022ENTRADA A RECEPCION D/F 12/04/2023</t>
  </si>
  <si>
    <t>B1500000189</t>
  </si>
  <si>
    <t>SERVICIO DE PUBLICIDAD TELEVISIVA A TRAVES DEL PROGRAMA  EN PRIMER PLANO CORRSPONDIENTE AL MES DE MARZO 2023 FACTURA 189 D/F 03/04/2023 ENTRADA A CONTABILIDAD 13/04/2023 FECHA DE RECEPCION 10/04/2023</t>
  </si>
  <si>
    <t>SERVICIO DE PUBLICIDAD TELEVISIVA A TRAVES DEL PROGRAMA  MARCO DE REFERENCIA CORRESPONDIENTE AL MES DE MARZO  2023FACTURA 204  FECHA 30/03/2023ENTRADA A CONTABILIDAD D/F 13/04/2022ENTRADA A RECEPCION D/F 31/03/2023</t>
  </si>
  <si>
    <t>B1500003220</t>
  </si>
  <si>
    <t>SERVICIO DE PUBLICIDAD TELEVISIVA EN EL PROGRAMA CON JATNNA, CORRESPONDIENTE AL MES DE MARZO  2023.FECHA DE FACTURA 04/03/2023ENTRADA A CONTABILIDAD D/F 13/04/2022ENTRADA A RECEPCION D/F 12/04/2023</t>
  </si>
  <si>
    <t>SERVICIO DE PUBLICIDAD TELEVISIVA A TRAVES DEL PROGRAMA EN PELOTA Y MAS CORRSPONDIENTE AL MES DE MARZO 2023 FACTURA AF 00000572 D/F 04/04/2023 ENTRADA A CONTABILIDAD 13/04/2023 FECHA DE RECEPCION 10/04/2023</t>
  </si>
  <si>
    <t>B1500003221</t>
  </si>
  <si>
    <t>SERVICIO DE PUBLICIDAD TELEVISIVA EN EL PROGRAMA CON LOS FAMOSOS, CORRESPONDIENTE AL MES DE MARZO  2023.FECHA DE FACTURA 04/03/2023ENTRADA A CONTABILIDAD D/F 13/04/2022ENTRADA A RECEPCION D/F 12/04/2023</t>
  </si>
  <si>
    <t>B1500000314</t>
  </si>
  <si>
    <t>PUBLICIDAD TELEVISIVA EN EL PROGRAMA OPINION MATINAL CORRESPONDIENTE AL MES DE MARZO, SEGUN FACTURA N°0314, D/F 27/03/2023, ENTRADA A CONTABILIDAD 13-04-2023 GECHA DE RECEPCION 03-04-2023</t>
  </si>
  <si>
    <t>PUBLICIDAD TELEVISIVA A TRAVES DEL PROGRAMA DINAMICA ECONOMICA CORRESPONDIENTE AL MES DE MARZO, SEGUN FACTURA N° 276 , D/F 03-04-2023, ENTRADA A CONTABILIDAD 13-04-2023, FECHA DE RECEPCION 04-04-2023.</t>
  </si>
  <si>
    <t>B1500000923</t>
  </si>
  <si>
    <t>PUBLICIDAD TELEVISIVA A TRAVES DE LA PROGRAMACION REGULAR DE TELERADIO AMERICA CORRESPONDIENTE AL MES DE MARZO, SEGUN FACTURA N°37720, D/F 30-03-2023, ENTRADA A CONTABILIDAD 13-04-2023, FECHA DE RECEPCION 04-04-2023</t>
  </si>
  <si>
    <t>B1500000023</t>
  </si>
  <si>
    <t>MARIA MAGDALENA PERALTA POLANCO</t>
  </si>
  <si>
    <t>PUBLICIDAD DIGITAL A TRAVES DEL PROGRAMA WWW.ORIENTALSDE.COM CORRESPONDIENTE AL MES DE MARZO, SEGUN FACTURA N°0023, D/F 31-03-2023, ENTRADA A CONTABILIDAD 13-04-2023, FECHA DE RECEPCION 5-04-2023</t>
  </si>
  <si>
    <t>B1500000609</t>
  </si>
  <si>
    <t>PUBLICIDAD TELEVISIVA  A TRAVES DEL PROGRAMA ENCUENTRO EXTRA, CORRESPONDIENTE AL MES DE MARZO, SEGUN FACTURA N°0117, D/F 05-04-2023, ENTRADA A CONTABILIDAD 13-04-2023, FECHA DE RECEPCION 11-04-2023.</t>
  </si>
  <si>
    <t>P/REG. SERVICIOS DE PUBLICIDAD  DIGITAL  COLOCACION DE BANNER FIJO  A TRAVES DE WWWW.IMPARCIAILRD.DO,   CORRESPONDIENTE AL MES DE MARZO-2023, SEGUN FACT. NO. 43, DF 11/04/2023,  RECIBIDA EN CONTABILIDAD EN FECHA 13/04/2023. FECHA DE RECEPCION 11/04/2023.</t>
  </si>
  <si>
    <t>B1500000211</t>
  </si>
  <si>
    <t>SERVICIO DE PUBLICIDAD TELEVISIVA AL TRAVES DEL PROGRAMA PROPUESTA SEMANAL CORRESPONDIENTE AL MES DE MARZO 2023 FACTURA 2523  D/F 10/04/2023  ENTRADA A CONTABILIDAD 13/04/2023 FECHA DE RECEPCION 11/04/2023</t>
  </si>
  <si>
    <t>B1500000723</t>
  </si>
  <si>
    <t>PUBLICIDAD TELEVISIVA  A TRAVES DEL PROGRAMA REVISTA 110, CORRESPONDIENTE AL MES DE MARZO 2023, SEGUN FACTURA 001267, D/F 03/04/2023, ENTRADA A CONTABILIDAD 13-04-2023, FECHA DE RECEPCION 11-04-2023</t>
  </si>
  <si>
    <t>B1500003833</t>
  </si>
  <si>
    <t>CONTRATACION DE TALLER DE SERVICIO AUTOMOTRIZ PARA LOS VEHICULOS DEL MICM ORDEN DE SERVICIO MICM-2022-00535 FACTURA NO. 20086 D/F 15/03/2023 ENTRADA A CONTABILIDAD 13/04/2023 FECHA DE RECEPCION 12/04/2023</t>
  </si>
  <si>
    <t>B1500003835</t>
  </si>
  <si>
    <t>CONTRATACION DE TALLER DE SERVICIO AUTOMOTRIZ PARA LOS VEHICULOS DEL MICM ORDEN DE SERVICIO MICM-2022-00535 FACTURA NO. 20088 D/F 15/03/2023 ENTRADA A CONTABILIDAD 13/04/2023 FECHA DE RECEPCION 10/04/2023</t>
  </si>
  <si>
    <t>B1500000614</t>
  </si>
  <si>
    <t>SUBSIDIO HARINA SEMANA DEL 20 AL 25 DE MARZO  2023 FACTURA NO.500000614 D/F 05/04/2023 UN TOTAL 30,000 LBS EQUIVALENTES A 250  SACO DE 120 LB   ENTRTADA A CONTABILIDAD 14/04/2023 FECHA DE RECEPCION 12/04/2023.</t>
  </si>
  <si>
    <t>B1500000613</t>
  </si>
  <si>
    <t>SUBSIDIO HARINA SEMANA DEL 27 DE MARZO AL 01 DE ABRIL   2023 FACTURA NO.500000613 D/F 11/04/2023 UN TOTAL 899,860 LBS EQUIVALENTES A 7,498.83  SACO DE 120 LB   ENTRADA A CONTABILIDAD 14/04/2023 FECHA DE RECEPCION 12/04/2023.</t>
  </si>
  <si>
    <t>B1500000431</t>
  </si>
  <si>
    <t>CONTRATACION DE ALQUILER DE EQUIPOS PARA LOS SERVICIOS DE COPIADO E IMPRESION PARA ESTE MICM ORDEN DE SERVICIOS MICM-2022-00393 FACTURA F21845 D/F 31/03/2023 ENTRADA A CONTABILIDAD 17/04/2023 FECHA DE RECEPCION 4/04/2023.</t>
  </si>
  <si>
    <t>B1500000324</t>
  </si>
  <si>
    <t>AENOR DOMINICANA SRL</t>
  </si>
  <si>
    <t>ADQUISICION DE NORMA ISO 14001: 2015 SOBRE SISTEMA DE GESTION AMBIENTAL ORDEN DE COMPRA  MICM-2023-00092 FACTURA FT-344 D/F 13/04/2023 ENTRADA A CONTABILIDAD 17/04/2023 FECHA DE RECEPCION 12/04/2023</t>
  </si>
  <si>
    <t>B1500049334</t>
  </si>
  <si>
    <t>SERVICIOS DE DATOS Y TELEFONIA CUENTA 1448319 PERIODO 01/03/2023 AL 312/03/2023 FACTURA NO. CC202304063202976342 D/F 06/04/2023 ENTRADA A CONTABILIDAD  17/04/2023 FECHA DE RECEPCION  17/04/2023</t>
  </si>
  <si>
    <t>B1500049336</t>
  </si>
  <si>
    <t>SERVICIOS DE DATOS Y  CABLE TV CUENTA 9142459 PERIODO 01/03/2023 AL 312/03/2023 FACTURA NO. CC202304063202976905 D/F 06/04/2023 ENTRADA A CONTABILIDAD  17/04/2023 FECHA DE RECEPCION  14/04/2023</t>
  </si>
  <si>
    <t>B1500026150</t>
  </si>
  <si>
    <t>CONSUMO DE AGUA POSTABLE Y RECOGIDA DE BASURA (REGIONAL NORTE -SANTIAGO ) CONTRATO 01236912 CORRESPONDIENTE AL MES DE MARZO 2023 FACTURA 06193264 D/ F 05/04/2023 ENTRADA  A CONTABILIDAD 17/04/2023 FECHA DDE RECEPCION 17/04/2023</t>
  </si>
  <si>
    <t>E450000006212</t>
  </si>
  <si>
    <t>SERVICIOS DE TRONCAL SIP CUENTA 719792033 MES DE MARZO 2023 FACTURA NO. 166 D/F 28/03/2023 ENTRADA A CONTABILIDAD  17/04/2023 FECHA DE RECEPCION  17/04/2023</t>
  </si>
  <si>
    <t>B1500000002</t>
  </si>
  <si>
    <t>L M C LEAN MANAGEMENT CONSULTING SRL</t>
  </si>
  <si>
    <t>CONTRATACION DE CONSULTORIA PARA LA CREACIN DE UN DIRECTORIO SOBRE LOS SERVICIOS DEL SISTEMA DOMINICANO PARA LA CALIDAD (SIDOCAL) ORDEN DE COMPRA MICM-2023-00076 FACTURA NO.2 D/F 11/04/2023 ENTRADA A CONTABILIDAD 17/04/2023 FECHA DE RECEPCION 13/04/2023</t>
  </si>
  <si>
    <t>B1500000234</t>
  </si>
  <si>
    <t>PUBLICIDAD S C C POR A</t>
  </si>
  <si>
    <t>PUBLICIDAD TELEVISIVA A TRAVES DEL PROGRAMA OBJETIVO 5 Y REVISTA TELE 15, CORRESPONDIENTE AL MES DE ENERO, SEGUN FACTURA N°003614, ENTRADA A CONTABILIDAD 18-04-2023, FECHA DE RECEPCION 17-04-2023.</t>
  </si>
  <si>
    <t>E450000006132</t>
  </si>
  <si>
    <t>SERVICIOS DE NUBES, INTERNET Y TRONCAL CORRESPONDIENTE AL MES DE MARZO 2023  CUENTA 714835240 FACTURA NO. 173 D/F 28/03/2023 ENTRADA A CONTABILIDAD 17/04/2023 FECHA DE RECEPCION 28/03/2023</t>
  </si>
  <si>
    <t>E450000007184</t>
  </si>
  <si>
    <t>SERVICIOS de SUITE DE OFICCE 365 CORRESPONDIENTE AL MES DE MARZO 2023  CUENTA 714835240 FACTURA NO. 3 D/F 28/03/2023 ENTRADA A CONTABILIDAD 17/04/2023 FECHA DE RECEPCION 14/03/2023</t>
  </si>
  <si>
    <t>B1500000615</t>
  </si>
  <si>
    <t>SUBSIDIO HARINA SEMANA DE 27 DE MARZO AL 2023 AL 1/04/2023 FACTURA NO. 500000615 ENTRADA A CONTABILIDAD 18/04/2023 FECHA DE RECEPCION 14/04/2023</t>
  </si>
  <si>
    <t>B1500024751</t>
  </si>
  <si>
    <t>CONTRATACION DE SERVICIOS DE MATENIMIENTOS PREVENTIVO Y CORRETIVO DE VEHICULOS DEL MICM DENTRO DE GARANTIA ORDEN DE SERVICIO MICM-2022-00061 FACTURA2700438063 D/F 01/04/2023 ENTRADA A CONTABILIDAD 18/04/2023 FECHA DE RECEPCION 12/04/2023</t>
  </si>
  <si>
    <t>B1500024789</t>
  </si>
  <si>
    <t>CONTRATACION DE SERVICIOS DE MATENIMIENTOS PREVENTIVO Y CORRETIVO DE VEHICULOS DEL MICM DENTRO DE GARANTIA ORDEN DE SERVICIO MICM-2022-00061 FACTURA 2700438653 D/F 05/04/2023 ENTRADA A CONTABILIDAD 18/04/2023 FECHA DE RECEPCION 12/04/2023</t>
  </si>
  <si>
    <t>B1500000001</t>
  </si>
  <si>
    <t>PAGO CORRESPONDIENTE AL 20% INICIAL A PRESENTACION DE PLAN DE TRABAJO. CONTRATACION DE SERVICIOS DE CONSULTORIA PARA EL MONITOREO DE MEDIO TERMINO Y ACTUALIZACION DE LA POLITICA NACIONAL DE CALIDAD (PNC) ORDEN DE COMPRAS MICM-2023-00072 FACTURA F.01.001.0001  D/F 10/04/2023 ENTRADA A CONTABILIDAD 18/04/2023 FECHA DE RECEPCION 13/04/2023</t>
  </si>
  <si>
    <t>MARIA ELENA NUÑEZ &amp; ASOCIADOS</t>
  </si>
  <si>
    <t>SERVICIO DE PÙBLICIDAD  TELEVISIVA  A TRAVES DEL PROGRAMA  SER HUMANO CORRESPONDIENTE AL MES DE FEBRERO 2023  FACTURA NO. 541 D/F 11/04/2023 ENTRADA A CONTABILIDAD 18/04/2023 FECHA DE RECEPCION 13/04/2023</t>
  </si>
  <si>
    <t>B1500000799</t>
  </si>
  <si>
    <t>SERVICIO DE PÙBLICIDAD  RADIAL  A TRAVES DEL PROGRAMA  LA EXPRESION DE LA TARDE CORRESPONDIENTE AL MES DE MARZO 2023  FACTURA NO. 10000036846 D/F 12/04/2023 ENTRADA A CONTABILIDAD 18/04/2023 FECHA DE RECEPCION 14/04/2023</t>
  </si>
  <si>
    <t>B1500000800</t>
  </si>
  <si>
    <t>SERVICIO DE PÙBLICIDAD  RADIAL  A TRAVES DEL PROGRAMA  REYES CON MUCHO MAS VARIEDAD CORRESPONDIENTE AL MES DE MARZO 2023  FACTURA NO. 0000036847 D/F 12/04/2023 ENTRADA A CONTABILIDAD 18/04/2023 FECHA DE RECEPCION 14/04/2023</t>
  </si>
  <si>
    <t>B1500002188</t>
  </si>
  <si>
    <t>SERVICIO DE PÙBLICIDAD  TELEVISIVA  A TRAVES DEL PROGRAMA LA HORA DEL DEPORTE CORRESPONDIENTE AL MES DE MARZO 2023  FACTURA NO. 0000003696 D/F 12/04/2023 ENTRADA A CONTABILIDAD 18/04/2023 FECHA DE RECEPCION 14/04/2023</t>
  </si>
  <si>
    <t>B1500002199</t>
  </si>
  <si>
    <t>SERVICIO DE PÙBLICIDAD  TELEVISIVA  A TRAVES DEL PROGRAMA NOTICIAS AHORA CORRESPONDIENTE AL MES DE MARZO 2023  FACTURA NO. 0000041757 D/F 13/04/2023 ENTRADA A CONTABILIDAD 18/04/2023 FECHA DE RECEPCION 14/04/2023</t>
  </si>
  <si>
    <t>B1500000726</t>
  </si>
  <si>
    <t>CONTRATACION DE LOS SERVICIOS DE FLORISTERIA PARA USO DE ESTE MICM ORDEN DE COMPRA MICM-2022-00237 FACTURA NO 2140 D/F 10/04/2023 ENTRADA A CONTABILIDAD 21/04/2023 FECHA DE RECEPCION 13/04/2023</t>
  </si>
  <si>
    <t>28/4/2023</t>
  </si>
  <si>
    <t>B1500000253</t>
  </si>
  <si>
    <t>PUBLICIDAD TELEVISIVA A TRAVES DEL PROGRAMA TENDENCIA SEMANAL, CORRESPONDIENTE AL MES ABRIL, SEGUN FACTURA N° 0253, D/F 20/04/2023, FECHA DE RECEPCION 25-04-2023.</t>
  </si>
  <si>
    <t>B1500000236</t>
  </si>
  <si>
    <t>PUBLICIDAD TELEVISIVA A TRAVES DEL PROGRAMA OBJETIVO 5 Y REVISTA TELE 15, CORRESPONDIENTE A LOS MESES DE FEBRERO Y MARZO, SEGUN FACTURA N° 003616 D/F 13-04-2023,  ENTRADA A CONTABILIDAD 25-04-2023, FECHA DE RECEPCION 21-04-2023</t>
  </si>
  <si>
    <t>B1500000011</t>
  </si>
  <si>
    <t>15/4/2023</t>
  </si>
  <si>
    <t>DIOMEDES FELIZ GONZALEZ</t>
  </si>
  <si>
    <t>CONTRATACION DE SERVICIOS DE ASESORIA FINANCIERA ESPECIALIZADA PARA A ASISTIR AL MINISTERIO DE INDUSTRIA COMERCIO Y MIPYMES EN LA COMISION REVISORA DE LOS PRECIOS D ELOS COMBUSTIBLES ORDEN DE COMPRA MICM-2023-00059 FACTURA 11 D/F 15/04/2023 ENTRADA A CONTABILIDAD 26/04/2023 FECHA DE RECEPCION 19/04/2023</t>
  </si>
  <si>
    <t>B1500004774</t>
  </si>
  <si>
    <t>CONTRATACION DE LOS SERVICIOS PARA LA ADQUISICION E INSTALACION DE NEUMATICOS PARA USO DEL MICM ORDEN DE COMPRAS MICM-2022-00157 FACTURA 04-FC-039224 D/F 23/2/2023 ENTRADA A CONTABILIDAD 13/4/2023 FECHA RECEPCION 02/03/2023</t>
  </si>
  <si>
    <t>B1500003223</t>
  </si>
  <si>
    <t>PUBLICIDAD DIGITAL A TRAVES DEL WWW.COLORVISION.COM.DO CORRESPONDIENTE AL MES DE MARZO 2023 SEGUN FACTURA 5260 D/F 03/4/2023 ENTRADA A CONTABILIDAD 13/4/2023 FECHA DE RECEPCION 10/4/2023</t>
  </si>
  <si>
    <t>B1500003222</t>
  </si>
  <si>
    <t>PUBLICIDAD TELEVISIVA A TRAVES DEL PROGRAMA OYE PAIS CORRESPONDIENTE AL MES DE MARZO 2023 SEGUN FACTURA 5259 D/F 03/4/2023 ENTRADA A CONTABILIDAD 13/4/2023 FECHA DE RECEPCION 10/4/2023</t>
  </si>
  <si>
    <t>PUBLICIDAD TELEVISIVA A TRAVES DE LA PROGRAMACION REGULAR DEL CANAL 25, CORRESPONDIENTE AL MES DE MARZO, SEGUN FACTURA N°165948 D/F 14-03-2023, ENTRADA A CONTABILIDAD 03-04-2023 FECHA DE RECEPCION 28-03-2023</t>
  </si>
  <si>
    <t>7/4/2023</t>
  </si>
  <si>
    <t>B1500029594</t>
  </si>
  <si>
    <t>B1500029595</t>
  </si>
  <si>
    <t>B1500029596</t>
  </si>
  <si>
    <t>B1500029597</t>
  </si>
  <si>
    <t>B1500029626</t>
  </si>
  <si>
    <t>B1500029627</t>
  </si>
  <si>
    <t>B1500029628</t>
  </si>
  <si>
    <t>B1500029629</t>
  </si>
  <si>
    <t>B1500029630</t>
  </si>
  <si>
    <t>B1500029631</t>
  </si>
  <si>
    <t>B1500029632</t>
  </si>
  <si>
    <t>B1500029633</t>
  </si>
  <si>
    <t>B1500029634</t>
  </si>
  <si>
    <t>B1500029636</t>
  </si>
  <si>
    <t>B1500029637</t>
  </si>
  <si>
    <t>B1500029638</t>
  </si>
  <si>
    <t>B1500029639</t>
  </si>
  <si>
    <t>B1500029698</t>
  </si>
  <si>
    <t>B1500029699</t>
  </si>
  <si>
    <t>B1500029640</t>
  </si>
  <si>
    <t>B1500029641</t>
  </si>
  <si>
    <t>B1500029642</t>
  </si>
  <si>
    <t>B1500029643</t>
  </si>
  <si>
    <t>B1500029644</t>
  </si>
  <si>
    <t>B1500029645</t>
  </si>
  <si>
    <t>B1500029646</t>
  </si>
  <si>
    <t>B1500029647</t>
  </si>
  <si>
    <t>B1500029648</t>
  </si>
  <si>
    <t>B1500029649</t>
  </si>
  <si>
    <t>B1500029700</t>
  </si>
  <si>
    <t>B1500029650</t>
  </si>
  <si>
    <t>B1500029702</t>
  </si>
  <si>
    <t>B1500029651</t>
  </si>
  <si>
    <t>B1500029703</t>
  </si>
  <si>
    <t>B1500029653</t>
  </si>
  <si>
    <t>B1500029654</t>
  </si>
  <si>
    <t>B1500029704</t>
  </si>
  <si>
    <t>B1500029705</t>
  </si>
  <si>
    <t>B1500029655</t>
  </si>
  <si>
    <t>B1500029656</t>
  </si>
  <si>
    <t>B1500029706</t>
  </si>
  <si>
    <t>B1500029657</t>
  </si>
  <si>
    <t>B1500029684</t>
  </si>
  <si>
    <t>B1500029658</t>
  </si>
  <si>
    <t>B1500029707</t>
  </si>
  <si>
    <t>B1500029708</t>
  </si>
  <si>
    <t>B1500029635</t>
  </si>
  <si>
    <t>B1500029685</t>
  </si>
  <si>
    <t>B1500029659</t>
  </si>
  <si>
    <t>B1500029625</t>
  </si>
  <si>
    <t>B1500029686</t>
  </si>
  <si>
    <t>B1500029660</t>
  </si>
  <si>
    <t>B1500029661</t>
  </si>
  <si>
    <t>B1500029662</t>
  </si>
  <si>
    <t>B1500029687</t>
  </si>
  <si>
    <t>B1500029663</t>
  </si>
  <si>
    <t>B1500029688</t>
  </si>
  <si>
    <t>B1500029664</t>
  </si>
  <si>
    <t>B1500029689</t>
  </si>
  <si>
    <t>B1500029690</t>
  </si>
  <si>
    <t>B1500029665</t>
  </si>
  <si>
    <t>B1500029691</t>
  </si>
  <si>
    <t>B1500029666</t>
  </si>
  <si>
    <t>B1500029692</t>
  </si>
  <si>
    <t>B1500029693</t>
  </si>
  <si>
    <t>B1500029667</t>
  </si>
  <si>
    <t>B1500029668</t>
  </si>
  <si>
    <t>B1500029694</t>
  </si>
  <si>
    <t>B1500029669</t>
  </si>
  <si>
    <t>B1500029670</t>
  </si>
  <si>
    <t>B1500029671</t>
  </si>
  <si>
    <t>B1500029695</t>
  </si>
  <si>
    <t>B1500029672</t>
  </si>
  <si>
    <t>B1500029696</t>
  </si>
  <si>
    <t>B1500029673</t>
  </si>
  <si>
    <t>B1500029674</t>
  </si>
  <si>
    <t>B1500029697</t>
  </si>
  <si>
    <t>B1500029675</t>
  </si>
  <si>
    <t>B1500029676</t>
  </si>
  <si>
    <t>B1500029678</t>
  </si>
  <si>
    <t>B1500029679</t>
  </si>
  <si>
    <t>B1500029753</t>
  </si>
  <si>
    <t>B1500029680</t>
  </si>
  <si>
    <t>B1500029754</t>
  </si>
  <si>
    <t>B1500029681</t>
  </si>
  <si>
    <t>B1500029682</t>
  </si>
  <si>
    <t>B1500029755</t>
  </si>
  <si>
    <t>B1500029683</t>
  </si>
  <si>
    <t>B1500029677</t>
  </si>
  <si>
    <t>B1500029757</t>
  </si>
  <si>
    <t>B1500029758</t>
  </si>
  <si>
    <t>B1500029759</t>
  </si>
  <si>
    <t>B1500029760</t>
  </si>
  <si>
    <t>B1500029761</t>
  </si>
  <si>
    <t>B1500029762</t>
  </si>
  <si>
    <t>B1500029756</t>
  </si>
  <si>
    <t>B1500029763</t>
  </si>
  <si>
    <t>B1500029764</t>
  </si>
  <si>
    <t>B1500029765</t>
  </si>
  <si>
    <t>B1500029766</t>
  </si>
  <si>
    <t>B1500029767</t>
  </si>
  <si>
    <t>B1500029768</t>
  </si>
  <si>
    <t>B1500029769</t>
  </si>
  <si>
    <t>B1500029770</t>
  </si>
  <si>
    <t>B1500029771</t>
  </si>
  <si>
    <t>B1500029772</t>
  </si>
  <si>
    <t>B1500029773</t>
  </si>
  <si>
    <t>B1500029774</t>
  </si>
  <si>
    <t>B1500029775</t>
  </si>
  <si>
    <t>B1500029776</t>
  </si>
  <si>
    <t>B1500029777</t>
  </si>
  <si>
    <t>B1500029709</t>
  </si>
  <si>
    <t>B1500029710</t>
  </si>
  <si>
    <t>B1500029711</t>
  </si>
  <si>
    <t>B1500029712</t>
  </si>
  <si>
    <t>B1500029778</t>
  </si>
  <si>
    <t>B1500029713</t>
  </si>
  <si>
    <t>B1500029714</t>
  </si>
  <si>
    <t>B1500029779</t>
  </si>
  <si>
    <t>B1500029739</t>
  </si>
  <si>
    <t>B1500029715</t>
  </si>
  <si>
    <t>B1500029803</t>
  </si>
  <si>
    <t>B1500029804</t>
  </si>
  <si>
    <t>B1500029717</t>
  </si>
  <si>
    <t>B1500029740</t>
  </si>
  <si>
    <t>B1500029780</t>
  </si>
  <si>
    <t>B1500029718</t>
  </si>
  <si>
    <t>B1500029719</t>
  </si>
  <si>
    <t>B1500029742</t>
  </si>
  <si>
    <t>B1500029805</t>
  </si>
  <si>
    <t>B1500029720</t>
  </si>
  <si>
    <t>B1500029806</t>
  </si>
  <si>
    <t>B1500029743</t>
  </si>
  <si>
    <t>B1500029721</t>
  </si>
  <si>
    <t>B1500029744</t>
  </si>
  <si>
    <t>B1500029722</t>
  </si>
  <si>
    <t>B1500029781</t>
  </si>
  <si>
    <t>B1500029723</t>
  </si>
  <si>
    <t>B1500029745</t>
  </si>
  <si>
    <t>B1500029807</t>
  </si>
  <si>
    <t>B1500029808</t>
  </si>
  <si>
    <t>B1500029724</t>
  </si>
  <si>
    <t>B1500029746</t>
  </si>
  <si>
    <t>B1500029725</t>
  </si>
  <si>
    <t>B1500029809</t>
  </si>
  <si>
    <t>B1500029747</t>
  </si>
  <si>
    <t>B1500029726</t>
  </si>
  <si>
    <t>B1500029810</t>
  </si>
  <si>
    <t>B1500029782</t>
  </si>
  <si>
    <t>B1500029727</t>
  </si>
  <si>
    <t>B1500029811</t>
  </si>
  <si>
    <t>B1500029748</t>
  </si>
  <si>
    <t>B1500029728</t>
  </si>
  <si>
    <t>B1500029812</t>
  </si>
  <si>
    <t>B1500029749</t>
  </si>
  <si>
    <t>B1500029729</t>
  </si>
  <si>
    <t>B1500029813</t>
  </si>
  <si>
    <t>B1500029814</t>
  </si>
  <si>
    <t>B1500029730</t>
  </si>
  <si>
    <t>B1500029750</t>
  </si>
  <si>
    <t>B1500029815</t>
  </si>
  <si>
    <t>B1500029817</t>
  </si>
  <si>
    <t>B1500029751</t>
  </si>
  <si>
    <t>B1500029818</t>
  </si>
  <si>
    <t>B1500029732</t>
  </si>
  <si>
    <t>B1500029733</t>
  </si>
  <si>
    <t>B1500029752</t>
  </si>
  <si>
    <t>B1500029844</t>
  </si>
  <si>
    <t>B1500029845</t>
  </si>
  <si>
    <t>B1500029864</t>
  </si>
  <si>
    <t>B1500029734</t>
  </si>
  <si>
    <t>B1500029735</t>
  </si>
  <si>
    <t>B1500029816</t>
  </si>
  <si>
    <t>B1500029736</t>
  </si>
  <si>
    <t>B1500029737</t>
  </si>
  <si>
    <t>B1500029701</t>
  </si>
  <si>
    <t>B1500029738</t>
  </si>
  <si>
    <t>B1500029819</t>
  </si>
  <si>
    <t>B1500029829</t>
  </si>
  <si>
    <t>B1500029820</t>
  </si>
  <si>
    <t>B1500029830</t>
  </si>
  <si>
    <t>B1500029821</t>
  </si>
  <si>
    <t>B1500029831</t>
  </si>
  <si>
    <t>B1500029822</t>
  </si>
  <si>
    <t>B1500029784</t>
  </si>
  <si>
    <t>B1500029832</t>
  </si>
  <si>
    <t>B1500029823</t>
  </si>
  <si>
    <t>B1500029833</t>
  </si>
  <si>
    <t>B1500029785</t>
  </si>
  <si>
    <t>B1500029824</t>
  </si>
  <si>
    <t>B1500029786</t>
  </si>
  <si>
    <t>B1500029825</t>
  </si>
  <si>
    <t>B1500029791</t>
  </si>
  <si>
    <t>B1500029792</t>
  </si>
  <si>
    <t>B1500029826</t>
  </si>
  <si>
    <t>B1500029793</t>
  </si>
  <si>
    <t>B1500029827</t>
  </si>
  <si>
    <t>B1500029795</t>
  </si>
  <si>
    <t>B1500029787</t>
  </si>
  <si>
    <t>B1500029796</t>
  </si>
  <si>
    <t>B1500029828</t>
  </si>
  <si>
    <t>B1500029797</t>
  </si>
  <si>
    <t>B1500029798</t>
  </si>
  <si>
    <t>B1500029788</t>
  </si>
  <si>
    <t>B1500029801</t>
  </si>
  <si>
    <t>B1500029799</t>
  </si>
  <si>
    <t>B1500029800</t>
  </si>
  <si>
    <t>B1500030017</t>
  </si>
  <si>
    <t>B1500029802</t>
  </si>
  <si>
    <t>B1500029949</t>
  </si>
  <si>
    <t>B1500029789</t>
  </si>
  <si>
    <t>b1500029922</t>
  </si>
  <si>
    <t>B1500029951</t>
  </si>
  <si>
    <t>B1500029790</t>
  </si>
  <si>
    <t>B1500029950</t>
  </si>
  <si>
    <t>B1500030005</t>
  </si>
  <si>
    <t>B1500029794</t>
  </si>
  <si>
    <t>B1500029952</t>
  </si>
  <si>
    <t>b1500030019</t>
  </si>
  <si>
    <t>B1500030006</t>
  </si>
  <si>
    <t>B1500029953</t>
  </si>
  <si>
    <t>B1500030021</t>
  </si>
  <si>
    <t>B1500030007</t>
  </si>
  <si>
    <t>B1500030008</t>
  </si>
  <si>
    <t>B1500029954</t>
  </si>
  <si>
    <t>B1500030018</t>
  </si>
  <si>
    <t>B1500029955</t>
  </si>
  <si>
    <t>B1500030009</t>
  </si>
  <si>
    <t>B1500030010</t>
  </si>
  <si>
    <t>B1500029901</t>
  </si>
  <si>
    <t>B1500030011</t>
  </si>
  <si>
    <t>B1500030012</t>
  </si>
  <si>
    <t>B1500030013</t>
  </si>
  <si>
    <t>B1500029896</t>
  </si>
  <si>
    <t>b1500029929</t>
  </si>
  <si>
    <t>B1500030014</t>
  </si>
  <si>
    <t>B1500029897</t>
  </si>
  <si>
    <t>B1500029898</t>
  </si>
  <si>
    <t>B1500029899</t>
  </si>
  <si>
    <t>B1500030015</t>
  </si>
  <si>
    <t>B1500029900</t>
  </si>
  <si>
    <t>B1500029944</t>
  </si>
  <si>
    <t>B1500030016</t>
  </si>
  <si>
    <t>B1500029945</t>
  </si>
  <si>
    <t>B1500029783</t>
  </si>
  <si>
    <t>B1500029946</t>
  </si>
  <si>
    <t>B1500029923</t>
  </si>
  <si>
    <t>B1500029947</t>
  </si>
  <si>
    <t>B1500029948</t>
  </si>
  <si>
    <t>B1500029956</t>
  </si>
  <si>
    <t>B1500029924</t>
  </si>
  <si>
    <t>B1500029957</t>
  </si>
  <si>
    <t>B1500029925</t>
  </si>
  <si>
    <t>b1500029926</t>
  </si>
  <si>
    <t>B1500029915</t>
  </si>
  <si>
    <t>B1500029958</t>
  </si>
  <si>
    <t>B1500029927</t>
  </si>
  <si>
    <t>B1500029928</t>
  </si>
  <si>
    <t>B1500029930</t>
  </si>
  <si>
    <t>B1500029959</t>
  </si>
  <si>
    <t>B1500029960</t>
  </si>
  <si>
    <t>B1500029916</t>
  </si>
  <si>
    <t>B1500029961</t>
  </si>
  <si>
    <t>B1500029931</t>
  </si>
  <si>
    <t>B1500029962</t>
  </si>
  <si>
    <t>B1500029932</t>
  </si>
  <si>
    <t>B1500029963</t>
  </si>
  <si>
    <t>B1500029933</t>
  </si>
  <si>
    <t>B1500029964</t>
  </si>
  <si>
    <t>B1500029934</t>
  </si>
  <si>
    <t>B1500029965</t>
  </si>
  <si>
    <t>B1500029935</t>
  </si>
  <si>
    <t>B1500029936</t>
  </si>
  <si>
    <t>B1500029937</t>
  </si>
  <si>
    <t>B1500029938</t>
  </si>
  <si>
    <t>B1500029940</t>
  </si>
  <si>
    <t>B1500029872</t>
  </si>
  <si>
    <t>B1500029873</t>
  </si>
  <si>
    <t>B1500029941</t>
  </si>
  <si>
    <t>B1500029874</t>
  </si>
  <si>
    <t>B1500029883</t>
  </si>
  <si>
    <t>B1500029884</t>
  </si>
  <si>
    <t>B1500029942</t>
  </si>
  <si>
    <t>B1500029918</t>
  </si>
  <si>
    <t>B1500029885</t>
  </si>
  <si>
    <t>B1500029906</t>
  </si>
  <si>
    <t>B1500029919</t>
  </si>
  <si>
    <t>B1500029903</t>
  </si>
  <si>
    <t>B1500029920</t>
  </si>
  <si>
    <t>B1500029904</t>
  </si>
  <si>
    <t>B1500029905</t>
  </si>
  <si>
    <t>B1500029943</t>
  </si>
  <si>
    <t>B1500029921</t>
  </si>
  <si>
    <t>B1500029907</t>
  </si>
  <si>
    <t>B1500029908</t>
  </si>
  <si>
    <t>B1500029909</t>
  </si>
  <si>
    <t>B1500029910</t>
  </si>
  <si>
    <t>B1500030020</t>
  </si>
  <si>
    <t>B1500029911</t>
  </si>
  <si>
    <t>B1500030022</t>
  </si>
  <si>
    <t>B1500029913</t>
  </si>
  <si>
    <t>B1500029914</t>
  </si>
  <si>
    <t>B1500030023</t>
  </si>
  <si>
    <t>B1500030024</t>
  </si>
  <si>
    <t>B1500030025</t>
  </si>
  <si>
    <t>B1500000300</t>
  </si>
  <si>
    <t>B1500030026</t>
  </si>
  <si>
    <t>B1500030027</t>
  </si>
  <si>
    <t>B1500030028</t>
  </si>
  <si>
    <t>B1500029966</t>
  </si>
  <si>
    <t>B1500029981</t>
  </si>
  <si>
    <t>B1500029992</t>
  </si>
  <si>
    <t>B1500029993</t>
  </si>
  <si>
    <t>B1500029967</t>
  </si>
  <si>
    <t>B1500029994</t>
  </si>
  <si>
    <t>B1500029968</t>
  </si>
  <si>
    <t>B1500029995</t>
  </si>
  <si>
    <t>B1500029970</t>
  </si>
  <si>
    <t>B1500029996</t>
  </si>
  <si>
    <t>B1500029982</t>
  </si>
  <si>
    <t>B1500029998</t>
  </si>
  <si>
    <t>B1500029971</t>
  </si>
  <si>
    <t>B1500029999</t>
  </si>
  <si>
    <t>B1500029983</t>
  </si>
  <si>
    <t>B1500030000</t>
  </si>
  <si>
    <t>B1500030001</t>
  </si>
  <si>
    <t>B1500029972</t>
  </si>
  <si>
    <t>B1500029984</t>
  </si>
  <si>
    <t>B1500030002</t>
  </si>
  <si>
    <t>B1500030003</t>
  </si>
  <si>
    <t>B1500029973</t>
  </si>
  <si>
    <t>B1500030004</t>
  </si>
  <si>
    <t>B1500029985</t>
  </si>
  <si>
    <t>B1500029986</t>
  </si>
  <si>
    <t>B1500029974</t>
  </si>
  <si>
    <t>B1500029975</t>
  </si>
  <si>
    <t>B1500029987</t>
  </si>
  <si>
    <t>B1500029989</t>
  </si>
  <si>
    <t>B1500029969</t>
  </si>
  <si>
    <t>B1500029990</t>
  </si>
  <si>
    <t>B1500029976</t>
  </si>
  <si>
    <t>B1500029991</t>
  </si>
  <si>
    <t>B1500029902</t>
  </si>
  <si>
    <t>B1500029977</t>
  </si>
  <si>
    <t>B1500029979</t>
  </si>
  <si>
    <t>B1500029980</t>
  </si>
  <si>
    <t>B1500029988</t>
  </si>
  <si>
    <t>B1500029912</t>
  </si>
  <si>
    <t>B1500029917</t>
  </si>
  <si>
    <t>B1500029939</t>
  </si>
  <si>
    <t>B1500029978</t>
  </si>
  <si>
    <t>B1500000209</t>
  </si>
  <si>
    <t>B1500000045</t>
  </si>
  <si>
    <t>B1500000050</t>
  </si>
  <si>
    <t>B1500204595</t>
  </si>
  <si>
    <t>B1500000303</t>
  </si>
  <si>
    <t>B1500030102</t>
  </si>
  <si>
    <t>B1500030103</t>
  </si>
  <si>
    <t>B1500030104</t>
  </si>
  <si>
    <t>B1500030105</t>
  </si>
  <si>
    <t>B1500030106</t>
  </si>
  <si>
    <t>B1500030107</t>
  </si>
  <si>
    <t>B1500030108</t>
  </si>
  <si>
    <t>B1500030109</t>
  </si>
  <si>
    <t>B1500030110</t>
  </si>
  <si>
    <t>B1500030144</t>
  </si>
  <si>
    <t>B1500000067</t>
  </si>
  <si>
    <t>B1500030145</t>
  </si>
  <si>
    <t>B1500030146</t>
  </si>
  <si>
    <t>B1500030147</t>
  </si>
  <si>
    <t>B1500030148</t>
  </si>
  <si>
    <t>B1500000044</t>
  </si>
  <si>
    <t>B1500030149</t>
  </si>
  <si>
    <t>B1500030150</t>
  </si>
  <si>
    <t>B1500030151</t>
  </si>
  <si>
    <t>B1500030153</t>
  </si>
  <si>
    <t>B1500030154</t>
  </si>
  <si>
    <t>B1500030155</t>
  </si>
  <si>
    <t>B1500030156</t>
  </si>
  <si>
    <t>B1500030157</t>
  </si>
  <si>
    <t>B1500030158</t>
  </si>
  <si>
    <t>B1500030159</t>
  </si>
  <si>
    <t>B1500030160</t>
  </si>
  <si>
    <t>B1500030161</t>
  </si>
  <si>
    <t>B1500030163</t>
  </si>
  <si>
    <t>B1500030247</t>
  </si>
  <si>
    <t>B1500030164</t>
  </si>
  <si>
    <t>B1500030165</t>
  </si>
  <si>
    <t>B1500030166</t>
  </si>
  <si>
    <t>B1500030167</t>
  </si>
  <si>
    <t>B1500030169</t>
  </si>
  <si>
    <t>B1500030170</t>
  </si>
  <si>
    <t>B1500030171</t>
  </si>
  <si>
    <t>B1500030173</t>
  </si>
  <si>
    <t>B1500030174</t>
  </si>
  <si>
    <t>B1500030197</t>
  </si>
  <si>
    <t>B1500030198</t>
  </si>
  <si>
    <t>B1500030199</t>
  </si>
  <si>
    <t>B1500030175</t>
  </si>
  <si>
    <t>B1500030176</t>
  </si>
  <si>
    <t>B1500030177</t>
  </si>
  <si>
    <t>B1500204617</t>
  </si>
  <si>
    <t>B1500030178</t>
  </si>
  <si>
    <t>B1500000305</t>
  </si>
  <si>
    <t>B1500021952</t>
  </si>
  <si>
    <t>B1500030200</t>
  </si>
  <si>
    <t>B1500030201</t>
  </si>
  <si>
    <t>B1500030179</t>
  </si>
  <si>
    <t>B1500030180</t>
  </si>
  <si>
    <t>B1500030181</t>
  </si>
  <si>
    <t>B1500030182</t>
  </si>
  <si>
    <t>B1500030183</t>
  </si>
  <si>
    <t>B1500030184</t>
  </si>
  <si>
    <t>B1500030185</t>
  </si>
  <si>
    <t>B1500030186</t>
  </si>
  <si>
    <t>B1500030187</t>
  </si>
  <si>
    <t>B1500030188</t>
  </si>
  <si>
    <t>B1500030189</t>
  </si>
  <si>
    <t>B1500030190</t>
  </si>
  <si>
    <t>B1500000612</t>
  </si>
  <si>
    <t>B1500030191</t>
  </si>
  <si>
    <t>B1500030192</t>
  </si>
  <si>
    <t>B1500000611</t>
  </si>
  <si>
    <t>B1500030193</t>
  </si>
  <si>
    <t>B1500030194</t>
  </si>
  <si>
    <t>B1500030195</t>
  </si>
  <si>
    <t>B1500030196</t>
  </si>
  <si>
    <t>B1500000610</t>
  </si>
  <si>
    <t>B1500030202</t>
  </si>
  <si>
    <t>B1500030203</t>
  </si>
  <si>
    <t>B1500030204</t>
  </si>
  <si>
    <t>B1500030205</t>
  </si>
  <si>
    <t>B1500030206</t>
  </si>
  <si>
    <t>B1500030207</t>
  </si>
  <si>
    <t>B1500030208</t>
  </si>
  <si>
    <t>B1500030209</t>
  </si>
  <si>
    <t>B1500030210</t>
  </si>
  <si>
    <t>B1500030211</t>
  </si>
  <si>
    <t>B1500030212</t>
  </si>
  <si>
    <t>B1500030213</t>
  </si>
  <si>
    <t>B1500030214</t>
  </si>
  <si>
    <t>B1500030215</t>
  </si>
  <si>
    <t>B1500030216</t>
  </si>
  <si>
    <t>B1500030217</t>
  </si>
  <si>
    <t>B1500030218</t>
  </si>
  <si>
    <t>B1500030219</t>
  </si>
  <si>
    <t>B1500030220</t>
  </si>
  <si>
    <t>B1500000212</t>
  </si>
  <si>
    <t>B1500030221</t>
  </si>
  <si>
    <t>B1500030222</t>
  </si>
  <si>
    <t>B1500030223</t>
  </si>
  <si>
    <t>B1500030224</t>
  </si>
  <si>
    <t>B1500030225</t>
  </si>
  <si>
    <t>B1500030226</t>
  </si>
  <si>
    <t>B1500030227</t>
  </si>
  <si>
    <t>B1500030228</t>
  </si>
  <si>
    <t>B1500030229</t>
  </si>
  <si>
    <t>B1500030230</t>
  </si>
  <si>
    <t>B1500030231</t>
  </si>
  <si>
    <t>B1500030237</t>
  </si>
  <si>
    <t>B1500030238</t>
  </si>
  <si>
    <t>B1500030239</t>
  </si>
  <si>
    <t>B1500000167</t>
  </si>
  <si>
    <t>B1500000166</t>
  </si>
  <si>
    <t>B0100000063</t>
  </si>
  <si>
    <t>B1500000109</t>
  </si>
  <si>
    <t>B1500000168</t>
  </si>
  <si>
    <t>B1500000307</t>
  </si>
  <si>
    <t>B1500000213</t>
  </si>
  <si>
    <t>B1500001323</t>
  </si>
  <si>
    <t>B1500001327</t>
  </si>
  <si>
    <t>B1500001225</t>
  </si>
  <si>
    <t>B1500001247</t>
  </si>
  <si>
    <t>B1500001253</t>
  </si>
  <si>
    <t>B1500001259</t>
  </si>
  <si>
    <t>B1500001292</t>
  </si>
  <si>
    <t>B1500001301</t>
  </si>
  <si>
    <t>B1500001310</t>
  </si>
  <si>
    <t>B1500025212</t>
  </si>
  <si>
    <t>B1500025224</t>
  </si>
  <si>
    <t>B1500021953</t>
  </si>
  <si>
    <t>B1500000214</t>
  </si>
  <si>
    <t>B1500030152</t>
  </si>
  <si>
    <t>B1500030168</t>
  </si>
  <si>
    <t>B1500030162</t>
  </si>
  <si>
    <t>B1500021951</t>
  </si>
  <si>
    <t>PETROMOVIL S A</t>
  </si>
  <si>
    <t>SUBSIDIO DE COMBUSTIBLE, FACTURA NO.010010136 D/F 28/03/2023 ENTRADA A CONTABILIDAD 28/03/2023 FECHA DE RECEPCION 23/03/2023..</t>
  </si>
  <si>
    <t>FACTURA NO.010010137 D/F 28/03/2023 ENTRADA A CONTABILIDAD 28/03/2023 FECHA DE RECEPCION 23/03/2023..</t>
  </si>
  <si>
    <t>FACTURA NO.010010138 D/F 28/03/2023 ENTRADA A CONTABILIDAD 28/03/2023 FECHA DE RECEPCION 23/03/2023..</t>
  </si>
  <si>
    <t>FACTURA NO.010010139 D/F 28/03/2023 ENTRADA A CONTABILIDAD 28/03/2023 FECHA DE RECEPCION 23/03/2023..</t>
  </si>
  <si>
    <t>FACTURA NO.010010163 D/F 28/03/2023 ENTRADA A CONTABILIDAD 28/03/2023 FECHA DE RECEPCION 23/03/2023..</t>
  </si>
  <si>
    <t>FACTURA NO.010010164 D/F 28/03/2023 ENTRADA A CONTABILIDAD 28/03/2023 FECHA DE RECEPCION 23/03/2023..</t>
  </si>
  <si>
    <t>FACTURA NO.010010165 D/F 28/03/2023 ENTRADA A CONTABILIDAD 28/03/2023 FECHA DE RECEPCION 23/03/2023..</t>
  </si>
  <si>
    <t>FACTURA NO.010010166 D/F 28/03/2023 ENTRADA A CONTABILIDAD 28/03/2023 FECHA DE RECEPCION 23/03/2023..</t>
  </si>
  <si>
    <t>FACTURA NO.010010167 D/F 28/03/2023 ENTRADA A CONTABILIDAD 28/03/2023 FECHA DE RECEPCION 23/03/2023..</t>
  </si>
  <si>
    <t>FACTURA NO.010010168 D/F 28/03/2023 ENTRADA A CONTABILIDAD 28/03/2023 FECHA DE RECEPCION 23/03/2023..</t>
  </si>
  <si>
    <t>FACTURA NO.010010169 D/F 28/03/2023 ENTRADA A CONTABILIDAD 28/03/2023 FECHA DE RECEPCION 23/03/2023..</t>
  </si>
  <si>
    <t>FACTURA NO.010010170 D/F 28/03/2023 ENTRADA A CONTABILIDAD 28/03/2023 FECHA DE RECEPCION 23/03/2023..</t>
  </si>
  <si>
    <t>FACTURA NO.010010171 D/F 28/03/2023 ENTRADA A CONTABILIDAD 28/03/2023 FECHA DE RECEPCION 23/03/2023..</t>
  </si>
  <si>
    <t>FACTURA NO.010010173 D/F 28/03/2023 ENTRADA A CONTABILIDAD 28/03/2023 FECHA DE RECEPCION 23/03/2023..</t>
  </si>
  <si>
    <t>FACTURA NO.010010174 D/F 28/03/2023 ENTRADA A CONTABILIDAD 28/03/2023 FECHA DE RECEPCION 23/03/2023..</t>
  </si>
  <si>
    <t>FACTURA NO.010010175 D/F 28/03/2023 ENTRADA A CONTABILIDAD 28/03/2023 FECHA DE RECEPCION 23/03/2023..</t>
  </si>
  <si>
    <t>FACTURA NO.010010176 D/F 28/03/2023 ENTRADA A CONTABILIDAD 28/03/2023 FECHA DE RECEPCION 23/03/2023..</t>
  </si>
  <si>
    <t>SUBSIDIO AL SECTOR TRANSPORTE A TRAVES DE LOS SINDICATOS DE CHOFERES,  FACTURA  No.010010235 D/F 17/02/2023.ENTRADA A CONTABILIDAD 28/03/2023.FECHA DE RECEPCION  23/03/2023.</t>
  </si>
  <si>
    <t>SUBSIDIO AL SECTOR TRANSPORTE A TRAVES DE LOS SINDICATOS DE CHOFERES,  FACTURA  No.010010236 D/F 17/02/2023.ENTRADA A CONTABILIDAD 28/03/2023.FECHA DE RECEPCION  23/03/2023.</t>
  </si>
  <si>
    <t>SUBSIDIO AL SECTOR TRANSPORTE A TRAVES DE LOS SINDICATOS DE CHOFERES FACTURA NO.010010177, D/F 28/03/2023 ENTRADA A CONTABILIDAD 28/03/2023 FECHA DE RECEPCION 23/03/2023..</t>
  </si>
  <si>
    <t>SUBSIDIO AL SECTOR TRANSPORTE A TRAVES DE LOS SINDICATOS DE CHOFERES FACTURA NO.010010178, D/F 28/03/2023 ENTRADA A CONTABILIDAD 28/03/2023 FECHA DE RECEPCION 23/03/2023..</t>
  </si>
  <si>
    <t>SUBSIDIO AL SECTOR TRANSPORTE A TRAVES DE LOS SINDICATOS DE CHOFERES FACTURA NO.010010179, D/F 28/03/2023 ENTRADA A CONTABILIDAD 28/03/2023 FECHA DE RECEPCION 23/03/2023..</t>
  </si>
  <si>
    <t>SUBSIDIO AL SECTOR TRANSPORTE A TRAVES DE LOS SINDICATOS DE CHOFERES FACTURA NO.010010180, D/F 28/03/2023 ENTRADA A CONTABILIDAD 28/03/2023 FECHA DE RECEPCION 23/03/2023..</t>
  </si>
  <si>
    <t>SUBSIDIO AL SECTOR TRANSPORTE A TRAVES DE LOS SINDICATOS DE CHOFERES FACTURA NO.010010181, D/F 28/03/2023 ENTRADA A CONTABILIDAD 28/03/2023 FECHA DE RECEPCION 23/03/2023..</t>
  </si>
  <si>
    <t>SUBSIDIO AL SECTOR TRANSPORTE A TRAVES DE LOS SINDICATOS DE CHOFERES FACTURA NO.010010182, D/F 28/03/2023 ENTRADA A CONTABILIDAD 28/03/2023 FECHA DE RECEPCION 23/03/2023..</t>
  </si>
  <si>
    <t>SUBSIDIO AL SECTOR TRANSPORTE A TRAVES DE LOS SINDICATOS DE CHOFERES FACTURA NO.010010183, D/F 28/03/2023 ENTRADA A CONTABILIDAD 28/03/2023 FECHA DE RECEPCION 23/03/2023..</t>
  </si>
  <si>
    <t>SUBSIDIO AL SECTOR TRANSPORTE A TRAVES DE LOS SINDICATOS DE CHOFERES FACTURA NO.010010184, D/F 28/03/2023 ENTRADA A CONTABILIDAD 28/03/2023 FECHA DE RECEPCION 23/03/2023..</t>
  </si>
  <si>
    <t>SUBSIDIO AL SECTOR TRANSPORTE A TRAVES DE LOS SINDICATOS DE CHOFERES FACTURA NO.010010185, D/F 28/03/2023 ENTRADA A CONTABILIDAD 28/03/2023 FECHA DE RECEPCION 23/03/2023..</t>
  </si>
  <si>
    <t>SUBSIDIO AL SECTOR TRANSPORTE A TRAVES DE LOS SINDICATOS DE CHOFERES FACTURA NO.010010186, D/F 28/03/2023 ENTRADA A CONTABILIDAD 28/03/2023 FECHA DE RECEPCION 23/03/2023..</t>
  </si>
  <si>
    <t>SUBSIDIO AL SECTOR TRANSPORTE A TRAVES DE LOS SINDICATOS DE CHOFERES,  FACTURA  No.010010237 D/F 17/02/2023.ENTRADA A CONTABILIDAD 28/03/2023.FECHA DE RECEPCION  23/03/2023.</t>
  </si>
  <si>
    <t>SUBSIDIO AL SECTOR TRANSPORTE A TRAVES DE LOS SINDICATOS DE CHOFERES FACTURA NO.010010187, D/F 28/03/2023 ENTRADA A CONTABILIDAD 28/03/2023 FECHA DE RECEPCION 23/03/2023..</t>
  </si>
  <si>
    <t>SUBSIDIO AL SECTOR TRANSPORTE A TRAVES DE LOS SINDICATOS DE CHOFERES,  FACTURA  No.010010239 D/F 17/02/2023.ENTRADA A CONTABILIDAD 28/03/2023.FECHA DE RECEPCION  23/03/2023.</t>
  </si>
  <si>
    <t>SUBSIDIO AL SECTOR TRANSPORTE A TRAVES DE LOS SINDICATOS DE CHOFERES FACTURA NO.010010188, D/F 28/03/2023 ENTRADA A CONTABILIDAD 28/03/2023 FECHA DE RECEPCION 23/03/2023..</t>
  </si>
  <si>
    <t>SUBSIDIO AL SECTOR TRANSPORTE A TRAVES DE LOS SINDICATOS DE CHOFERES,  FACTURA  No.010010240 D/F 17/02/2023.ENTRADA A CONTABILIDAD 28/03/2023.FECHA DE RECEPCION  23/03/2023.</t>
  </si>
  <si>
    <t>SUBSIDIO AL SECTOR TRANSPORTE A TRAVES DE LOS SINDICATOS DE CHOFERES FACTURA NO.010010190, D/F 28/03/2023 ENTRADA A CONTABILIDAD 28/03/2023 FECHA DE RECEPCION 23/03/2023..</t>
  </si>
  <si>
    <t>SUBSIDIO AL SECTOR TRANSPORTE A TRAVES DE LOS SINDICATOS DE CHOFERES FACTURA NO.010010191, D/F 28/03/2023 ENTRADA A CONTABILIDAD 28/03/2023 FECHA DE RECEPCION 23/03/2023..</t>
  </si>
  <si>
    <t>SUBSIDIO AL SECTOR TRANSPORTE A TRAVES DE LOS SINDICATOS DE CHOFERES,  FACTURA  No.010010241 D/F 17/02/2023.ENTRADA A CONTABILIDAD 28/03/2023.FECHA DE RECEPCION  23/03/2023.</t>
  </si>
  <si>
    <t>SUBSIDIO AL SECTOR TRANSPORTE A TRAVES DE LOS SINDICATOS DE CHOFERES,  FACTURA  No.010010242 D/F 17/02/2023.ENTRADA A CONTABILIDAD 28/03/2023.FECHA DE RECEPCION  23/03/2023.</t>
  </si>
  <si>
    <t>SUBSIDIO AL SECTOR TRANSPORTE A TRAVES DE LOS SINDICATOS DE CHOFERES FACTURA NO.010010192, D/F 28/03/2023 ENTRADA A CONTABILIDAD 28/03/2023 FECHA DE RECEPCION 23/03/2023..</t>
  </si>
  <si>
    <t>SUBSIDIO AL SECTOR TRANSPORTE A TRAVES DE LOS SINDICATOS DE CHOFERES FACTURA NO.010010193, D/F 28/03/2023 ENTRADA A CONTABILIDAD 28/03/2023 FECHA DE RECEPCION 23/03/2023..</t>
  </si>
  <si>
    <t>SUBSIDIO AL SECTOR TRANSPORTE A TRAVES DE LOS SINDICATOS DE CHOFERES,  FACTURA  No.010010243 D/F 17/02/2023.ENTRADA A CONTABILIDAD 28/03/2023.FECHA DE RECEPCION  23/03/2023.</t>
  </si>
  <si>
    <t>SUBSIDIO AL SECTOR TRANSPORTE A TRAVES DE LOS SINDICATOS DE CHOFERES FACTURA NO.010010194, D/F 28/03/2023 ENTRADA A CONTABILIDAD 28/03/2023 FECHA DE RECEPCION 23/03/2023..</t>
  </si>
  <si>
    <t>SUBSIDIO PARADOR CRUCE DE OCOA, UNATRAFIN COND 37677, SEGUN FACTURA N°010010221 D/F 17/02/2023, ENTRADA A CONTABILIDAD 28-03-2023, FECHA DE RECEPCION 23-03-2023.</t>
  </si>
  <si>
    <t>SUBSIDIO AL SECTOR TRANSPORTE A TRAVES DE LOS SINDICATOS DE CHOFERES FACTURA NO.010010195, D/F 28/03/2023 ENTRADA A CONTABILIDAD 28/03/2023 FECHA DE RECEPCION 23/03/2023..</t>
  </si>
  <si>
    <t>SUBSIDIO AL SECTOR TRANSPORTE A TRAVES DE LOS SINDICATOS DE CHOFERES,  FACTURA  No.010010245 D/F 17/02/2023.ENTRADA A CONTABILIDAD 28/03/2023.FECHA DE RECEPCION  23/03/2023.</t>
  </si>
  <si>
    <t>SUBSIDIO AL SECTOR TRANSPORTE A TRAVES DE LOS SINDICATOS DE CHOFERES,  FACTURA  No.010010222 D/F 17/02/2023.ENTRADA A CONTABILIDAD 28/03/2023.FECHA DE RECEPCION  23/03/2023.</t>
  </si>
  <si>
    <t>SUBSIDIO AL SECTOR TRANSPORTE A TRAVES DE LOS SINDICATOS DE CHOFERES FACTURA NO.010010196, D/F 28/03/2023 ENTRADA A CONTABILIDAD 28/03/2023 FECHA DE RECEPCION 23/03/2023..</t>
  </si>
  <si>
    <t>SUBSIDIO AL SECTOR TRANSPORTE A TRAVES DE LOS SINDICATOS DE CHOFERES FACTURA NO.010010162, D/F 28/03/2023 ENTRADA A CONTABILIDAD 28/03/2023 FECHA DE RECEPCION 23/03/2023..</t>
  </si>
  <si>
    <t>SUBSIDIO AL SECTOR TRANSPORTE A TRAVES DE LOS SINDICATOS DE CHOFERES, FACTURA N°010010223 D/F 17-02-2023 ENTRADA A CONTABILIDAD 28-03-2023, FECHA DE RECEPCION 23-03-2023.</t>
  </si>
  <si>
    <t>SUBSIDIO AL SECTOR TRANSPORTE A TRAVES DE LOS SINDICATOS DE CHOFERES FACTURA NO.010010197, D/F 28/03/2023 ENTRADA A CONTABILIDAD 28/03/2023 FECHA DE RECEPCION 23/03/2023..</t>
  </si>
  <si>
    <t>SUBSIDIO AL SECTOR TRANSPORTE A TRAVES DE LOS SINDICATOS DE CHOFERES FACTURA NO.010010198, D/F 28/03/2023 ENTRADA A CONTABILIDAD 28/03/2023 FECHA DE RECEPCION 23/03/2023..</t>
  </si>
  <si>
    <t>SUBSIDIO AL SECTOR TRANSPORTE A TRAVES DE LOS SINDICATOS DE CHOFERES FACTURA NO.010010199, D/F 28/03/2023 ENTRADA A CONTABILIDAD 28/03/2023 FECHA DE RECEPCION 23/03/2023..</t>
  </si>
  <si>
    <t>SUBSIDIO AL SECTOR TRANSPORTE A TRAVES DE LOS SINDICATOS DE CHOFERES, FACTURA N°010010224 D/F 17-02-2023 ENTRADA A CONTABILIDAD 28-03-2023, FECHA DE RECEPCION 23-03-2023.</t>
  </si>
  <si>
    <t>SUBSIDIO AL SECTOR TRANSPORTE A TRAVES DE LOS SINDICATOS DE CHOFERES FACTURA NO.0100101200, D/F 28/03/2023 ENTRADA A CONTABILIDAD 28/03/2023 FECHA DE RECEPCION 23/03/2023..</t>
  </si>
  <si>
    <t>SUBSIDIO AL SECTOR TRANSPORTE A TRAVES DE LOS SINDICATOS DE CHOFERES, FACTURA N°010010225 D/F 17-02-2023 ENTRADA A CONTABILIDAD 28-03-2023, FECHA DE RECEPCION 23-03-2023.</t>
  </si>
  <si>
    <t>SUBSIDIO AL SECTOR TRANSPORTE A TRAVES DE LOS SINDICATOS DE CHOFERES FACTURA NO.0100101201, D/F 28/03/2023 ENTRADA A CONTABILIDAD 28/03/2023 FECHA DE RECEPCION 23/03/2023..</t>
  </si>
  <si>
    <t>SUBSIDIO AL SECTOR TRANSPORTE A TRAVES DE LOS SINDICATOS DE CHOFERES, FACTURA N°010010226 D/F 17-02-2023 ENTRADA A CONTABILIDAD 28-03-2023, FECHA DE RECEPCION 23-03-2023.</t>
  </si>
  <si>
    <t>SUBSIDIO AL SECTOR TRANSPORTE A TRAVES DE LOS SINDICATOS DE CHOFERES, FACTURA N°010010227 D/F 17-02-2023 ENTRADA A CONTABILIDAD 28-03-2023, FECHA DE RECEPCION 23-03-2023.</t>
  </si>
  <si>
    <t>SUBSIDIO AL SECTOR TRANSPORTE A TRAVES DE LOS SINDICATOS DE CHOFERES FACTURA NO.0100101202, D/F 28/03/2023 ENTRADA A CONTABILIDAD 28/03/2023 FECHA DE RECEPCION 23/03/2023..</t>
  </si>
  <si>
    <t>SUBSIDIO AL SECTOR TRANSPORTE A TRAVES DE LOS SINDICATOS DE CHOFERES, FACTURA N°010010228 D/F 17-02-2023 ENTRADA A CONTABILIDAD 28-03-2023, FECHA DE RECEPCION 23-03-2023.</t>
  </si>
  <si>
    <t>SUBSIDIO AL SECTOR TRANSPORTE A TRAVES DE LOS SINDICATOS DE CHOFERES FACTURA NO.0100101203, D/F 28/03/2023 ENTRADA A CONTABILIDAD 28/03/2023 FECHA DE RECEPCION 23/03/2023..</t>
  </si>
  <si>
    <t>SUBSIDIO AL SECTOR TRANSPORTE A TRAVES DE LOS SINDICATOS DE CHOFERES, FACTURA N°010010229 D/F 17-02-2023 ENTRADA A CONTABILIDAD 28-03-2023, FECHA DE RECEPCION 23-03-2023.</t>
  </si>
  <si>
    <t>SUBSIDIO AL SECTOR TRANSPORTE A TRAVES DE LOS SINDICATOS DE CHOFERES, FACTURA N°010010230 D/F 17-02-2023 ENTRADA A CONTABILIDAD 28-03-2023, FECHA DE RECEPCION 23-03-2023.</t>
  </si>
  <si>
    <t>SUBSIDIO AL SECTOR TRANSPORTE A TRAVES DE LOS SINDICATOS DE CHOFERES FACTURA NO.0100101204, D/F 28/03/2023 ENTRADA A CONTABILIDAD 28/03/2023 FECHA DE RECEPCION 23/03/2023..</t>
  </si>
  <si>
    <t>SUBSIDIO AL SECTOR TRANSPORTE A TRAVES DE LOS SINDICATOS DE CHOFERES FACTURA NO.0100101205, D/F 28/03/2023 ENTRADA A CONTABILIDAD 28/03/2023 FECHA DE RECEPCION 23/03/2023..</t>
  </si>
  <si>
    <t>SUBSIDIO AL SECTOR TRANSPORTE A TRAVES DE LOS SINDICATOS DE CHOFERES, FACTURA N°010010231 D/F 17-02-2023 ENTRADA A CONTABILIDAD 28-03-2023, FECHA DE RECEPCION 23-03-2023.</t>
  </si>
  <si>
    <t>SUBSIDIO AL SECTOR TRANSPORTE A TRAVES DE LOS SINDICATOS DE CHOFERES FACTURA NO.0100101206, D/F 28/03/2023 ENTRADA A CONTABILIDAD 28/03/2023 FECHA DE RECEPCION 23/03/2023..</t>
  </si>
  <si>
    <t>SUBSIDIO AL SECTOR TRANSPORTE A TRAVES DE LOS SINDICATOS DE CHOFERES FACTURA NO.0100101207, D/F 28/03/2023 ENTRADA A CONTABILIDAD 28/03/2023 FECHA DE RECEPCION 23/03/2023..</t>
  </si>
  <si>
    <t>SUBSIDIO AL SECTOR TRANSPORTE A TRAVES DE LOS SINDICATOS DE CHOFERES FACTURA NO.0100101208, D/F 28/03/2023 ENTRADA A CONTABILIDAD 28/03/2023 FECHA DE RECEPCION 23/03/2023..</t>
  </si>
  <si>
    <t>SUBSIDIO AL SECTOR TRANSPORTE A TRAVES DE LOS SINDICATOS DE CHOFERES, FACTURA N°010010232 D/F 17-02-2023 ENTRADA A CONTABILIDAD 28-03-2023, FECHA DE RECEPCION 23-03-2023.</t>
  </si>
  <si>
    <t>SUBSIDIO AL SECTOR TRANSPORTE A TRAVES DE LOS SINDICATOS DE CHOFERES FACTURA NO.0100101209, D/F 28/03/2023 ENTRADA A CONTABILIDAD 28/03/2023 FECHA DE RECEPCION 23/03/2023..</t>
  </si>
  <si>
    <t>SUBSIDIO AL SECTOR TRANSPORTE A TRAVES DE LOS SINDICATOS DE CHOFERES, FACTURA N°010010233 D/F 17-02-2023 ENTRADA A CONTABILIDAD 28-03-2023, FECHA DE RECEPCION 23-03-2023.</t>
  </si>
  <si>
    <t>SUBSIDIO AL SECTOR TRANSPORTE A TRAVES DE LOS SINDICATOS DE CHOFERES FACTURA NO.0100101210, D/F 28/03/2023 ENTRADA A CONTABILIDAD 28/03/2023 FECHA DE RECEPCION 23/03/2023..</t>
  </si>
  <si>
    <t>SUBSIDIO AL SECTOR TRANSPORTE A TRAVES DE LOS SINDICATOS DE CHOFERES FACTURA NO.0100101211, D/F 28/03/2023 ENTRADA A CONTABILIDAD 28/03/2023 FECHA DE RECEPCION 23/03/2023..</t>
  </si>
  <si>
    <t>SUBSIDIO AL SECTOR TRANSPORTE A TRAVES DE LOS SINDICATOS DE CHOFERES, FACTURA N°010010234 D/F 17-02-2023 ENTRADA A CONTABILIDAD 28-03-2023, FECHA DE RECEPCION 23-03-2023.</t>
  </si>
  <si>
    <t>SUBSIDIO AL SECTOR TRANSPORTE A TRAVES DE LOS SINDICATOS DE CHOFERES FACTURA NO.0100101212, D/F 28/03/2023 ENTRADA A CONTABILIDAD 28/03/2023 FECHA DE RECEPCION 23/03/2023..</t>
  </si>
  <si>
    <t>SUBSIDIO AL SECTOR TRANSPORTE A TRAVES DE LOS SINDICATOS DE CHOFERES FACTURA NO.0100101213, D/F 28/03/2023 ENTRADA A CONTABILIDAD 28/03/2023 FECHA DE RECEPCION 23/03/2023..</t>
  </si>
  <si>
    <t>SUBSIDIO AL SECTOR TRANSPORTE A TRAVES DE LOS SINDICATOS DE CHOFERES FACTURA NO.0100101215, D/F 28/03/2023 ENTRADA A CONTABILIDAD 28/03/2023 FECHA DE RECEPCION 23/03/2023..</t>
  </si>
  <si>
    <t>SUBSIDIO AL SECTOR TRANSPORTE A TRAVES DE LOS SINDICATOS DE CHOFERES FACTURA NO.0100101216, D/F 28/03/2023 ENTRADA A CONTABILIDAD 28/03/2023 FECHA DE RECEPCION 23/03/2023..</t>
  </si>
  <si>
    <t>SUBSIDIO AL SECTOR TRANSPORTE A TRAVES DE LOS SINDICATOS DE CHOFERES, FACTURA N°010010220 D/F 17-02-2023 ENTRADA A CONTABILIDAD 28-03-2023, FECHA DE RECEPCION 23-03-2023.</t>
  </si>
  <si>
    <t>SUBSIDIO AL SECTOR TRANSPORTE A TRAVES DE LOS SINDICATOS DE CHOFERES FACTURA NO.0100101217, D/F 28/03/2023 ENTRADA A CONTABILIDAD 28/03/2023 FECHA DE RECEPCION 23/03/2023..</t>
  </si>
  <si>
    <t>SUBSIDIO AL SECTOR TRANSPORTE A TRAVES DE LOS SINDICATOS DE CHOFERES, FACTURA N°010010291 D/F 17-02-2023 ENTRADA A CONTABILIDAD 28-03-2023, FECHA DE RECEPCION 23-03-2023.</t>
  </si>
  <si>
    <t>SUBSIDIO AL SECTOR TRANSPORTE A TRAVES DE LOS SINDICATOS DE CHOFERES FACTURA NO.0100101218, D/F 28/03/2023 ENTRADA A CONTABILIDAD 28/03/2023 FECHA DE RECEPCION 23/03/2023..</t>
  </si>
  <si>
    <t>SUBSIDIO AL SECTOR TRANSPORTE A TRAVES DE LOS SINDICATOS DE CHOFERES FACTURA NO.0100101219, D/F 28/03/2023 ENTRADA A CONTABILIDAD 28/03/2023 FECHA DE RECEPCION 23/03/2023..</t>
  </si>
  <si>
    <t>SUBSIDIO AL SECTOR TRANSPORTE A TRAVES DE LOS SINDICATOS DE CHOFERES, FACTURA N°010010292 D/F 17-02-2023 ENTRADA A CONTABILIDAD 28-03-2023, FECHA DE RECEPCION 23-03-2023.</t>
  </si>
  <si>
    <t>SUBSIDIO AL SECTOR TRANSPORTE A TRAVES DE LOS SINDICATOS DE CHOFERES FACTURA NO.0100101220, D/F 28/03/2023 ENTRADA A CONTABILIDAD 28/03/2023 FECHA DE RECEPCION 23/03/2023..</t>
  </si>
  <si>
    <t>SUBSIDIO AL SECTOR TRANSPORTE A TRAVES DE LOS SINDICATOS DE CHOFERES FACTURA NO.0100101214, D/F 28/03/2023 ENTRADA A CONTABILIDAD 28/03/2023 FECHA DE RECEPCION 23/03/2023..</t>
  </si>
  <si>
    <t>SUBSIDIO AL SECTOR TRANSPORTE A TRAVES DE LOS SINDICATOS DE CHOFERES, FACTURA N°010010294 D/F 17-02-2023 ENTRADA A CONTABILIDAD 28-03-2023, FECHA DE RECEPCION 23-03-2023.</t>
  </si>
  <si>
    <t>SUBSIDIO AL SECTOR TRANSPORTE A TRAVES DE LOS SINDICATOS DE CHOFERES, FACTURA N°010010295 D/F 17-02-2023 ENTRADA A CONTABILIDAD 28-03-2023, FECHA DE RECEPCION 23-03-2023.</t>
  </si>
  <si>
    <t>SUBSIDIO AL SECTOR TRANSPORTE A TRAVES DE LOS SINDICATOS DE CHOFERES, FACTURA N°010010296 D/F 17-02-2023 ENTRADA A CONTABILIDAD 28-03-2023, FECHA DE RECEPCION 23-03-2023.</t>
  </si>
  <si>
    <t>SUBSIDIO AL SECTOR TRANSPORTE A TRAVES DE LOS SINDICATOS DE CHOFERES, FACTURA N°010010297 D/F 17-02-2023 ENTRADA A CONTABILIDAD 28-03-2023, FECHA DE RECEPCION 23-03-2023.</t>
  </si>
  <si>
    <t>SUBSIDIO AL SECTOR TRANSPORTE A TRAVES DE LOS SINDICATOS DE CHOFERES, FACTURA N°010010298 D/F 17-02-2023 ENTRADA A CONTABILIDAD 28-03-2023, FECHA DE RECEPCION 23-03-2023.</t>
  </si>
  <si>
    <t>SUBSIDIO AL SECTOR TRANSPORTE A TRAVES DE LOS SINDICATOS DE CHOFERES, FACTURA N°010010299 D/F 17-02-2023 ENTRADA A CONTABILIDAD 28-03-2023, FECHA DE RECEPCION 23-03-2023.</t>
  </si>
  <si>
    <t>SUBSIDIO AL SECTOR TRANSPORTE A TRAVES DE LOS SINDICATOS DE CHOFERES, FACTURA N°010010293 D/F 17-02-2023 ENTRADA A CONTABILIDAD 28-03-2023, FECHA DE RECEPCION 23-03-2023.</t>
  </si>
  <si>
    <t>SUBSIDIO AL SECTOR TRANSPORTE A TRAVES DE LOS SINDICATOS DE CHOFERES, FACTURA N°010010300 D/F 17-02-2023 ENTRADA A CONTABILIDAD 28-03-2023, FECHA DE RECEPCION 23-03-2023.</t>
  </si>
  <si>
    <t>SUBSIDIO AL SECTOR TRANSPORTE A TRAVES DE LOS SINDICATOS DE CHOFERES, FACTURA N°010010301 D/F 17-02-2023 ENTRADA A CONTABILIDAD 28-03-2023, FECHA DE RECEPCION 23-03-2023.</t>
  </si>
  <si>
    <t>SUBSIDIO AL SECTOR TRANSPORTE A TRAVES DE LOS SINDICATOS DE CHOFERES, FACTURA N°010010302 D/F 17-02-2023 ENTRADA A CONTABILIDAD 28-03-2023, FECHA DE RECEPCION 23-03-2023.</t>
  </si>
  <si>
    <t>SUBSIDIO AL SECTOR TRANSPORTE A TRAVES DE LOS SINDICATOS DE CHOFERES, FACTURA N°010010303 D/F 17-02-2023 ENTRADA A CONTABILIDAD 28-03-2023, FECHA DE RECEPCION 23-03-2023.</t>
  </si>
  <si>
    <t>SUBSIDIO AL SECTOR TRANSPORTE A TRAVES DE LOS SINDICATOS DE CHOFERES, FACTURA N°010010304 D/F 17-02-2023 ENTRADA A CONTABILIDAD 28-03-2023, FECHA DE RECEPCION 23-03-2023.</t>
  </si>
  <si>
    <t>SUBSIDIO AL SECTOR TRANSPORTE A TRAVES DE LOS SINDICATOS DE CHOFERES, FACTURA N°010010305 D/F 17-02-2023 ENTRADA A CONTABILIDAD 28-03-2023, FECHA DE RECEPCION 23-03-2023.</t>
  </si>
  <si>
    <t>SUBSIDIO AL SECTOR TRANSPORTE A TRAVES DE LOS SINDICATOS DE CHOFERES, FACTURA N°010010306 D/F 17-02-2023 ENTRADA A CONTABILIDAD 28-03-2023, FECHA DE RECEPCION 23-03-2023.</t>
  </si>
  <si>
    <t>SUBSIDIO AL SECTOR TRANSPORTE A TRAVES DE LOS SINDICATOS DE CHOFERES, FACTURA N°010010307 D/F 17-02-2023 ENTRADA A CONTABILIDAD 28-03-2023, FECHA DE RECEPCION 23-03-2023.</t>
  </si>
  <si>
    <t>SUBSIDIO AL SECTOR TRANSPORTE A TRAVES DE LOS SINDICATOS DE CHOFERES, FACTURA N°010010308 D/F 17-02-2023 ENTRADA A CONTABILIDAD 28-03-2023, FECHA DE RECEPCION 23-03-2023.</t>
  </si>
  <si>
    <t>SUBSIDIO AL SECTOR TRANSPORTE A TRAVES DE LOS SINDICATOS DE CHOFERES, FACTURA N°010010309 D/F 17-02-2023 ENTRADA A CONTABILIDAD 28-03-2023, FECHA DE RECEPCION 23-03-2023.</t>
  </si>
  <si>
    <t>SUBSIDIO AL SECTOR TRANSPORTE A TRAVES DE LOS SINDICATOS DE CHOFERES, FACTURA N°0100103010D/F 17-02-2023 ENTRADA A CONTABILIDAD 28-03-2023, FECHA DE RECEPCION 23-03-2023.</t>
  </si>
  <si>
    <t>SUBSIDIO AL SECTOR TRANSPORTE A TRAVES DE LOS SINDICATOS DE CHOFERES, FACTURA N°010010311 D/F 17-02-2023 ENTRADA A CONTABILIDAD 28-03-2023, FECHA DE RECEPCION 23-03-2023.</t>
  </si>
  <si>
    <t>SUBSIDIO AL SECTOR TRANSPORTE A TRAVES DE LOS SINDICATOS DE CHOFERES, FACTURA N°010010312 D/F 17-02-2023 ENTRADA A CONTABILIDAD 28-03-2023, FECHA DE RECEPCION 23-03-2023..</t>
  </si>
  <si>
    <t>SUBSIDIO AL SECTOR TRANSPORTE A TRAVES DE LOS SINDICATOS DE CHOFERES, FACTURA N°010010312 D/F 17-02-2023 ENTRADA A CONTABILIDAD 28-03-2023, FECHA DE RECEPCION 23-03-2023.</t>
  </si>
  <si>
    <t>SUBSIDIO AL SECTOR TRANSPORTE A TRAVES DE LOS SINDICATOS DE CHOFERES, FACTURA N°010010314 D/F 17-02-2023 ENTRADA A CONTABILIDAD 28-03-2023, FECHA DE RECEPCION 23-03-2023.</t>
  </si>
  <si>
    <t>SUBSIDIO AL SECTOR TRANSPORTE A TRAVES DE LOS SINDICATOS DE CHOFERES,  SEGUN FACTURA NO. 010010246 D/F 17-02-2023.ENTRADA A CONTABILIDAD 28-03-2023.FECHA DE RECEPCION 23-03-2023.</t>
  </si>
  <si>
    <t>SUBSIDIO AL SECTOR TRANSPORTE A TRAVES DE LOS SINDICATOS DE CHOFERES,  SEGUN FACTURA NO. 010010247 D/F 17-02-2023.ENTRADA A CONTABILIDAD 28-03-2023.FECHA DE RECEPCION 23-03-2023.</t>
  </si>
  <si>
    <t>SUBSIDIO AL SECTOR TRANSPORTE A TRAVES DE LOS SINDICATOS DE CHOFERES,  SEGUN FACTURA NO. 010010248 D/F 17-02-2023.ENTRADA A CONTABILIDAD 28-03-2023.FECHA DE RECEPCION 23-03-2023.</t>
  </si>
  <si>
    <t>SUBSIDIO AL SECTOR TRANSPORTE A TRAVES DE LOS SINDICATOS DE CHOFERES,  SEGUN FACTURA NO. 010010249 D/F 17-02-2023.ENTRADA A CONTABILIDAD 28-03-2023.FECHA DE RECEPCION 23-03-2023.</t>
  </si>
  <si>
    <t>SUBSIDIO AL SECTOR TRANSPORTE A TRAVES DE LOS SINDICATOS DE CHOFERES, FACTURA N°010010315 D/F 17-02-2023 ENTRADA A CONTABILIDAD 28-03-2023, FECHA DE RECEPCION 23-03-2023.</t>
  </si>
  <si>
    <t>SUBSIDIO AL SECTOR TRANSPORTE A TRAVES DE LOS SINDICATOS DE CHOFERES,  SEGUN FACTURA NO. 010010250 D/F 17-02-2023.ENTRADA A CONTABILIDAD 28-03-2023.FECHA DE RECEPCION 23-03-2023.</t>
  </si>
  <si>
    <t>SUBSIDIO AL SECTOR TRANSPORTE A TRAVES DE LOS SINDICATOS DE CHOFERES,  SEGUN FACTURA NO. 010010251 D/F 17-02-2023.ENTRADA A CONTABILIDAD 28-03-2023.FECHA DE RECEPCION 23-03-2023.</t>
  </si>
  <si>
    <t>SUBSIDIO AL SECTOR TRANSPORTE A TRAVES DE LOS SINDICATOS DE CHOFERES, FACTURA N°010010316 D/F 17-02-2023 ENTRADA A CONTABILIDAD 28-03-2023, FECHA DE RECEPCION 23-03-2023.</t>
  </si>
  <si>
    <t>SUBSIDIO AL SECTOR TRANSPORTE A TRAVES DE LOS SINDICATOS DE CHOFERES FACTURA NO.010010276 , D/F 17/02/2023 ENTRADA A CONTABILIDAD 28/03/2023 FECHA DE RECEPCION 28/03/2023.</t>
  </si>
  <si>
    <t>SUBSIDIO AL SECTOR TRANSPORTE A TRAVES DE LOS SINDICATOS DE CHOFERES,  SEGUN FACTURA NO. 010010252 D/F 17-02-2023.ENTRADA A CONTABILIDAD 28-03-2023.FECHA DE RECEPCION 23-03-2023.</t>
  </si>
  <si>
    <t>SUBSIDIO AL SECTOR TRANSPORTE A TRAVES DE LOS SINDICATOS DE CHOFERES FACTURA NO.010010340, D/F 28/03/2023 ENTRADA A CONTABILIDAD 28/03/2023 FECHA DE RECEPCION 23/03/2023..</t>
  </si>
  <si>
    <t>SUBSIDIO AL SECTOR TRANSPORTE A TRAVES DE LOS SINDICATOS DE CHOFERES FACTURA NO.010010341, D/F 28/03/2023 ENTRADA A CONTABILIDAD 28/03/2023 FECHA DE RECEPCION 23/03/2023..</t>
  </si>
  <si>
    <t>SUBSIDIO AL SECTOR TRANSPORTE A TRAVES DE LOS SINDICATOS DE CHOFERES,  SEGUN FACTURA NO. 010010254 D/F 17-02-2023.ENTRADA A CONTABILIDAD 28-03-2023.FECHA DE RECEPCION 23-03-2023.</t>
  </si>
  <si>
    <t>SUBSIDIO AL SECTOR TRANSPORTE A TRAVES DE LOS SINDICATOS DE CHOFERES FACTURA NO.010010277 , D/F 17/02/2023 ENTRADA A CONTABILIDAD 28/03/2023 FECHA DE RECEPCION 28/03/2023.</t>
  </si>
  <si>
    <t>SUBSIDIO AL SECTOR TRANSPORTE A TRAVES DE LOS SINDICATOS DE CHOFERES, FACTURA N°010010317 D/F 17-02-2023 ENTRADA A CONTABILIDAD 28-03-2023, FECHA DE RECEPCION 23-03-2023.</t>
  </si>
  <si>
    <t>SUBSIDIO AL SECTOR TRANSPORTE A TRAVES DE LOS SINDICATOS DE CHOFERES,  SEGUN FACTURA NO. 010010255 D/F 17-02-2023.ENTRADA A CONTABILIDAD 28-03-2023.FECHA DE RECEPCION 23-03-2023.</t>
  </si>
  <si>
    <t>SUBSIDIO AL SECTOR TRANSPORTE A TRAVES DE LOS SINDICATOS DE CHOFERES,  SEGUN FACTURA NO. 010010256 D/F 17-02-2023.ENTRADA A CONTABILIDAD 28-03-2023.FECHA DE RECEPCION 23-03-2023.</t>
  </si>
  <si>
    <t>SUBSIDIO AL SECTOR TRANSPORTE A TRAVES DE LOS SINDICATOS DE CHOFERES FACTURA NO.010010279 , D/F 17/02/2023 ENTRADA A CONTABILIDAD 28/03/2023 FECHA DE RECEPCION 28/03/2023.</t>
  </si>
  <si>
    <t>SUBSIDIO AL SECTOR TRANSPORTE A TRAVES DE LOS SINDICATOS DE CHOFERES FACTURA NO.010010342, D/F 28/03/2023 ENTRADA A CONTABILIDAD 28/03/2023 FECHA DE RECEPCION 23/03/2023..</t>
  </si>
  <si>
    <t>SUBSIDIO AL SECTOR TRANSPORTE A TRAVES DE LOS SINDICATOS DE CHOFERES,  SEGUN FACTURA NO. 010010257 D/F 17-02-2023.ENTRADA A CONTABILIDAD 28-03-2023.FECHA DE RECEPCION 23-03-2023.</t>
  </si>
  <si>
    <t>SUBSIDIO AL SECTOR TRANSPORTE A TRAVES DE LOS SINDICATOS DE CHOFERES FACTURA NO.0100103413, D/F 28/03/2023 ENTRADA A CONTABILIDAD 28/03/2023 FECHA DE RECEPCION 23/03/2023..</t>
  </si>
  <si>
    <t>SUBSIDIO AL SECTOR TRANSPORTE A TRAVES DE LOS SINDICATOS DE CHOFERES FACTURA NO.010010280 , D/F 17/02/2023 ENTRADA A CONTABILIDAD 28/03/2023 FECHA DE RECEPCION 28/03/2023.</t>
  </si>
  <si>
    <t>SUBSIDIO AL SECTOR TRANSPORTE A TRAVES DE LOS SINDICATOS DE CHOFERES,  SEGUN FACTURA NO. 010010258 D/F 17-02-2023.ENTRADA A CONTABILIDAD 28-03-2023.FECHA DE RECEPCION 23-03-2023.</t>
  </si>
  <si>
    <t>SUBSIDIO AL SECTOR TRANSPORTE A TRAVES DE LOS SINDICATOS DE CHOFERES FACTURA NO.010010281 , D/F 17/02/2023 ENTRADA A CONTABILIDAD 28/03/2023 FECHA DE RECEPCION 28/03/2023.</t>
  </si>
  <si>
    <t>SUBSIDIO AL SECTOR TRANSPORTE A TRAVES DE LOS SINDICATOS DE CHOFERES,  SEGUN FACTURA NO. 010010259 D/F 17-02-2023.ENTRADA A CONTABILIDAD 28-03-2023.FECHA DE RECEPCION 23-03-2023.</t>
  </si>
  <si>
    <t>SUBSIDIO AL SECTOR TRANSPORTE A TRAVES DE LOS SINDICATOS DE CHOFERES, FACTURA N°010010318 D/F 17-02-2023 ENTRADA A CONTABILIDAD 28-03-2023, FECHA DE RECEPCION 23-03-2023.</t>
  </si>
  <si>
    <t>SUBSIDIO AL SECTOR TRANSPORTE A TRAVES DE LOS SINDICATOS DE CHOFERES,  SEGUN FACTURA NO. 010010260 D/F 17-02-2023.ENTRADA A CONTABILIDAD 28-03-2023.FECHA DE RECEPCION 23-03-2023.</t>
  </si>
  <si>
    <t>SUBSIDIO AL SECTOR TRANSPORTE A TRAVES DE LOS SINDICATOS DE CHOFERES FACTURA NO.010010282 , D/F 17/02/2023 ENTRADA A CONTABILIDAD 28/03/2023 FECHA DE RECEPCION 28/03/2023.</t>
  </si>
  <si>
    <t>SUBSIDIO AL SECTOR TRANSPORTE A TRAVES DE LOS SINDICATOS DE CHOFERES,  FACTURA  No.010010344 D/F28/03/2023.ENTRADA A CONTABILIDAD 29/03/2023.FECHA DE RECEPCION  28/03/2023.</t>
  </si>
  <si>
    <t>SUBSIDIO AL SECTOR TRANSPORTE A TRAVES DE LOS SINDICATOS DE CHOFERES,  FACTURA  No.010010345 D/F28/03/2023.ENTRADA A CONTABILIDAD 29/03/2023.FECHA DE RECEPCION  28/03/2023.</t>
  </si>
  <si>
    <t>SUBSIDIO AL SECTOR TRANSPORTE A TRAVES DE LOS SINDICATOS DE CHOFERES,  SEGUN FACTURA NO. 010010261 D/F 17-02-2023.ENTRADA A CONTABILIDAD 28-03-2023.FECHA DE RECEPCION 23-03-2023.</t>
  </si>
  <si>
    <t>SUBSIDIO AL SECTOR TRANSPORTE A TRAVES DE LOS SINDICATOS DE CHOFERES FACTURA NO.010010283 , D/F 17/02/2023 ENTRADA A CONTABILIDAD 28/03/2023 FECHA DE RECEPCION 28/03/2023.</t>
  </si>
  <si>
    <t>SUBSIDIO AL SECTOR TRANSPORTE A TRAVES DE LOS SINDICATOS DE CHOFERES,  SEGUN FACTURA NO. 010010262 D/F 17-02-2023.ENTRADA A CONTABILIDAD 28-03-2023.FECHA DE RECEPCION 23-03-2023.</t>
  </si>
  <si>
    <t>SUBSIDIO AL SECTOR TRANSPORTE A TRAVES DE LOS SINDICATOS DE CHOFERES,  FACTURA  No.010010346 D/F28/03/2023.ENTRADA A CONTABILIDAD 29/03/2023.FECHA DE RECEPCION  28/03/2023.</t>
  </si>
  <si>
    <t>SUBSIDIO AL SECTOR TRANSPORTE A TRAVES DE LOS SINDICATOS DE CHOFERES FACTURA NO.010010284 , D/F 17/02/2023 ENTRADA A CONTABILIDAD 28/03/2023 FECHA DE RECEPCION 28/03/2023.</t>
  </si>
  <si>
    <t>SUBSIDIO AL SECTOR TRANSPORTE A TRAVES DE LOS SINDICATOS DE CHOFERES,  SEGUN FACTURA NO. 010010263 D/F 17-02-2023.ENTRADA A CONTABILIDAD 28-03-2023.FECHA DE RECEPCION 23-03-2023.</t>
  </si>
  <si>
    <t>SUBSIDIO AL SECTOR TRANSPORTE A TRAVES DE LOS SINDICATOS DE CHOFERES,  FACTURA  No.010010347 D/F28/03/2023.ENTRADA A CONTABILIDAD 29/03/2023.FECHA DE RECEPCION  28/03/2023.</t>
  </si>
  <si>
    <t>SUBSIDIO AL SECTOR TRANSPORTE A TRAVES DE LOS SINDICATOS DE CHOFERES, FACTURA N°010010319 D/F 17-02-2023 ENTRADA A CONTABILIDAD 28-03-2023, FECHA DE RECEPCION 23-03-2023.</t>
  </si>
  <si>
    <t>SUBSIDIO AL SECTOR TRANSPORTE A TRAVES DE LOS SINDICATOS DE CHOFERES,  SEGUN FACTURA NO. 010010264 D/F 17-02-2023.ENTRADA A CONTABILIDAD 28-03-2023.FECHA DE RECEPCION 23-03-2023.</t>
  </si>
  <si>
    <t>SUBSIDIO AL SECTOR TRANSPORTE A TRAVES DE LOS SINDICATOS DE CHOFERES,  FACTURA  No.010010348 D/F28/03/2023.ENTRADA A CONTABILIDAD 29/03/2023.FECHA DE RECEPCION  28/03/2023.</t>
  </si>
  <si>
    <t>SUBSIDIO AL SECTOR TRANSPORTE A TRAVES DE LOS SINDICATOS DE CHOFERES FACTURA NO.010010285 , D/F 17/02/2023 ENTRADA A CONTABILIDAD 28/03/2023 FECHA DE RECEPCION 28/03/2023.</t>
  </si>
  <si>
    <t>SUBSIDIO AL SECTOR TRANSPORTE A TRAVES DE LOS SINDICATOS DE CHOFERES,  SEGUN FACTURA NO. 010010265 D/F 17-02-2023.ENTRADA A CONTABILIDAD 28-03-2023.FECHA DE RECEPCION 23-03-2023.</t>
  </si>
  <si>
    <t>SUBSIDIO AL SECTOR TRANSPORTE A TRAVES DE LOS SINDICATOS DE CHOFERES,  FACTURA  No.010010349 D/F28/03/2023.ENTRADA A CONTABILIDAD 29/03/2023.FECHA DE RECEPCION  28/03/2023.</t>
  </si>
  <si>
    <t>SUBSIDIO AL SECTOR TRANSPORTE A TRAVES DE LOS SINDICATOS DE CHOFERES FACTURA NO.010010286 , D/F 17/02/2023 ENTRADA A CONTABILIDAD 28/03/2023 FECHA DE RECEPCION 28/03/2023.</t>
  </si>
  <si>
    <t>SUBSIDIO AL SECTOR TRANSPORTE A TRAVES DE LOS SINDICATOS DE CHOFERES,  SEGUN FACTURA NO. 010010266 D/F 17-02-2023.ENTRADA A CONTABILIDAD 28-03-2023.FECHA DE RECEPCION 23-03-2023.</t>
  </si>
  <si>
    <t>SUBSIDIO AL SECTOR TRANSPORTE A TRAVES DE LOS SINDICATOS DE CHOFERES,  FACTURA  No.010010350 D/F28/03/2023.ENTRADA A CONTABILIDAD 29/03/2023.FECHA DE RECEPCION  28/03/2023.</t>
  </si>
  <si>
    <t>SUBSIDIO AL SECTOR TRANSPORTE A TRAVES DE LOS SINDICATOS DE CHOFERES,  FACTURA  No.010010351 D/F28/03/2023.ENTRADA A CONTABILIDAD 29/03/2023.FECHA DE RECEPCION  28/03/2023.</t>
  </si>
  <si>
    <t>SUBSIDIO AL SECTOR TRANSPORTE A TRAVES DE LOS SINDICATOS DE CHOFERES,  SEGUN FACTURA NO. 010010267 D/F 17-02-2023.ENTRADA A CONTABILIDAD 28-03-2023.FECHA DE RECEPCION 23-03-2023.</t>
  </si>
  <si>
    <t>SUBSIDIO AL SECTOR TRANSPORTE A TRAVES DE LOS SINDICATOS DE CHOFERES FACTURA NO.010010287 , D/F 17/02/2023 ENTRADA A CONTABILIDAD 28/03/2023 FECHA DE RECEPCION 28/03/2023.</t>
  </si>
  <si>
    <t>SUBSIDIO AL SECTOR TRANSPORTE A TRAVES DE LOS SINDICATOS DE CHOFERES,  FACTURA  No.010010352 D/F 17/02/2023.ENTRADA A CONTABILIDAD 28/03/2023.FECHA DE RECEPCION  28/03/2023.</t>
  </si>
  <si>
    <t>SUBSIDIO AL SECTOR TRANSPORTE A TRAVES DE LOS SINDICATOS DE CHOFERES,  FACTURA  No.010010354 D/F28/03/2023.ENTRADA A CONTABILIDAD 29/03/2023.FECHA DE RECEPCION  28/03/2023.</t>
  </si>
  <si>
    <t>SUBSIDIO AL SECTOR TRANSPORTE A TRAVES DE LOS SINDICATOS DE CHOFERES FACTURA NO.010010288 , D/F 17/02/2023 ENTRADA A CONTABILIDAD 28/03/2023 FECHA DE RECEPCION 28/03/2023.</t>
  </si>
  <si>
    <t>SUBSIDIO AL SECTOR TRANSPORTE A TRAVES DE LOS SINDICATOS DE CHOFERES,  FACTURA  No.010010355 D/F28/03/2023.ENTRADA A CONTABILIDAD 29/03/2023.FECHA DE RECEPCION  28/03/2023.</t>
  </si>
  <si>
    <t>SUBSIDIO AL SECTOR TRANSPORTE A TRAVES DE LOS SINDICATOS DE CHOFERES,  SEGUN FACTURA NO. 010010269 D/F 17-02-2023.ENTRADA A CONTABILIDAD 28-03-2023.FECHA DE RECEPCION 23-03-2023.</t>
  </si>
  <si>
    <t>SUBSIDIO AL SECTOR TRANSPORTE A TRAVES DE LOS SINDICATOS DE CHOFERES,  SEGUN FACTURA NO. 010010270 D/F 17-02-2023.ENTRADA A CONTABILIDAD 28-03-2023.FECHA DE RECEPCION 23-03-2023.</t>
  </si>
  <si>
    <t>SUBSIDIO AL SECTOR TRANSPORTE A TRAVES DE LOS SINDICATOS DE CHOFERES,  FACTURA  No.010010289 D/F 17/02/2023.ENTRADA A CONTABILIDAD 28/03/2023.FECHA DE RECEPCION  28/03/2023.</t>
  </si>
  <si>
    <t>SUBSIDIO AL SECTOR TRANSPORTE A TRAVES DE LOS SINDICATOS DE CHOFERES,  FACTURA  No.010010372 D/F 17/02/2023.ENTRADA A CONTABILIDAD 28/03/2023.FECHA DE RECEPCION  28/03/2023.</t>
  </si>
  <si>
    <t>SUBSIDIO AL SECTOR TRANSPORTE A TRAVES DE LOS SINDICATOS DE CHOFERES,  FACTURA  No.010010373 D/F 17/02/2023.ENTRADA A CONTABILIDAD 28/03/2023.FECHA DE RECEPCION  28/03/2023.</t>
  </si>
  <si>
    <t>SUBSIDIO AL SECTOR TRANSPORTE A TRAVES DE LOS SINDICATOS DE CHOFERES,  FACTURA  No.010010394 D/F 17/02/2023.ENTRADA A CONTABILIDAD 28/03/2023.FECHA DE RECEPCION  28/03/2023.</t>
  </si>
  <si>
    <t>SUBSIDIO AL SECTOR TRANSPORTE A TRAVES DE LOS SINDICATOS DE CHOFERES,  SEGUN FACTURA NO. 010010271 D/F 17-02-2023.ENTRADA A CONTABILIDAD 28-03-2023.FECHA DE RECEPCION 23-03-2023.</t>
  </si>
  <si>
    <t>SUBSIDIO AL SECTOR TRANSPORTE A TRAVES DE LOS SINDICATOS DE CHOFERES,  SEGUN FACTURA NO. 010010272 D/F 17-02-2023.ENTRADA A CONTABILIDAD 28-03-2023.FECHA DE RECEPCION 23-03-2023.</t>
  </si>
  <si>
    <t>SUBSIDIO AL SECTOR TRANSPORTE A TRAVES DE LOS SINDICATOS DE CHOFERES,  FACTURA  No.010010316 D/F28/03/2023.ENTRADA A CONTABILIDAD 29/03/2023.FECHA DE RECEPCION  28/03/2023.</t>
  </si>
  <si>
    <t>SUBSIDIO AL SECTOR TRANSPORTE A TRAVES DE LOS SINDICATOS DE CHOFERES,  SEGUN FACTURA NO. 010010273 D/F 17-02-2023.ENTRADA A CONTABILIDAD 28-03-2023.FECHA DE RECEPCION 23-03-2023.</t>
  </si>
  <si>
    <t>SUBSIDIO AL SECTOR TRANSPORTE A TRAVES DE LOS SINDICATOS DE CHOFERES,  SEGUN FACTURA NO. 010010274 D/F 17-02-2023.ENTRADA A CONTABILIDAD 28-03-2023.FECHA DE RECEPCION 23-03-2023.</t>
  </si>
  <si>
    <t>SUBSIDIO AL SECTOR TRANSPORTE A TRAVES DE LOS SINDICATOS DE CHOFERES,  SEGUN FACTURA NO. 010010239 D/F 17-02-2023.ENTRADA A CONTABILIDAD 28-03-2023.FECHA DE RECEPCION 23-03-2023.</t>
  </si>
  <si>
    <t>SUBSIDIO AL SECTOR TRANSPORTE A TRAVES DE LOS SINDICATOS DE CHOFERES,  SEGUN FACTURA NO. 010010275 D/F 17-02-2023.ENTRADA A CONTABILIDAD 28-03-2023.FECHA DE RECEPCION 23-03-2023.</t>
  </si>
  <si>
    <t>SUBSIDIO AL SECTOR TRANSPORTE A TRAVES DE LOS SINDICATOS DE CHOFERES,  FACTURA  No.010010356 D/F28/03/2023.ENTRADA A CONTABILIDAD 29/03/2023.FECHA DE RECEPCION  28/03/2023.</t>
  </si>
  <si>
    <t>SUBSIDIO AL SECTOR TRANSPORTE A TRAVES DE LOS SINDICATOS DE CHOFERES,  SEGUN FACTURA NO. 010010366 D/F 17-02-2023.ENTRADA A CONTABILIDAD 28-03-2023.FECHA DE RECEPCION 23-03-2023.</t>
  </si>
  <si>
    <t>SUBSIDIO AL SECTOR TRANSPORTE A TRAVES DE LOS SINDICATOS DE CHOFERES,  FACTURA  No.010010357 D/F28/03/2023.ENTRADA A CONTABILIDAD 29/03/2023.FECHA DE RECEPCION  28/03/2023.</t>
  </si>
  <si>
    <t>SUBSIDIO AL SECTOR TRANSPORTE A TRAVES DE LOS SINDICATOS DE CHOFERES,  SEGUN FACTURA NO. 010010367 D/F 17-02-2023.ENTRADA A CONTABILIDAD 28-03-2023.FECHA DE RECEPCION 23-03-2023.</t>
  </si>
  <si>
    <t>SUBSIDIO AL SECTOR TRANSPORTE A TRAVES DE LOS SINDICATOS DE CHOFERES,  FACTURA  No.010010358 D/F28/03/2023.ENTRADA A CONTABILIDAD 29/03/2023.FECHA DE RECEPCION  28/03/2023.</t>
  </si>
  <si>
    <t>SUBSIDIO AL SECTOR TRANSPORTE A TRAVES DE LOS SINDICATOS DE CHOFERES,  SEGUN FACTURA NO. 010010368 D/F 17-02-2023.ENTRADA A CONTABILIDAD 28-03-2023.FECHA DE RECEPCION 23-03-2023.</t>
  </si>
  <si>
    <t>SUBSIDIO AL SECTOR TRANSPORTE A TRAVES DE LOS SINDICATOS DE CHOFERES,  FACTURA  No.010010322 D/F28/03/2023.ENTRADA A CONTABILIDAD 29/03/2023.FECHA DE RECEPCION  28/03/2023.</t>
  </si>
  <si>
    <t>SUBSIDIO AL SECTOR TRANSPORTE A TRAVES DE LOS SINDICATOS DE CHOFERES, FACTURA N°010010321 D/F 17-02-2023 ENTRADA A CONTABILIDAD 28-03-2023, FECHA DE RECEPCION 23-03-2023.</t>
  </si>
  <si>
    <t>SUBSIDIO AL SECTOR TRANSPORTE A TRAVES DE LOS SINDICATOS DE CHOFERES,  SEGUN FACTURA NO. 010010369 D/F 17-02-2023.ENTRADA A CONTABILIDAD 28-03-2023.FECHA DE RECEPCION 23-03-2023.</t>
  </si>
  <si>
    <t>SUBSIDIO AL SECTOR TRANSPORTE A TRAVES DE LOS SINDICATOS DE CHOFERES,  FACTURA  No.010010360 D/F28/03/2023.ENTRADA A CONTABILIDAD 29/03/2023.FECHA DE RECEPCION  28/03/2023.</t>
  </si>
  <si>
    <t>SUBSIDIO AL SECTOR TRANSPORTE A TRAVES DE LOS SINDICATOS DE CHOFERES,  SEGUN FACTURA NO. 010010370 D/F 17-02-2023.ENTRADA A CONTABILIDAD 28-03-2023.FECHA DE RECEPCION 23-03-2023.</t>
  </si>
  <si>
    <t>SUBSIDIO AL SECTOR TRANSPORTE A TRAVES DE LOS SINDICATOS DE CHOFERES, FACTURA N°010010322 D/F 17-02-2023 ENTRADA A CONTABILIDAD 28-03-2023, FECHA DE RECEPCION 23-03-2023.</t>
  </si>
  <si>
    <t>SUBSIDIO AL SECTOR TRANSPORTE A TRAVES DE LOS SINDICATOS DE CHOFERES,  FACTURA  No.010010361 D/F28/03/2023.ENTRADA A CONTABILIDAD 29/03/2023.FECHA DE RECEPCION  28/03/2023.</t>
  </si>
  <si>
    <t>SUBSIDIO AL SECTOR TRANSPORTE A TRAVES DE LOS SINDICATOS DE CHOFERES, FACTURA N°010010323 D/F 17-02-2023 ENTRADA A CONTABILIDAD 28-03-2023, FECHA DE RECEPCION 23-03-2023.</t>
  </si>
  <si>
    <t>SUBSIDIO AL SECTOR TRANSPORTE A TRAVES DE LOS SINDICATOS DE CHOFERES,  FACTURA  No.010010362 D/F28/03/2023.ENTRADA A CONTABILIDAD 29/03/2023.FECHA DE RECEPCION  28/03/2023.</t>
  </si>
  <si>
    <t>SUBSIDIO AL SECTOR TRANSPORTE A TRAVES DE LOS SINDICATOS DE CHOFERES,  SEGUN FACTURA NO. 010010328 D/F 17-02-2023.ENTRADA A CONTABILIDAD 28-03-2023.FECHA DE RECEPCION 23-03-2023.</t>
  </si>
  <si>
    <t>SUBSIDIO AL SECTOR TRANSPORTE A TRAVES DE LOS SINDICATOS DE CHOFERES,  SEGUN FACTURA NO. 010010329 D/F 17-02-2023.ENTRADA A CONTABILIDAD 28-03-2023.FECHA DE RECEPCION 23-03-2023.</t>
  </si>
  <si>
    <t>SUBSIDIO AL SECTOR TRANSPORTE A TRAVES DE LOS SINDICATOS DE CHOFERES,  FACTURA  No.010010363 D/F28/03/2023.ENTRADA A CONTABILIDAD 29/03/2023.FECHA DE RECEPCION  28/03/2023.</t>
  </si>
  <si>
    <t>SUBSIDIO AL SECTOR TRANSPORTE A TRAVES DE LOS SINDICATOS DE CHOFERES,  SEGUN FACTURA NO. 010010330 D/F 17-02-2023.ENTRADA A CONTABILIDAD 28-03-2023.FECHA DE RECEPCION 23-03-2023.</t>
  </si>
  <si>
    <t>SUBSIDIO AL SECTOR TRANSPORTE A TRAVES DE LOS SINDICATOS DE CHOFERES,  FACTURA  No.010010364 D/F28/03/2023.ENTRADA A CONTABILIDAD 29/03/2023.FECHA DE RECEPCION  28/03/2023.</t>
  </si>
  <si>
    <t>SUBSIDIO AL SECTOR TRANSPORTE A TRAVES DE LOS SINDICATOS DE CHOFERES,  SEGUN FACTURA NO. 010010332 D/F 17-02-2023.ENTRADA A CONTABILIDAD 28-03-2023.FECHA DE RECEPCION 23-03-2023.</t>
  </si>
  <si>
    <t>SUBSIDIO AL SECTOR TRANSPORTE A TRAVES DE LOS SINDICATOS DE CHOFERES, FACTURA N°0100103234D/F 17-02-2023 ENTRADA A CONTABILIDAD 28-03-2023, FECHA DE RECEPCION 23-03-2023.</t>
  </si>
  <si>
    <t>SUBSIDIO AL SECTOR TRANSPORTE A TRAVES DE LOS SINDICATOS DE CHOFERES,  SEGUN FACTURA NO. 010010333 D/F 17-02-2023.ENTRADA A CONTABILIDAD 28-03-2023.FECHA DE RECEPCION 23-03-2023.</t>
  </si>
  <si>
    <t>SUBSIDIO AL SECTOR TRANSPORTE A TRAVES DE LOS SINDICATOS DE CHOFERES,  FACTURA  No.01001035 D/F28/03/2023.ENTRADA A CONTABILIDAD 29/03/2023.FECHA DE RECEPCION  28/03/2023.</t>
  </si>
  <si>
    <t>SUBSIDIO AL SECTOR TRANSPORTE A TRAVES DE LOS SINDICATOS DE CHOFERES,  SEGUN FACTURA NO. 010010334 D/F 17-02-2023.ENTRADA A CONTABILIDAD 28-03-2023.FECHA DE RECEPCION 23-03-2023.</t>
  </si>
  <si>
    <t>SUBSIDIO AL SECTOR TRANSPORTE A TRAVES DE LOS SINDICATOS DE CHOFERES,  SEGUN FACTURA NO. 010010335 D/F 17-02-2023.ENTRADA A CONTABILIDAD 28-03-2023.FECHA DE RECEPCION 23-03-2023.</t>
  </si>
  <si>
    <t>SUBSIDIO AL SECTOR TRANSPORTE A TRAVES DE LOS SINDICATOS DE CHOFERES, FACTURA N°010010325  D/F 17-02-2023 ENTRADA A CONTABILIDAD 28-03-2023, FECHA DE RECEPCION 23-03-2023.</t>
  </si>
  <si>
    <t>SUBSIDIO AL SECTOR TRANSPORTE A TRAVES DE LOS SINDICATOS DE CHOFERES,  FACTURA  No.010010338 D/F 17/02/2023.ENTRADA A CONTABILIDAD 28/03/2023.FECHA DE RECEPCION  23/03/2023.</t>
  </si>
  <si>
    <t>SUBSIDIO AL SECTOR TRANSPORTE A TRAVES DE LOS SINDICATOS DE CHOFERES,  FACTURA  No.010010336 D/F 17/02/2023.ENTRADA A CONTABILIDAD 28/03/2023.FECHA DE RECEPCION  23/03/2023.</t>
  </si>
  <si>
    <t>SUBSIDIO AL SECTOR TRANSPORTE A TRAVES DE LOS SINDICATOS DE CHOFERES,  FACTURA  No.010010337 D/F 17/02/2023.ENTRADA A CONTABILIDAD 28/03/2023.FECHA DE RECEPCION  23/03/2023.</t>
  </si>
  <si>
    <t>SUBSIDIO AL SECTOR TRANSPORTE A TRAVES DE LOS SINDICATOS DE CHOFERES, FACTURA N°010010555  D/F 28-02-2023 ENTRADA A CONTABILIDAD 29-03-2023, FECHA DE RECEPCION 30-03-2023.</t>
  </si>
  <si>
    <t>SUBSIDIO AL SECTOR TRANSPORTE A TRAVES DE LOS SINDICATOS DE CHOFERES,  FACTURA  No.010010339 D/F 17/02/2023.ENTRADA A CONTABILIDAD 28/03/2023.FECHA DE RECEPCION  23/03/2023.</t>
  </si>
  <si>
    <t>SUBSIDIO AETRA BUS SANTIAGO/ CONATRA COND 38737 SEGUN FACTURA N°010010487 D/F 28-02-2023 ENTRADA A CONTABILIDAD 30-03-2023, FECHA DE RECEPCION 29-03-2023.</t>
  </si>
  <si>
    <t>SUBSIDIO AL SECTOR TRANSPORTE A TRAVES DE LOS SINDICATOS DE CHOFERES,  FACTURA  No.010010326 D/F 17/02/2023.ENTRADA A CONTABILIDAD 28/03/2023.FECHA DE RECEPCION  23/03/2023.</t>
  </si>
  <si>
    <t>SUBSIDIO AL SECTOR TRANSPORTE A TRAVES DE LOS SINDICATOS DE CHOFERES, FACTURA N°010010460  D/F 28-02-2023 ENTRADA A CONTABILIDAD 29-03-2023, FECHA DE RECEPCION 30-03-2023.</t>
  </si>
  <si>
    <t>P/REG. SUBSIDIO COMBUSTIBLE SINDICATO LOMA DE CABRERA DAJABON, CONDUCE NO. 24797,FACTURA NO 010010489, DF 28/02/2023FECHA RECIBIDA EN CONTABILIDAD: 30/03/2023FECHA DE RECEPCION : 29/03/2023</t>
  </si>
  <si>
    <t>SUBSIDIO AL SECTOR TRANSPORTE A TRAVES DE LOS SINDICATOS DE CHOFERES,  FACTURA  No.010010327 D/F 17/02/2023.ENTRADA A CONTABILIDAD 28/03/2023.FECHA DE RECEPCION  23/03/2023.</t>
  </si>
  <si>
    <t>SUBSIDIO ASOC. DE TRANSPO. DE CARGA MEDIANA/ CONATRA COND 38273/38657 SEGUN FACTURA N°010010488 D/F 28-02-2023 ENTRADA A CONTABILIDAD 30-03-2023, FECHA DE RECEPCION 29-03-2023.</t>
  </si>
  <si>
    <t>SUBSIDIO A SINDICATO DE CAM. Y FURG. DE STO. DGO/ FENATRANO COND 38362/38543/38546/38489/38691/38692/38777 SEGUN FACTURA N°010010543 D/F 28-02-2023 ENTRADA A CONTABILIDAD 30-03-2023, FECHA DE RECEPCION 29-03-2023.</t>
  </si>
  <si>
    <t>P/REG. SUBSIDIO COMBUSTIBLE, SINDICATO RERUTRACON/ASOCHOTRAPUMARENO/CONATRA, CONDUCE 1193FACTURA NO.  NO 010010490 DF 28/02/2023FECHA RECIBIDA EN CONTABILIDAD: 30/03/2023FECHA DE RECEPCION : 29/03/2023</t>
  </si>
  <si>
    <t>SUBSIDIO AL SECTOR TRANSPORTE A TRAVES DE LOS SINDICATOS DE CHOFERES, FACTURA N°010010557 D/F 28-02-2023 ENTRADA A CONTABILIDAD 30-03-2023, FECHA DE RECEPCION 29-03-2023.</t>
  </si>
  <si>
    <t>SUBSIDIO SIND. DE CAM. Y FURG. S. PEDRO DE MACORIS/ FENATRADO COND 38339/38338/38563/38562 SEGUN FACTURA N°010010544 D/F 28-02-2023 ENTRADA A CONTABILIDAD 30-03-2023, FECHA DE RECEPCION 29-03-2023.</t>
  </si>
  <si>
    <t>P/REG. SUBSIDIO COMBUSTIBLE, SINDICATO FENATRAPP/CONATRA, CONDUCES NOS. 24632-24838-24921FACTURA NO.  NO 0100104901DF 28/02/2023FECHA RECIBIDA EN CONTABILIDAD: 30/03/2023FECHA DE RECEPCION : 29/03/2023</t>
  </si>
  <si>
    <t>SUBSIDIO AL SECTOR TRANSPORTE A TRAVES DE LOS SINDICATOS DE CHOFERES, FACTURA N°010010559  D/F 28-02-2023 ENTRADA A CONTABILIDAD 30-03-2023, FECHA DE RECEPCION 29-03-2023.</t>
  </si>
  <si>
    <t>SUBSIDIO SIND. DE VOLT. Y VOLQ. DE SANTO DOMINGO/ FENATRANO  COND 38501 SEGUN FACTURA N°010010545 D/F 28-02-2023 ENTRADA A CONTABILIDAD 30-03-2023, FECHA DE RECEPCION 29-03-2023.</t>
  </si>
  <si>
    <t>SUBSIDIO SIND. DE DUENOS CAM. Y VOLTEOS ROMANA/ FENATRANO COND 38302 SEGUN FACTURA N°010010546 D/F 28-02-2023 ENTRADA A CONTABILIDAD 30-03-2023, FECHA DE RECEPCION 29-03-2023.</t>
  </si>
  <si>
    <t>P/REG. SUBSIDIO COMBUSTIBLE  EST/EXP BELLO ATARDECER (SIUYCHOGUMA) CONATRA, CONDUCE 1394, FACTURA NO.  NO 010010492 DF 28/02/2023FECHA RECIBIDA EN CONTABILIDAD: 30/03/2023FECHA DE RECEPCION : 29/03/2023</t>
  </si>
  <si>
    <t>SUBSIDIO AL SECTOR TRANSPORTE A TRAVES DE LOS SINDICATOS DE CHOFERES, FACTURA N°010010556 D/F 28-02-2023 ENTRADA A CONTABILIDAD 30-03-2023, FECHA DE RECEPCION 29-03-2023.</t>
  </si>
  <si>
    <t>P/REG. SUBSIDIO COMBUSTIBLE, A SUB TECHNOGYS, SRL/CONATRA DUARTE ,  CONDUCES  NOS. 3851/38778FACTURA NO.  NO 010010493 DF 28/02/2023FECHA RECIBIDA EN CONTABILIDAD: 30/03/2023FECHA DE RECEPCION : 29/03/2023</t>
  </si>
  <si>
    <t>SUBSIDIO SIND. DE CAMIONES Y FURGONES AZUA/ FENATRADO COND 38275/38487 SEGUN FACTURA N°010010547 D/F 28-02-2023 ENTRADA A CONTABILIDAD 30-03-2023 FECHA DE RECEPCION 29-03-2023</t>
  </si>
  <si>
    <t>SUBSIDIO ASOC. DE CAM. DE VOLT. Y VOLQ. DE S.P.M/ FENATRADO COND 38277/38276/38794 SEGUN FACTURA N°010010548 D/F 28-02-2023 ENTRADA A CONTABILIDAD 30-03-2023 FECHA DE RECEPCION 29-03-2023</t>
  </si>
  <si>
    <t>P/REG. SUBSIDIO COMBUSTIBLEFACTURA NO.  NO 010010439 DF 28/02/2023FECHA RECIBIDA EN CONTABILIDAD: 30/03/2023FECHA DE RECEPCION : 30/03/2023</t>
  </si>
  <si>
    <t>SUBSIDIO ASOCIACION DE CAMIONES DE MONTE PLATA/ FENATRADO COND 38327 SEGUN FACTURA N°010010549 D/F 28-02-2023 ENTRADA A CONTABILIDAD 30-03-2023 FECHA DE RECEPCION 29-03-2023</t>
  </si>
  <si>
    <t>SUBSIDIO ASOCHOVOLCADIPA/ FENATRADO COND 38555 SEGUN FACTURA N°010010550 D/F 28-02-2023 ENTRADA A CONTABILIDAD 30-03-2023 FECHA DE RECEPCION 29-03-2023</t>
  </si>
  <si>
    <t>SUBSIDIO ASOC. CAM. FURG. DE CATALINA/ FENATRADO COND 38287 SEGUN FACTURA N°010010551 D/F 28-02-2023 ENTRADA A CONTABILIDAD 30-03-2023 FECHA DE RECEPCION 29-03-2023</t>
  </si>
  <si>
    <t>P/REG. SUBSIDIO COMBUSTIBLEFACTURA NO.  NO 010010434 DF 28/02/2023FECHA RECIBIDA EN CONTABILIDAD: 30/03/2023FECHA DE RECEPCION : 30/03/2023</t>
  </si>
  <si>
    <t>SUBSIDIO AL SECTOR TRANSPORTE A TRAVES DE LOS SINDICATOS DE CHOFERES, FACTURA N°010010467  D/F 28-02-2023 ENTRADA A CONTABILIDAD 30-03-2023, FECHA DE RECEPCION 29-03-2023.</t>
  </si>
  <si>
    <t>SUBSIDIO ASOC.DE TRANS. DE CARGA DEL D.N./ FENATRADO COND 38654 SEGUN FACTURA N°010010552 D/F 28-02-2023 ENTRADA A CONTABILIDAD 30-03-2023 FECHA DE RECEPCION 29-03-2023</t>
  </si>
  <si>
    <t>P/REG. SUBSIDIO COMBUSTIBLEFACTURA NO.  NO 010010435 DF 28/02/2023FECHA RECIBIDA EN CONTABILIDAD: 30/03/2023FECHA DE RECEPCION : 30/03/2023</t>
  </si>
  <si>
    <t>P/REG. SUBSIDIO COMBUSTIBLEFACTURA NO.  NO 010010436 DF 28/02/2023FECHA RECIBIDA EN CONTABILIDAD: 30/03/2023FECHA DE RECEPCION : 30/03/2023</t>
  </si>
  <si>
    <t>P/REG. SUBSIDIO COMBUSTIBLEFACTURA NO.  NO 010010437 DF 28/02/2023FECHA RECIBIDA EN CONTABILIDAD: 30/03/2023FECHA DE RECEPCION : 30/03/2023</t>
  </si>
  <si>
    <t>SUBSIDIO SINDICATO DE CAMIONES DE VOLTEOS AZUA/ FENATRADO COND 38300/38635/38776/39431 SEGUN FACTURA N°010010553 D/F 28-02-2023 ENTRADA A CONTABILIDAD 30-03-2023 FECHA DE RECEPCION 29-03-2023</t>
  </si>
  <si>
    <t>P/REG. SUBSIDIO COMBUSTIBLEFACTURA NO.  NO 010010438 DF 28/02/2023FECHA RECIBIDA EN CONTABILIDAD: 30/03/2023FECHA DE RECEPCION : 30/03/2023</t>
  </si>
  <si>
    <t>P/REG. SUBSIDIO COMBUSTIBLEFACTURA NO.  NO 010010482 DF 28/02/2023FECHA RECIBIDA EN CONTABILIDAD: 30/03/2023FECHA DE RECEPCION : 30/03/2023</t>
  </si>
  <si>
    <t>SUBSIDIO SIND. DE CAM. FURG. Y D#OS DE CAM. DE COTUI/ FENATRADO COND 38266/38580 SEGUN FACTURA N°010010554 D/F 28-02-2023 ENTRADA A CONTABILIDAD 30-03-2023 FECHA DE RECEPCION 29-03-2023</t>
  </si>
  <si>
    <t>P/REG. SUBSIDIO COMBUSTIBLEFACTURA NO.  NO 010010483 DF 28/02/2023FECHA RECIBIDA EN CONTABILIDAD: 30/03/2023FECHA DE RECEPCION : 30/03/2023</t>
  </si>
  <si>
    <t>P/REG. SUBSIDIO COMBUSTIBLEFACTURA NO.  NO 010010320 DF 17/02/2023FECHA RECIBIDA EN CONTABILIDAD: 28/03/2023FECHA DE RECEPCION : 23/03/2023</t>
  </si>
  <si>
    <t>P/REG. SUBSIDIO COMBUSTIBLEFACTURA NO.  NO 010010484 DF 28/02/2023FECHA RECIBIDA EN CONTABILIDAD: 30/03/2023FECHA DE RECEPCION : 30/03/2023</t>
  </si>
  <si>
    <t>SUBSIDIO AL SECTOR TRANSPORTE A TRAVES DE LOS SINDICATOS DE CHOFERES, FACTURA N°010010461  D/F 28-02-2023 ENTRADA A CONTABILIDAD 30-03-2023, FECHA DE RECEPCION 29-03-2023.</t>
  </si>
  <si>
    <t>P/REG. SUBSIDIO COMBUSTIBLEFACTURA NO.  NO 010010485 DF 28/02/2023FECHA RECIBIDA EN CONTABILIDAD: 30/03/2023FECHA DE RECEPCION : 30/03/2023</t>
  </si>
  <si>
    <t>P/REG. SUBSIDIO COMBUSTIBLEFACTURA NO.  NO 010010486 DF 28/02/2023FECHA RECIBIDA EN CONTABILIDAD: 30/03/2023FECHA DE RECEPCION : 30/03/2023</t>
  </si>
  <si>
    <t>P/REG. SUBSIDIO A UNACHOSIN RUTA B/ CONATRA , CONDUCES  NOS. 830/840,FACTURA NO 010010494, DF 28/02/2023FECHA RECIBIDA EN CONTABILIDAD: 30/03/2023FECHA DE RECEPCION : 29/03/2023</t>
  </si>
  <si>
    <t>SUBSIDIO AL SECTOR TRANSPORTE A TRAVES DE LOS SINDICATOS DE CHOFERES, FACTURA N°010010462  D/F 28-02-2023 ENTRADA A CONTABILIDAD 30-03-2023, FECHA DE RECEPCION 29-03-2023.</t>
  </si>
  <si>
    <t>P/REG. SUBSIDIO COMBUSTIBLE CIA. DE TRANSP.DE PERS.HOT. Y AFIN BULE/CONATRA , CONDUCE  NO. 38669FACTURA NO 010010495, DF 28/02/2023FECHA RECIBIDA EN CONTABILIDAD: 30/03/2023FECHA DE RECEPCION : 29/03/2023</t>
  </si>
  <si>
    <t>SUBSIDIO AL SECTOR TRANSPORTE A TRAVES DE LOS SINDICATOS DE CHOFERES, FACTURA N°0100104623 D/F 28-02-2023 ENTRADA A CONTABILIDAD 30-03-2023, FECHA DE RECEPCION 29-03-2023.</t>
  </si>
  <si>
    <t>SUBSIDIO AL SECTOR TRANSPORTE A TRAVES DE LOS SINDICATOS DE CHOFERES, FACTURA N°010010464 D/F 28-02-2023 ENTRADA A CONTABILIDAD 30-03-2023, FECHA DE RECEPCION 29-03-2023.</t>
  </si>
  <si>
    <t>SUBSIDIO GRUPO DE EMPR. DE TRANSPOR. MOCHOTRAN SRL MOCHOTRANS COND 38608/38604/38606/38628  SEGUN FACTURA N°010010453D/F 28-02-2023 ENTRADA A CONTABILIDAD 30-03-2023 FECHA DE RECEPCION 29-03-2023</t>
  </si>
  <si>
    <t>P/REG. SUBSIDIO COMBUSTIBLE EST/ ASODUMA /CONATRA , CONDUCE  NO. 1271FACTURA NO 010010495, DF 28/02/2023FECHA RECIBIDA EN CONTABILIDAD: 30/03/2023FECHA DE RECEPCION : 29/03/2023</t>
  </si>
  <si>
    <t>SUBSIDIO AL SECTOR TRANSPORTE A TRAVES DE LOS SINDICATOS DE CHOFERES, FACTURA N°010010465 D/F 28-02-2023 ENTRADA A CONTABILIDAD 30-03-2023, FECHA DE RECEPCION 29-03-2023.</t>
  </si>
  <si>
    <t>SUBSIDIO AL SECTOR TRANSPORTE A TRAVES DE LOS SINDICATOS DE CHOFERES, FACTURA N°010010466 D/F 28-02-2023 ENTRADA A CONTABILIDAD 30-03-2023, FECHA DE RECEPCION 29-03-2023.</t>
  </si>
  <si>
    <t>SUBSIDIO AL SECTOR TRANSPORTE A TRAVES DE LOS SINDICATOS DE CHOFERES, FACTURA N°010010468 D/F 28-02-2023 ENTRADA A CONTABILIDAD 30-03-2023, FECHA DE RECEPCION 29-03-2023.</t>
  </si>
  <si>
    <t>P/REG. SUBSIDIO COMBUSTIBLE  A.PUB.PROV.ALT./APTPRA/CONATRA , CONDUCES  NOS:38371/38370/38734FACTURA NO 010010496, DF 28/02/2023FECHA RECIBIDA EN CONTABILIDAD: 30/03/2023FECHA DE RECEPCION : 29/03/2023</t>
  </si>
  <si>
    <t>P/REG. SUBSIDIO COMBUSTIBLE  ASOMICABA/CONATRA , CONDUCE  NO. 38544FACTURA NO 010010498, DF 28/02/2023FECHA RECIBIDA EN CONTABILIDAD: 30/03/2023FECHA DE RECEPCION : 29/03/2023</t>
  </si>
  <si>
    <t>SUBSIDIO AL SECTOR TRANSPORTE A TRAVES DE LOS SINDICATOS DE CHOFERES, FACTURA N°010010454 D/F 28-02-2023 ENTRADA A CONTABILIDAD 30-03-2023, FECHA DE RECEPCION 29-03-2023.</t>
  </si>
  <si>
    <t>P/REG. SUBSIDIO COMBUSTIBLE  ASOMICABA/CONATRA , CONDUCE  NO. 38726FACTURA NO 010010499, DF 28/02/2023FECHA RECIBIDA EN CONTABILIDAD: 30/03/2023FECHA DE RECEPCION : 29/03/2023</t>
  </si>
  <si>
    <t>SUBSIDIO AL SECTOR TRANSPORTE A TRAVES DE LOS SINDICATOS DE CHOFERES, FACTURA N°010010469 D/F 28-02-2023 ENTRADA A CONTABILIDAD 30-03-2023, FECHA DE RECEPCION 29-03-2023.</t>
  </si>
  <si>
    <t>P/REG. SUBSIDIO COMBUSTIBLE  ASOMICABA/CONATRA , CONDUCE  NO. 46FACTURA NO 010010500, DF 28/02/2023FECHA RECIBIDA EN CONTABILIDAD: 30/03/2023FECHA DE RECEPCION 30/03/2023</t>
  </si>
  <si>
    <t>P/REG. SUBSIDIO COMBUSTIBLE  A.PROP.AUTOB.TRANSP.PU.ALT./APTRA/CONATRA, CONDUCES  NOS.38505/38506FACTURA NO 010010498, DF 28/02/2023FECHA RECIBIDA EN CONTABILIDAD: 30/03/2023FECHA DE RECEPCION : 29/03/2023</t>
  </si>
  <si>
    <t>SUBSIDIO AL SECTOR TRANSPORTE A TRAVES DE LOS SINDICATOS DE CHOFERES, FACTURA N°010010471 D/F 28-02-2023 ENTRADA A CONTABILIDAD 30-03-2023, FECHA DE RECEPCION 29-03-2023.</t>
  </si>
  <si>
    <t>P/REG. SUBSIDIO COMBUSTIBLE  TAREA BUS, SRL /CONATRA , CONDUCE  NO. 38733FACTURA NO 010010502, DF 28/02/2023FECHA RECIBIDA EN CONTABILIDAD: 30/03/2023FECHA DE RECEPCION : 29/03/2023</t>
  </si>
  <si>
    <t>SUBSIDIO AL SECTOR TRANSPORTE A TRAVES DE LOS SINDICATOS DE CHOFERES, FACTURA N°010010472 D/F 28-02-2023 ENTRADA A CONTABILIDAD 30-03-2023, FECHA DE RECEPCION 29-03-2023.</t>
  </si>
  <si>
    <t>P/REG. SUBSIDIO COMBUSTIBLE  ASOMICABA/CONATRA , CONDUCE  NO. 38384FACTURA NO 010010503, DF 17/02/2023FECHA RECIBIDA EN CONTABILIDAD: 30/03/2023FECHA DE RECEPCION : 29/03/2023</t>
  </si>
  <si>
    <t>SUBSIDIO AL SECTOR TRANSPORTE A TRAVES DE LOS SINDICATOS DE CHOFERES, FACTURA N°010010473 D/F 28-02-2023 ENTRADA A CONTABILIDAD 30-03-2023, FECHA DE RECEPCION 29-03-2023.</t>
  </si>
  <si>
    <t>SUBSIDIO AL SECTOR TRANSPORTE A TRAVES DE LOS SINDICATOS DE CHOFERES, FACTURA N°010010474 D/F 28-02-2023 ENTRADA A CONTABILIDAD 30-03-2023, FECHA DE RECEPCION 29-03-2023.</t>
  </si>
  <si>
    <t>SUBSIDIO AL SECTOR TRANSPORTE A TRAVES DE LOS SINDICATOS DE CHOFERES, FACTURA N°010010475 D/F 28-02-2023 ENTRADA A CONTABILIDAD 30-03-2023, FECHA DE RECEPCION 29-03-2023.</t>
  </si>
  <si>
    <t>SUBSIDIO AL SECTOR TRANSPORTE A TRAVES DE LOS SINDICATOS DE CHOFERES, FACTURA N°010010476 D/F 28-02-2023 ENTRADA A CONTABILIDAD 30-03-2023, FECHA DE RECEPCION 29-03-2023.</t>
  </si>
  <si>
    <t>SUBSIDIO AL SECTOR TRANSPORTE A TRAVES DE LOS SINDICATOS DE CHOFERES, FACTURA N°010010478 D/F 28-02-2023 ENTRADA A CONTABILIDAD 30-03-2023, FECHA DE RECEPCION 29-03-2023.</t>
  </si>
  <si>
    <t>SUBSIDIO AL SECTOR TRANSPORTE A TRAVES DE LOS SINDICATOS DE CHOFERES, FACTURA N°010010405 D/F 28-02-2023 ENTRADA A CONTABILIDAD 30-03-2023, FECHA DE RECEPCION 29-03-2023.</t>
  </si>
  <si>
    <t>SUBSIDIO AL SECTOR TRANSPORTE A TRAVES DE LOS SINDICATOS DE CHOFERES, FACTURA N°010010406 D/F 28-02-2023 ENTRADA A CONTABILIDAD 30-03-2023, FECHA DE RECEPCION 29-03-2023.</t>
  </si>
  <si>
    <t>SUBSIDIO AL SECTOR TRANSPORTE A TRAVES DE LOS SINDICATOS DE CHOFERES, FACTURA N°010010479 D/F 28-02-2023 ENTRADA A CONTABILIDAD 30-03-2023, FECHA DE RECEPCION 29-03-2023.</t>
  </si>
  <si>
    <t>SUBSIDIO AL SECTOR TRANSPORTE A TRAVES DE LOS SINDICATOS DE CHOFERES, FACTURA N°010010407 D/F 28-02-2023 ENTRADA A CONTABILIDAD 30-03-2023, FECHA DE RECEPCION 29-03-2023.</t>
  </si>
  <si>
    <t>SUBSIDIO AL SECTOR TRANSPORTE A TRAVES DE LOS SINDICATOS DE CHOFERES, FACTURA N°010010416 D/F 28-02-2023 ENTRADA A CONTABILIDAD 30-03-2023, FECHA DE RECEPCION 29-03-2023.</t>
  </si>
  <si>
    <t>SUBSIDIO AL SECTOR TRANSPORTE A TRAVES DE LOS SINDICATOS DE CHOFERES, FACTURA N°010010417 D/F 28-02-2023 ENTRADA A CONTABILIDAD 30-03-2023, FECHA DE RECEPCION 29-03-2023.</t>
  </si>
  <si>
    <t>SUBSIDIO AL SECTOR TRANSPORTE A TRAVES DE LOS SINDICATOS DE CHOFERES, FACTURA N°010010480 D/F 28-02-2023 ENTRADA A CONTABILIDAD 30-03-2023, FECHA DE RECEPCION 29-03-2023.</t>
  </si>
  <si>
    <t>SUBSIDIO SIND. CHOF. TRAB. DE HATO MAYOR(SICHOTRAHAN/ MOCHOTRANS COND 38422 SEGUN FACTURA N°010010456 D/F 28-02-2023 ENTRADA A CONTABILIDAD 30-03-2023 FECHA DE RECEPCION 29-03-2023.</t>
  </si>
  <si>
    <t>SUBSIDIO AL SECTOR TRANSPORTE A TRAVES DE LOS SINDICATOS DE CHOFERES, FACTURA N°010010418 D/F 28-02-2023 ENTRADA A CONTABILIDAD 30-03-2023, FECHA DE RECEPCION 29-03-2023.</t>
  </si>
  <si>
    <t>SUBSIDIO AL SECTOR TRANSPORTE A TRAVES DE LOS SINDICATOS DE CHOFERES, FACTURA N°010010444 D/F 28-02-2023 ENTRADA A CONTABILIDAD 30-03-2023, FECHA DE RECEPCION 29-03-2023.</t>
  </si>
  <si>
    <t>SUBSIDIO SIND. DE TRANS. SAN FRANCISCO LA VEGA/ MOCHOTRANS  COND 38367/38366 SEGUN FACTURA N°010010457 D/F 28-02-2023 ENTRADA A CONTABILIDAD 30-03-2023 FECHA DE RECEPCION 29-03-2023.</t>
  </si>
  <si>
    <t>SUBSIDIO AL SECTOR TRANSPORTE A TRAVES DE LOS SINDICATOS DE CHOFERES, FACTURA N°010010441D/F 28-02-2023 ENTRADA A CONTABILIDAD 30-03-2023, FECHA DE RECEPCION 29-03-2023.</t>
  </si>
  <si>
    <t>SUBSIDIO ASOC. DE CAMIONEROS DE SAN FCO DE MACO/ MOCHOTRANS COND 38529 SEGUN FACTURA N°010010458 D/F 28-02-2023 ENTRADA A CONTABILIDAD 30-03-2023 FECHA DE RECEPCION 29-03-2023.</t>
  </si>
  <si>
    <t>SUBSIDIO AL SECTOR TRANSPORTE A TRAVES DE LOS SINDICATOS DE CHOFERES, FACTURA N°010010442 D/F 28-02-2023 ENTRADA A CONTABILIDAD 30-03-2023, FECHA DE RECEPCION 29-03-2023.</t>
  </si>
  <si>
    <t>SUBSIDIO AL SECTOR TRANSPORTE A TRAVES DE LOS SINDICATOS DE CHOFERES, FACTURA N°010010443 D/F 28-02-2023 ENTRADA A CONTABILIDAD 30-03-2023, FECHA DE RECEPCION 29-03-2023.</t>
  </si>
  <si>
    <t>SUBSIDIO AL SECTOR TRANSPORTE A TRAVES DE LOS SINDICATOS DE CHOFERES, FACTURA N°010010481 D/F 28-02-2023 ENTRADA A CONTABILIDAD 30-03-2023, FECHA DE RECEPCION 29-03-2023.</t>
  </si>
  <si>
    <t>SUBSIDIO GRUPO DE EMPR. DE TRANSDPOR. MOCHOTRAN SRL/ MOCHOTRANS COND 38361 SEGUN FACTURA N°010010459 28-03-2023 ENTRADA A CONTABILIDAD 30-03-2023 FECHA DE RECEPCION 29-03-2023</t>
  </si>
  <si>
    <t>SUBSIDIO E,P. TOURS. S.A./ UNATRAFIN COND 24628 SEGUN FACTURA N°010010445 28-03-2023 ENTRADA A CONTABILIDAD 30-03-2023 FECHA DE RECEPCION 29-03-2023</t>
  </si>
  <si>
    <t>SUBSIDIO ASTRAPU/UNATRAFIN COND 38335/38334 SEGUN FACTURA N°010010446 28-03-2023 ENTRADA A CONTABILIDAD 30-03-2023 FECHA DE RECEPCION 29-03-2023</t>
  </si>
  <si>
    <t>SUBSIDIO DEL VALLE TOURS, TOURS, SRL./ TRANSP. DEL VALLE/ UNATRAFIN  COND 38320/38507 SEGUN FACTURA N°010010447 28-03-2023 ENTRADA A CONTABILIDAD 30-03-2023 FECHA DE RECEPCION 29-03-2023</t>
  </si>
  <si>
    <t>SUBSIDIO CORREDORES POPULARES C POR A/ UNATRAFIN COND 24628 SEGUN FACTURA N°010010445 28-03-2023 ENTRADA A CONTABILIDAD 30-03-2023 FECHA DE RECEPCION 29-03-2023</t>
  </si>
  <si>
    <t>SUBSIDIO AL SECTOR TRANSPORTE A TRAVES DE LOS SINDICATOS DE CHOFERES, FACTURA N°010010558 D/F 28-02-2023 ENTRADA A CONTABILIDAD 30-03-2023, FECHA DE RECEPCION 29-03-2023.</t>
  </si>
  <si>
    <t>SUBSIDIO  ASOTRAPAVASAN/ TRANSP. Y SERV. PARA. DEL SUR/ UNATRAFIN COND 38290 SEGUN FACTURA N°010010449 28-03-2023 ENTRADA A CONTABILIDAD 30-03-2023 FECHA DE RECEPCION 29-03-2023</t>
  </si>
  <si>
    <t>SUBSIDIO AL SECTOR TRANSPORTE A TRAVES DE LOS SINDICATOS DE CHOFERES, FACTURA N°010010560 D/F 28-02-2023 ENTRADA A CONTABILIDAD 30-03-2023, FECHA DE RECEPCION 29-03-2023.</t>
  </si>
  <si>
    <t>SUBSIDIO SIND. DE CHOF. PROFESIONALES DE BOCA CHICA/ UNET COND 38353/38800 SEGUN FACTURA N°010010451 28-03-2023 ENTRADA A CONTABILIDAD 30-03-2023 FECHA DE RECEPCION 29-03-2023</t>
  </si>
  <si>
    <t>SUBSIDIO TRANSPORTE BOCHISADO, S. A, S. COND 38377  SEGUN FACTURA N°010010452 28-03-2023 ENTRADA A CONTABILIDAD 30-03-2023 FECHA DE RECEPCION 29-03-2023</t>
  </si>
  <si>
    <t>SUBSIDIO AL SECTOR TRANSPORTE A TRAVES DE LOS SINDICATOS DE CHOFERES, FACTURA N°010010561 D/F 28-02-2023 ENTRADA A CONTABILIDAD 30-03-2023, FECHA DE RECEPCION 29-03-2023.</t>
  </si>
  <si>
    <t>SUBSIDIO AL SECTOR TRANSPORTE A TRAVES DE LOS SINDICATOS DE CHOFERES, FACTURA N°010010562 D/F 28-02-2023 ENTRADA A CONTABILIDAD 30-03-2023, FECHA DE RECEPCION 29-03-2023.</t>
  </si>
  <si>
    <t>SUBSIDIO AL SECTOR TRANSPORTE A TRAVES DE LOS SINDICATOS DE CHOFERES, FACTURA N°010010563 D/F 28-02-2023 ENTRADA A CONTABILIDAD 30-03-2023, FECHA DE RECEPCION 29-03-2023.</t>
  </si>
  <si>
    <t>REFINERIA DOMINICANA DE PETROLEO PDVS A</t>
  </si>
  <si>
    <t>AJUSTE DEL PPI SEMANA 18 AL 24 DE MARZO 2023 FACTURA  2644 FO D/F 29/03/2023 ENTRADA A CONTABILIDAD 03/04/2023 FECHA DE RECEPCION 30/04/2023</t>
  </si>
  <si>
    <t>SUBSIDIO AL SECTOR TRANSPORTE A TRAVES DE LOS SINDICATOS DE CHOFERES, FACTURA N°010010564 D/F 28-02-2023 ENTRADA A CONTABILIDAD 30-03-2023, FECHA DE RECEPCION 29-03-2023.</t>
  </si>
  <si>
    <t>SUBSIDIO AL SECTOR TRANSPORTE A TRAVES DE LOS SINDICATOS DE CHOFERES, FACTURA N°010010565 D/F 28-02-2023 ENTRADA A CONTABILIDAD 30-03-2023, FECHA DE RECEPCION 29-03-2023.</t>
  </si>
  <si>
    <t>SUBSIDIO AL SECTOR TRANSPORTE A TRAVES DE LOS SINDICATOS DE CHOFERES, FACTURA N°010010566 D/F 28-02-2023 ENTRADA A CONTABILIDAD 30-03-2023, FECHA DE RECEPCION 29-03-2023.</t>
  </si>
  <si>
    <t>P/REG. SUBSIDIO COMBUSTIBLE,CONATRA, CONDUCE NO.38751FACTURA NO 010010504, DF 28/02/2023FECHA RECIBIDA EN CONTABILIDAD: 30/03/2023FECHA DE RECEPCION : 29/03/2023</t>
  </si>
  <si>
    <t>P/REG. SUBSIDIO COMBUSTIBLE,CONATRA, CONDUCE NO.38751FACTURA NO 010010519, DF 28/02/2023FECHA RECIBIDA EN CONTABILIDAD: 30/03/2023FECHA DE RECEPCION : 29/03/2023</t>
  </si>
  <si>
    <t>P/REG. SUBSIDIO COMBUSTIBLE, FENATRADO, CONDUCE NO.24991 FACTURA NO 010010530, DF 28/02/2023FECHA RECIBIDA EN CONTABILIDAD: 30/03/2023FECHA DE RECEPCION : 29/03/2023</t>
  </si>
  <si>
    <t>P/REG. SUBSIDIO COMBUSTIBLE, FENATRADO, CONDUCE NO.24991 FACTURA NO 010010531, DF 28/02/2023FECHA RECIBIDA EN CONTABILIDAD: 30/03/2023FECHA DE RECEPCION : 29/03/2023</t>
  </si>
  <si>
    <t>SUBSIDIO AL SECTOR TRANSPORTE A TRAVES DE LOS SINDICATOS DE CHOFERES, FACTURA N°010010505 D/F 28-02-2023 ENTRADA A CONTABILIDAD 30-03-2023, FECHA DE RECEPCION 29-03-2023.</t>
  </si>
  <si>
    <t>P/REG. SUBSIDIO COMBUSTIBLE, FENATRADO, CONDUCE NO.38520 FACTURA NO 010010532, DF 28/02/2023FECHA RECIBIDA EN CONTABILIDAD: 30/03/2023FECHA DE RECEPCION : 29/03/2023</t>
  </si>
  <si>
    <t>SUBSIDIO AL SECTOR TRANSPORTE A TRAVES DE LOS SINDICATOS DE CHOFERES, FACTURA N°0100105056 D/F 28-02-2023 ENTRADA A CONTABILIDAD 30-03-2023, FECHA DE RECEPCION 29-03-2023.</t>
  </si>
  <si>
    <t>P/REG. SUBSIDIO COMBUSTIBLE, FENATRADO, CONDUCE NO.24635/24741 FACTURA NO 010010533, DF 28/02/2023FECHA RECIBIDA EN CONTABILIDAD: 30/03/2023FECHA DE RECEPCION : 29/03/2023</t>
  </si>
  <si>
    <t>SUBSIDIO AL SECTOR TRANSPORTE A TRAVES DE LOS SINDICATOS DE CHOFERES, FACTURA N°010010508 D/F 28-02-2023 ENTRADA A CONTABILIDAD 30-03-2023, FECHA DE RECEPCION 29-03-2023.</t>
  </si>
  <si>
    <t>P/REG. SUBSIDIO COMBUSTIBLE, FENATRADO, CONDUCE NO.24605 FACTURA NO 010010530, DF 28/02/2023FECHA RECIBIDA EN CONTABILIDAD: 30/03/2023FECHA DE RECEPCION : 29/03/2023</t>
  </si>
  <si>
    <t>P/REG. SUBSIDIO COMBUSTIBLE,CONATRA, CONDUCES NOS.24638/24792FACTURA NO 010010520, DF 28/02/2023FECHA RECIBIDA EN CONTABILIDAD: 30/03/2023FECHA DE RECEPCION : 29/03/2023.</t>
  </si>
  <si>
    <t>P/REG. SUBSIDIO COMBUSTIBLE, FENATRADO, CONDUCE NO.38343 FACTURA NO 010010536, DF 28/02/2023FECHA RECIBIDA EN CONTABILIDAD: 30/03/2023FECHA DE RECEPCION : 29/03/2023</t>
  </si>
  <si>
    <t>SUBSIDIO AL SECTOR TRANSPORTE A TRAVES DE LOS SINDICATOS DE CHOFERES, FACTURA N°010010509 D/F 28-02-2023 ENTRADA A CONTABILIDAD 30-03-2023, FECHA DE RECEPCION 29-03-2023.</t>
  </si>
  <si>
    <t>P/REG. SUBSIDIO COMBUSTIBLE, FENATRADO, CONDUCE NO.24821 FACTURA NO 010010537, DF 28/02/2023FECHA RECIBIDA EN CONTABILIDAD: 30/03/2023FECHA DE RECEPCION : 29/03/2023</t>
  </si>
  <si>
    <t>P/REG. SUBSIDIO COMBUSTIBLE,CONATRA, CONDUCE NO.24617FACTURA NO 010010521, DF 28/02/2023FECHA RECIBIDA EN CONTABILIDAD: 30/03/2023FECHA DE RECEPCION : 29/03/2023</t>
  </si>
  <si>
    <t>P/REG. SUBSIDIO COMBUSTIBLE, FENATRADO, CONDUCE NO.24805/ 24806 FACTURA NO 010010538, DF 28/02/2023FECHA RECIBIDA EN CONTABILIDAD: 30/03/2023FECHA DE RECEPCION : 29/03/2023</t>
  </si>
  <si>
    <t>P/REG. SUBSIDIO COMBUSTIBLE, FENATRADO, CONDUCE NO.24636 FACTURA NO 010010539, DF 28/02/2023FECHA RECIBIDA EN CONTABILIDAD: 30/03/2023FECHA DE RECEPCION : 29/03/2023</t>
  </si>
  <si>
    <t>SUBSIDIO AL SECTOR TRANSPORTE A TRAVES DE LOS SINDICATOS DE CHOFERES, FACTURA N°010010510 D/F 28-02-2023 ENTRADA A CONTABILIDAD 30-03-2023, FECHA DE RECEPCION 29-03-2023.</t>
  </si>
  <si>
    <t>P/REG. SUBSIDIO COMBUSTIBLE,CONATRA, CONDUCE NO.38751FACTURA NO 010010522, DF 28/02/2023FECHA RECIBIDA EN CONTABILIDAD: 30/03/2023FECHA DE RECEPCION : 29/03/2023</t>
  </si>
  <si>
    <t>P/REG. SUBSIDIO COMBUSTIBLE, FENATRADO, CONDUCE NO.38492 FACTURA NO 010010540, DF 28/02/2023FECHA RECIBIDA EN CONTABILIDAD: 30/03/2023FECHA DE RECEPCION : 29/03/2023</t>
  </si>
  <si>
    <t>P/REG. SUBSIDIO COMBUSTIBLE, FENATRADO, CONDUCE NO.38363 FACTURA NO 010010541, DF 28/02/2023FECHA RECIBIDA EN CONTABILIDAD: 30/03/2023FECHA DE RECEPCION : 29/03/2023</t>
  </si>
  <si>
    <t>SUBSIDIO AL SECTOR TRANSPORTE A TRAVES DE LOS SINDICATOS DE CHOFERES, FACTURA N°010010511 D/F 28-02-2023 ENTRADA A CONTABILIDAD 30-03-2023, FECHA DE RECEPCION 29-03-2023.</t>
  </si>
  <si>
    <t>P/REG. SUBSIDIO COMBUSTIBLE, FENATRADO, CONDUCE NO.38727 FACTURA NO 010010542, DF 28/02/2023FECHA RECIBIDA EN CONTABILIDAD: 30/03/2023FECHA DE RECEPCION : 29/03/2023</t>
  </si>
  <si>
    <t>P/REG. SUBSIDIO COMBUSTIBLE, CONDUCES NOS.24702/24824FACTURA NO 010010523, DF 28/02/2023FECHA RECIBIDA EN CONTABILIDAD: 30/03/2023FECHA DE RECEPCION : 29/03/2023</t>
  </si>
  <si>
    <t>P/REG. SUBSIDIO COMBUSTIBLE, CONDUCES NOS. 38430/38761FACTURA NO 010010523, DF 28/02/2023FECHA RECIBIDA EN CONTABILIDAD: 30/03/2023FECHA DE RECEPCION : 29/03/2023</t>
  </si>
  <si>
    <t>SUBSIDIO AL SECTOR TRANSPORTE A TRAVES DE LOS SINDICATOS DE CHOFERES, FACTURA N°010010512  D/F 28-02-2023 ENTRADA A CONTABILIDAD 30-03-2023, FECHA DE RECEPCION 29-03-2023.</t>
  </si>
  <si>
    <t>SUBSIDIO AL SECTOR TRANSPORTE A TRAVES DE LOS SINDICATOS DE CHOFERES, FACTURA N°010010513  D/F 28-02-2023 ENTRADA A CONTABILIDAD 30-03-2023, FECHA DE RECEPCION 29-03-2023.</t>
  </si>
  <si>
    <t>P/REG. SUBSIDIO COMBUSTIBLE, CONDUCES NO. 38747FACTURA NO 010010525, DF 28/02/2023FECHA RECIBIDA EN CONTABILIDAD: 30/03/2023FECHA DE RECEPCION : 29/03/2023</t>
  </si>
  <si>
    <t>P/REG. SUBSIDIO COMBUSTIBLE, CONDUCE NO.38474FACTURA NO 010010527, DF 28/02/2023FECHA RECIBIDA EN CONTABILIDAD: 30/03/2023FECHA DE RECEPCION : 29/03/2023</t>
  </si>
  <si>
    <t>SUBSIDIO AL SECTOR TRANSPORTE A TRAVES DE LOS SINDICATOS DE CHOFERES, FACTURA N°010010507  D/F 28-02-2023 ENTRADA A CONTABILIDAD 30-03-2023, FECHA DE RECEPCION 29-03-2023.</t>
  </si>
  <si>
    <t>P/REG. SUBSIDIO COMBUSTIBLE, CONDUCE NO. 24654FACTURA NO 010010523, DF 28/02/2023FECHA RECIBIDA EN CONTABILIDAD: 30/03/2023FECHA DE RECEPCION : 29/03/2023</t>
  </si>
  <si>
    <t>SUBSIDIO AL SECTOR TRANSPORTE A TRAVES DE LOS SINDICATOS DE CHOFERES, FACTURA N°010010514  D/F 28-02-2023 ENTRADA A CONTABILIDAD 30-03-2023, FECHA DE RECEPCION 29-03-2023.</t>
  </si>
  <si>
    <t>P/REG. SUBSIDIO COMBUSTIBLE, CONDUCE NO.38697FACTURA NO 010010529, DF 28/02/2023FECHA RECIBIDA EN CONTABILIDAD: 30/03/2023FECHA DE RECEPCION : 29/03/2023</t>
  </si>
  <si>
    <t>P/REG. SUBSIDIO COMBUSTIBLE, CONDUCE NO.38799FACTURA NO 010010440, DF 28/02/2023FECHA RECIBIDA EN CONTABILIDAD: 30/03/2023FECHA DE RECEPCION : 29/03/2023</t>
  </si>
  <si>
    <t>SUBSIDIO AL SECTOR TRANSPORTE A TRAVES DE LOS SINDICATOS DE CHOFERES, FACTURA N°010010515  D/F 28-02-2023 ENTRADA A CONTABILIDAD 30-03-2023, FECHA DE RECEPCION 29-03-2023.</t>
  </si>
  <si>
    <t>SUBSIDIO AL SECTOR TRANSPORTE A TRAVES DE LOS SINDICATOS DE CHOFERES, FACTURA N°010010517 D/F 28-02-2023 ENTRADA A CONTABILIDAD 30-03-2023, FECHA DE RECEPCION 29-03-2023.</t>
  </si>
  <si>
    <t>SUBSIDIO AL SECTOR TRANSPORTE A TRAVES DE LOS SINDICATOS DE CHOFERES, FACTURA N°010010518 D/F 28-02-2023 ENTRADA A CONTABILIDAD 30-03-2023, FECHA DE RECEPCION 29-03-2023.</t>
  </si>
  <si>
    <t>P/REG. SUBSIDIO COMBUSTIBLE, CONDUCE NO.38600FACTURA NO 010010526, DF 28/02/2023FECHA RECIBIDA EN CONTABILIDAD: 30/03/2023FECHA DE RECEPCION : 29/03/2023</t>
  </si>
  <si>
    <t>SUBSIDIO UCHOINFRA/ UNET COND 38557 SEGUN FACTURA N°010010450 28-03-2023 ENTRADA A CONTABILIDAD 30-03-2023 FECHA DE RECEPCION 29-03-2023</t>
  </si>
  <si>
    <t>SUBSIDIO SIND. DE TRANSP. DE ANGELINA/ ANGTRAN SRL/ MOCHOTRANS COND 38421 SEGUN FACTURA N°010010455 D/F 28/02/2023 ENTRADA A CONTABILIDAD 30-03-2023 FECHA DE RECEPCION 29-03-2023</t>
  </si>
  <si>
    <t>SUBSIDIO AL SECTOR TRANSPORTE A TRAVES DE LOS SINDICATOS DE CHOFERES, FACTURA N°010010477 D/F 28-02-2023 ENTRADA A CONTABILIDAD 30-03-2023, FECHA DE RECEPCION 29-03-2023.</t>
  </si>
  <si>
    <t>SUBSIDIO AL SECTOR TRANSPORTE A TRAVES DE LOS SINDICATOS DE CHOFERES, FACTURA N°010010516 D/F 28-02-2023 ENTRADA A CONTABILIDAD 30-03-2023, FECHA DE RECEPCION 29-03-2023.</t>
  </si>
  <si>
    <t>SUBSIDIO HARINA SEMANA DEL 6/03/2023 AL 11/03/2023 FACTURA 209 D/F 27/03/2023 ENTRADA A CONTABILIDAD 4/04/2023 FECHA DE RECEPCION 04/04/2023</t>
  </si>
  <si>
    <t>MORINI DOMINICANA SRL.</t>
  </si>
  <si>
    <t>GASOIL IMPORTADO PG DEFACTURA NO. 01-FG -29 D/F 23-03-2023 ENTRADA A CONTABILIDAD 5-04-2023 FECHA DE RECEPCION 05-04-2023.</t>
  </si>
  <si>
    <t>GASOIL IMPORTADO PG DEFACTURA NO. 01-FG -34 D/F 12-04-2022 ENTRADA A CONTABILIDAD 5-04-2023 FECHA DE RECEPCION 05-04-2023.</t>
  </si>
  <si>
    <t>SUBSIDIO DEL PPI, SEMANA DEL 25 AL 31 DEMARZO 2023. FACTURA No. 5570019668 D/F 31/03/2023.ENTRADA A FINANCIERO 10/04/2023.ENTRADA DE RECEPCION 10/04/2023.</t>
  </si>
  <si>
    <t>SUBSIDIO DEL PPI, SEMANA DEL 25 AL 31 DEMARZO 2023. FACTURA No.167765 D/F 31/03/2023.ENTRADA A FINANCIERO 10/04/2023.ENTRADA DE RECEPCION 05/04/2023.</t>
  </si>
  <si>
    <t>SUBSIDIO DE HARINA A LA COOPERATIVA DE SERVICIOS MULTIPLES PROCESADORES DE HARINA, INC.  COOPROHARINA, FACTURA No. 609 DE FECHA 04/04/2023.  FECHA ENTRADA A CONTABILIDAD EL 11/04/2023. FECHA ENTRADA RECEPCION 10/04/2023.</t>
  </si>
  <si>
    <t>SUBSIDIO AL SECTOR TRANSPORTE A TRAVES DE LOS SINDICATOS DE CHOFERES, FACTURA N°010010618 D/F 11-03-2023 ENTRADA A CONTABILIDAD 13-04-2023, FECHA DE RECEPCION 11-04-2023.</t>
  </si>
  <si>
    <t>SUBSIDIO AL SECTOR TRANSPORTE A TRAVES DE LOS SINDICATOS DE CHOFERES, FACTURA N°010010619 D/F 11-03-2023 ENTRADA A CONTABILIDAD 13-04-2023, FECHA DE RECEPCION 11-04-2023.</t>
  </si>
  <si>
    <t>SUBSIDIO AL SECTOR TRANSPORTE A TRAVES DE LOS SINDICATOS DE CHOFERES, FACTURA N°010010620 D/F 11-03-2023 ENTRADA A CONTABILIDAD 13-04-2023, FECHA DE RECEPCION 11-04-2023.</t>
  </si>
  <si>
    <t>SUBSIDIO AL SECTOR TRANSPORTE A TRAVES DE LOS SINDICATOS DE CHOFERES, FACTURA N°010010621 D/F 11-03-2023 ENTRADA A CONTABILIDAD 13-04-2023, FECHA DE RECEPCION 11-04-2023.</t>
  </si>
  <si>
    <t>SUBSIDIO AL SECTOR TRANSPORTE A TRAVES DE LOS SINDICATOS DE CHOFERES, FACTURA N°0100106122 D/F 11-03-2023 ENTRADA A CONTABILIDAD 13-04-2023, FECHA DE RECEPCION 11-04-2023.</t>
  </si>
  <si>
    <t>SUBSIDIO AL SECTOR TRANSPORTE A TRAVES DE LOS SINDICATOS DE CHOFERES, FACTURA N°010010623 D/F 11-03-2023 ENTRADA A CONTABILIDAD 13-04-2023, FECHA DE RECEPCION 11-04-2023.</t>
  </si>
  <si>
    <t>SUBSIDIO AL SECTOR TRANSPORTE A TRAVES DE LOS SINDICATOS DE CHOFERES, FACTURA N°010010624  D/F 11-03-2023 ENTRADA A CONTABILIDAD 13-04-2023, FECHA DE RECEPCION 11-04-2023.</t>
  </si>
  <si>
    <t>SUBSIDIO AL SECTOR TRANSPORTE A TRAVES DE LOS SINDICATOS DE CHOFERES, FACTURA N°0100106125 D/F 11-03-2023 ENTRADA A CONTABILIDAD 13-04-2023, FECHA DE RECEPCION 11-04-2023.</t>
  </si>
  <si>
    <t>SUBSIDIO AL SECTOR TRANSPORTE A TRAVES DE LOS SINDICATOS DE CHOFERES, FACTURA N°010010626,D/F 11-03-2023 ENTRADA A CONTABILIDAD 13-04-2023, FECHA DE RECEPCION 11-04-2023.</t>
  </si>
  <si>
    <t>SUBSIDIO AL SECTOR TRANSPORTE A TRAVES DE LOS SINDICATOS DE CHOFERES, FACTURA N°010010635 D/F 11-03-2023 ENTRADA A CONTABILIDAD 13-04-2023, FECHA DE RECEPCION 11-04-2023.</t>
  </si>
  <si>
    <t>SUBSIDIO AL SECTOR TRANSPORTE A TRAVES DE LOS SINDICATOS DE CHOFERES,  FACTURA  No.01-FG-51 D/F 30/06/2022.ENTRADA A CONTABILIDAD 05/04/2023.FECHA DE RECEPCION  05/04/2023.</t>
  </si>
  <si>
    <t>SUBSIDIO AL SECTOR TRANSPORTE A TRAVES DE LOS SINDICATOS DE CHOFERES, FACTURA N°010010636 D/F 11-03-2023 ENTRADA A CONTABILIDAD 13-04-2023, FECHA DE RECEPCION 11-04-2023.</t>
  </si>
  <si>
    <t>SUBSIDIO AL SECTOR TRANSPORTE A TRAVES DE LOS SINDICATOS DE CHOFERES, FACTURA N°010010637 D/F 11-03-2023 ENTRADA A CONTABILIDAD 13-04-2023, FECHA DE RECEPCION 11-04-2023.</t>
  </si>
  <si>
    <t>SUBSIDIO AL SECTOR TRANSPORTE A TRAVES DE LOS SINDICATOS DE CHOFERES, FACTURA N°010010638 D/F 11-03-2023 ENTRADA A CONTABILIDAD 13-04-2023, FECHA DE RECEPCION 11-04-2023.</t>
  </si>
  <si>
    <t>SUBSIDIO AL SECTOR TRANSPORTE A TRAVES DE LOS SINDICATOS DE CHOFERES, FACTURA N°010010639 D/F 11-03-2023 ENTRADA A CONTABILIDAD 13-04-2023, FECHA DE RECEPCION 11-04-2023.</t>
  </si>
  <si>
    <t>SUBSIDIO AL SECTOR TRANSPORTE A TRAVES DE LOS SINDICATOS DE CHOFERES,  FACTURA  No.01-FG-28 D/F 23/03/2022.ENTRADA A CONTABILIDAD 05/04/2023.FECHA DE RECEPCION  05/04/2023.</t>
  </si>
  <si>
    <t>SUBSIDIO AL SECTOR TRANSPORTE A TRAVES DE LOS SINDICATOS DE CHOFERES, FACTURA N°010010640 D/F 11-03-2023 ENTRADA A CONTABILIDAD 13-04-2023, FECHA DE RECEPCION 11-04-2023.</t>
  </si>
  <si>
    <t>SUBSIDIO AL SECTOR TRANSPORTE A TRAVES DE LOS SINDICATOS DE CHOFERES, FACTURA N°01001061241 D/F 11-03-2023 ENTRADA A CONTABILIDAD 13-04-2023, FECHA DE RECEPCION 11-04-2023.</t>
  </si>
  <si>
    <t>SUBSIDIO AL SECTOR TRANSPORTE A TRAVES DE LOS SINDICATOS DE CHOFERES, FACTURA N°010010642 D/F 11-03-2023 ENTRADA A CONTABILIDAD 13-04-2023, FECHA DE RECEPCION 11-04-2023.</t>
  </si>
  <si>
    <t>SUBSIDIO AL SECTOR TRANSPORTE A TRAVES DE LOS SINDICATOS DE CHOFERES, FACTURA N°010010644 D/F 11-03-2023 ENTRADA A CONTABILIDAD 13-04-2023, FECHA DE RECEPCION 11-04-2023.</t>
  </si>
  <si>
    <t>SUBSIDIO AL SECTOR TRANSPORTE A TRAVES DE LOS SINDICATOS DE CHOFERES, FACTURA N°010010645  D/F 11-03-2023 ENTRADA A CONTABILIDAD 13-04-2023, FECHA DE RECEPCION 11-04-2023.</t>
  </si>
  <si>
    <t>SUBSIDIO AL SECTOR TRANSPORTE A TRAVES DE LOS SINDICATOS DE CHOFERES, FACTURA N°01001061246 D/F 11-03-2023 ENTRADA A CONTABILIDAD 13-04-2023, FECHA DE RECEPCION 11-04-2023.</t>
  </si>
  <si>
    <t>TRANSPORTE A TRAVES DE LOS SINDICATOS DE CHOFERES, FACTURA N°010010647 D/F 11-03-2023 ENTRADA A CONTABILIDAD 13-04-2023, FECHA DE RECEPCION 11-04-2023.</t>
  </si>
  <si>
    <t>SUBSIDIO AL SECTOR TRANSPORTE A TRAVES DE LOS SINDICATOS DE CHOFERES, FACTURA N°010010648 D/F 11-03-2023 ENTRADA A CONTABILIDAD 13-04-2023, FECHA DE RECEPCION 11-04-2023.</t>
  </si>
  <si>
    <t>SUBSIDIO AL SECTOR TRANSPORTE A TRAVES DE LOS SINDICATOS DE CHOFERES, FACTURA N°010010649 D/F 11-03-2023 ENTRADA A CONTABILIDAD 13-04-2023, FECHA DE RECEPCION 11-04-2023.</t>
  </si>
  <si>
    <t>SUBSIDIO AL SECTOR TRANSPORTE A TRAVES DE LOS SINDICATOS DE CHOFERES, FACTURA N°010010650 D/F 11-03-2023 ENTRADA A CONTABILIDAD 13-04-2023, FECHA DE RECEPCION 11-04-2023.</t>
  </si>
  <si>
    <t>SUBSIDIO AL SECTOR TRANSPORTE A TRAVES DE LOS SINDICATOS DE CHOFERES, FACTURA N°010010651 D/F 11-03-2023 ENTRADA A CONTABILIDAD 13-04-2023, FECHA DE RECEPCION 11-04-2023.</t>
  </si>
  <si>
    <t>SUBSIDIO AL SECTOR TRANSPORTE A TRAVES DE LOS SINDICATOS DE CHOFERES, FACTURA N°010010652 D/F 11-03-2023 ENTRADA A CONTABILIDAD 13-04-2023, FECHA DE RECEPCION 11-04-2023</t>
  </si>
  <si>
    <t>UBSIDIO AL SECTOR TRANSPORTE A TRAVES DE LOS SINDICATOS DE CHOFERES, FACTURA N°010010654 D/F 11-03-2023 ENTRADA A CONTABILIDAD 13-04-2023, FECHA DE RECEPCION 11-04-2023.</t>
  </si>
  <si>
    <t>SUBSIDIO AL SECTOR TRANSPORTE A TRAVES DE LOS SINDICATOS DE CHOFERES, FACTURA N°010010732 D/F 11-03-2023 ENTRADA A CONTABILIDAD 13-04-2023, FECHA DE RECEPCION 11-04-2023.</t>
  </si>
  <si>
    <t>SUBSIDIO AL SECTOR TRANSPORTE A TRAVES DE LOS SINDICATOS DE CHOFERES, FACTURA N°010010655 D/F 11-03-2023 ENTRADA A CONTABILIDAD 13-04-2023, FECHA DE RECEPCION 11-04-2023.</t>
  </si>
  <si>
    <t>SUBSIDIO AL SECTOR TRANSPORTE A TRAVES DE LOS SINDICATOS DE CHOFERES, FACTURA N°010010656 D/F 11-03-2023 ENTRADA A CONTABILIDAD 13-04-2023, FECHA DE RECEPCION 11-04-2023.</t>
  </si>
  <si>
    <t>SUBSIDIO AL SECTOR TRANSPORTE A TRAVES DE LOS SINDICATOS DE CHOFERES, FACTURA N°010010657 D/F 11-03-2023 ENTRADA A CONTABILIDAD 13-04-2023, FECHA DE RECEPCION 11-04-2023.</t>
  </si>
  <si>
    <t>SUBSIDIO AL SECTOR TRANSPORTE A TRAVES DE LOS SINDICATOS DE CHOFERES, FACTURA N°010010658 D/F 11-03-2023 ENTRADA A CONTABILIDAD 13-04-2023, FECHA DE RECEPCION 11-04-2023.</t>
  </si>
  <si>
    <t>SUBSIDIO AL SECTOR TRANSPORTE A TRAVES DE LOS SINDICATOS DE CHOFERES, FACTURA N°010010660 D/F 11-03-2023 ENTRADA A CONTABILIDAD 13-04-2023, FECHA DE RECEPCION 11-04-2023.</t>
  </si>
  <si>
    <t>SUBSIDIO AL SECTOR TRANSPORTE A TRAVES DE LOS SINDICATOS DE CHOFERES, FACTURA N°010010661 D/F 11-03-2023 ENTRADA A CONTABILIDAD 13-04-2023, FECHA DE RECEPCION 11-04-2023.</t>
  </si>
  <si>
    <t>SUBSIDIO AL SECTOR TRANSPORTE A TRAVES DE LOS SINDICATOS DE CHOFERES, FACTURA N°010010662 D/F 11-03-2023 ENTRADA A CONTABILIDAD 13-04-2023, FECHA DE RECEPCION 11-04-2023.</t>
  </si>
  <si>
    <t>SUBSIDIO AL SECTOR TRANSPORTE A TRAVES DE LOS SINDICATOS DE CHOFERES, FACTURA N°010010664 D/F 11-03-2023 ENTRADA A CONTABILIDAD 13-04-2023, FECHA DE RECEPCION 11-04-2023.</t>
  </si>
  <si>
    <t>3 SUBSIDIO AL SECTOR TRANSPORTE A TRAVES DE LOS SINDICATOS DE CHOFERES, FACTURA N°010010665 D/F 11-03-2023 ENTRADA A CONTABILIDAD 13-04-2023, FECHA DE RECEPCION 11-04-2023.</t>
  </si>
  <si>
    <t>5 SUBSIDIO AL SECTOR TRANSPORTE A TRAVES DE LOS SINDICATOS DE CHOFERES, FACTURA N°010010688 D/F 11-03-2023 ENTRADA A CONTABILIDAD 13-04-2023, FECHA DE RECEPCION 11-04-2023.</t>
  </si>
  <si>
    <t>SUBSIDIO AL SECTOR TRANSPORTE A TRAVES DE LOS SINDICATOS DE CHOFERES, FACTURA N°010010689 D/F 11-03-2023 ENTRADA A CONTABILIDAD 13-04-2023, FECHA DE RECEPCION 11-04-</t>
  </si>
  <si>
    <t>SUBSIDIO AL SECTOR TRANSPORTE A TRAVES DE LOS SINDICATOS DE CHOFERES, FACTURA N°010010690 D/F 11-03-2023 ENTRADA A CONTABILIDAD 13-04-2023, FECHA DE RECEPCION 11-04-</t>
  </si>
  <si>
    <t>SUBSIDIO AL SECTOR TRANSPORTE A TRAVES DE LOS SINDICATOS DE CHOFERES, FACTURA N°010010666 D/F 11-03-2023 ENTRADA A CONTABILIDAD 13-04-2023, FECHA DE RECEPCION 11-04-</t>
  </si>
  <si>
    <t>SUBSIDIO AL SECTOR TRANSPORTE A TRAVES DE LOS SINDICATOS DE CHOFERES, FACTURA N°010010667 D/F 11-03-2023 ENTRADA A CONTABILIDAD 13-04-2023, FECHA DE RECEPCION 11-04-</t>
  </si>
  <si>
    <t>SUBSIDIO AL SECTOR TRANSPORTE A TRAVES DE LOS SINDICATOS DE CHOFERES, FACTURA N°010010668 D/F 11-03-2023 ENTRADA A CONTABILIDAD 13-04-2023, FECHA DE RECEPCION 11-04-</t>
  </si>
  <si>
    <t>PPI SEMANA 01 AL 07 DE ABRIL 2023 FACTURA NO.5570019745 D/F 07/04/2023 ENTRADA A CONTABILIDAD 14/04/2023 FECHA DE RECEPCION 14/04/2023</t>
  </si>
  <si>
    <t>SUBSIDIO AL SECTOR TRANSPORTE A TRAVES DE LOS SINDICATOS DE CHOFERES, FACTURA N°010010669 D/F 11-03-2023 ENTRADA A CONTABILIDAD 13-04-2023, FECHA DE RECEPCION 11-04-2023</t>
  </si>
  <si>
    <t>PPI SEMANA 01 AL 07 DE ABRIL 2023 FACTURA NO.2656 FO D/F 12/04/2023 ENTRADA A CONTABILIDAD 14/04/2023 FECHA DE RECEPCION 14/04/2023</t>
  </si>
  <si>
    <t>PPI SEMANA 01 AL 07 DE ABRIL 2023 FACTURA NO. BI1150709 D/F 11/04/2023 ENTRADA A CONTABILIDAD 14/04/2023 FECHA DE RECEPCION 12/04/2023</t>
  </si>
  <si>
    <t>SUBSIDIO AL SECTOR TRANSPORTE A TRAVES DE LOS SINDICATOS DE CHOFERES, FACTURA N°010010691 D/F 11-03-2023 ENTRADA A CONTABILIDAD 13-04-2023, FECHA DE RECEPCION 11-04-2023</t>
  </si>
  <si>
    <t>SUBSIDIO AL SECTOR TRANSPORTE A TRAVES DE LOS SINDICATOS DE CHOFERES, FACTURA N°010010692 D/F 11-03-2023 ENTRADA A CONTABILIDAD 13-04-2023, FECHA DE RECEPCION 11-04-2023</t>
  </si>
  <si>
    <t>SUBSIDIO AL SECTOR TRANSPORTE A TRAVES DE LOS SINDICATOS DE CHOFERES, FACTURA N°010010670 D/F 11-03-2023 ENTRADA A CONTABILIDAD 13-04-2023, FECHA DE RECEPCION 11-04-2023</t>
  </si>
  <si>
    <t>SUBSIDIO AL SECTOR TRANSPORTE A TRAVES DE LOS SINDICATOS DE CHOFERES, FACTURA N°010010671D/F 11-03-2023 ENTRADA A CONTABILIDAD 13-04-2023, FECHA DE RECEPCION 11-04-2023</t>
  </si>
  <si>
    <t>SUBSIDIO AL SECTOR TRANSPORTE A TRAVES DE LOS SINDICATOS DE CHOFERES, FACTURA N°010010672 D/F 11-03-2023 ENTRADA A CONTABILIDAD 13-04-2023, FECHA DE RECEPCION 11-04-2023</t>
  </si>
  <si>
    <t>SUBSIDIO AL SECTOR TRANSPORTE A TRAVES DE LOS SINDICATOS DE CHOFERES, FACTURA N°010010673  D/F 11-03-2023 ENTRADA A CONTABILIDAD 13-04-2023, FECHA DE RECEPCION 11-04-2023</t>
  </si>
  <si>
    <t>SUBSIDIO AL SECTOR TRANSPORTE A TRAVES DE LOS SINDICATOS DE CHOFERES, FACTURA N°010010674 D/F 11-03-2023 ENTRADA A CONTABILIDAD 13-04-2023, FECHA DE RECEPCION 11-04-2023</t>
  </si>
  <si>
    <t>SUBSIDIO AL SECTOR TRANSPORTE A TRAVES DE LOS SINDICATOS DE CHOFERES, FACTURA N°010010675 D/F 11-03-2023 ENTRADA A CONTABILIDAD 13-04-2023, FECHA DE RECEPCION 11-04-2023</t>
  </si>
  <si>
    <t>SUBSIDIO AL SECTOR TRANSPORTE A TRAVES DE LOS SINDICATOS DE CHOFERES, FACTURA N°010010676 D/F 11-03-2023 ENTRADA A CONTABILIDAD 13-04-2023, FECHA DE RECEPCION 11-04-2023</t>
  </si>
  <si>
    <t>SUBSIDIO AL SECTOR TRANSPORTE A TRAVES DE LOS SINDICATOS DE CHOFERES, FACTURA N°010010677 D/F 11-03-2023 ENTRADA A CONTABILIDAD 13-04-2023, FECHA DE RECEPCION 11-04-2023</t>
  </si>
  <si>
    <t>SUBSIDIO AL SECTOR TRANSPORTE A TRAVES DE LOS SINDICATOS DE CHOFERES, FACTURA N°010010678 D/F 11-03-2023 ENTRADA A CONTABILIDAD 13-04-2023, FECHA DE RECEPCION 11-04-2023</t>
  </si>
  <si>
    <t>SUBSIDIO AL SECTOR TRANSPORTE A TRAVES DE LOS SINDICATOS DE CHOFERES, FACTURA N°010010679 D/F 11-03-2023 ENTRADA A CONTABILIDAD 13-04-2023, FECHA DE RECEPCION 11-04-2023</t>
  </si>
  <si>
    <t>SUBSIDIO AL SECTOR TRANSPORTE A TRAVES DE LOS SINDICATOS DE CHOFERES, FACTURA N°010010680 D/F 11-03-2023 ENTRADA A CONTABILIDAD 13-04-2023, FECHA DE RECEPCION 11-04-2023</t>
  </si>
  <si>
    <t>SUBSIDIO AL SECTOR TRANSPORTE A TRAVES DE LOS SINDICATOS DE CHOFERES, FACTURA N°010010681 D/F 11-03-2023 ENTRADA A CONTABILIDAD 13-04-2023, FECHA DE RECEPCION 11-04-2023</t>
  </si>
  <si>
    <t>SUBSIDIO HARINA SEMANA DEL 20 AL 25 DE FEBRERO 2023 FACTURA NO.500000612 D/F 05/04/2023 UN TOTAL 1800 LBS EQUIVALENTES A 15 SACO DE 120</t>
  </si>
  <si>
    <t>SUBSIDIO AL SECTOR TRANSPORTE A TRAVES DE LOS SINDICATOS DE CHOFERES, FACTURA N°010010682 D/F 11-03-2023 ENTRADA A CONTABILIDAD 13-04-2023, FECHA DE RECEPCION 11-04-2023</t>
  </si>
  <si>
    <t>SUBSIDIO AL SECTOR TRANSPORTE A TRAVES DE LOS SINDICATOS DE CHOFERES, FACTURA N°010010683 D/F 11-03-2023 ENTRADA A CONTABILIDAD 13-04-2023, FECHA DE RECEPCION 11-04-2023</t>
  </si>
  <si>
    <t>SUBSIDIO HARINA SEMANA DEL 27 DE FEBRERO AL 04 DE MARZO  2023 FACTURA NO.500000611 D/F 05/04/2023 UN TOTAL 11400 LBS EQUIVALENTES A 95  SACO DE 120  ENTRTADA A CONTABILIDAD 14/04/2023 FECHA DE RECEPCION 12/04/2023</t>
  </si>
  <si>
    <t>SUBSIDIO AL SECTOR TRANSPORTE A TRAVES DE LOS SINDICATOS DE CHOFERES, FACTURA N°010010684 D/F 11-03-2023 ENTRADA A CONTABILIDAD 13-04-2023, FECHA DE RECEPCION 11-04-2023</t>
  </si>
  <si>
    <t>SUBSIDIO AL SECTOR TRANSPORTE A TRAVES DE LOS SINDICATOS DE CHOFERES, FACTURA N°010010685 D/F 11-03-2023 ENTRADA A CONTABILIDAD 13-04-2023, FECHA DE RECEPCION 11-04-2023</t>
  </si>
  <si>
    <t>SUBSIDIO AL SECTOR TRANSPORTE A TRAVES DE LOS SINDICATOS DE CHOFERES, FACTURA N°010010686 D/F 11-03-2023 ENTRADA A CONTABILIDAD 13-04-2023, FECHA DE RECEPCION 11-04-2023</t>
  </si>
  <si>
    <t>SUBSIDIO AL SECTOR TRANSPORTE A TRAVES DE LOS SINDICATOS DE CHOFERES, FACTURA N°010010687 D/F 11-03-2023 ENTRADA A CONTABILIDAD 13-04-2023, FECHA DE RECEPCION 11-04-2023</t>
  </si>
  <si>
    <t>SUBSIDIO HARINA SEMANA DEL 13 AL 18 DE MARZO  2023 FACTURA NO.500000610 D/F 05/04/2023 UN TOTAL 1,407,220.00 LBS EQUIVALENTES A 11,726.8333  SACO DE 120 LB   ENTRTADA A CONTABILIDAD 14/04/2023 FECHA DE RECEPCION 12/04/2023.</t>
  </si>
  <si>
    <t>SUBSIDIO AL SECTOR TRANSPORTE A TRAVES DE LOS SINDICATOS DE CHOFERES, FACTURA N°010010693 D/F 11-03-2023 ENTRADA A CONTABILIDAD 13-04-2023, FECHA DE RECEPCION 11-04-2023</t>
  </si>
  <si>
    <t>SUBSIDIO AL SECTOR TRANSPORTE A TRAVES DE LOS SINDICATOS DE CHOFERES, FACTURA N°010010694 D/F 11-03-2023 ENTRADA A CONTABILIDAD 13-04-2023, FECHA DE RECEPCION 11-04-2023</t>
  </si>
  <si>
    <t>SUBSIDIO AL SECTOR TRANSPORTE A TRAVES DE LOS SINDICATOS DE CHOFERES, FACTURA N°010010695 D/F 11-03-2023 ENTRADA A CONTABILIDAD 13-04-2023, FECHA DE RECEPCION 11-04-2023</t>
  </si>
  <si>
    <t>SUBSIDIO AL SECTOR TRANSPORTE A TRAVES DE LOS SINDICATOS DE CHOFERES, FACTURA N°010010696 D/F 11-03-2023 ENTRADA A CONTABILIDAD 13-04-2023, FECHA DE RECEPCION 11-04-2023</t>
  </si>
  <si>
    <t>SUBSIDIO AL SECTOR TRANSPORTE A TRAVES DE LOS SINDICATOS DE CHOFERES, FACTURA N°010010697 D/F 11-03-2023 ENTRADA A CONTABILIDAD 13-04-2023, FECHA DE RECEPCION 11-04-2023</t>
  </si>
  <si>
    <t>SUBSIDIO AL SECTOR TRANSPORTE A TRAVES DE LOS SINDICATOS DE CHOFERES, FACTURA N°010010698/ D/F 11-03-2023 ENTRADA A CONTABILIDAD 13-04-2023, FECHA DE RECEPCION 11-04-2023</t>
  </si>
  <si>
    <t>SUBSIDIO AL SECTOR TRANSPORTE A TRAVES DE LOS SINDICATOS DE CHOFERES, FACTURA N°010010699 D/F 11-03-2023 ENTRADA A CONTABILIDAD 13-04-2023, FECHA DE RECEPCION 11-04-2023</t>
  </si>
  <si>
    <t>SUBSIDIO AL SECTOR TRANSPORTE A TRAVES DE LOS SINDICATOS DE CHOFERES, FACTURA N°010010700 D/F 11-03-2023 ENTRADA A CONTABILIDAD 13-04-2023, FECHA DE RECEPCION 11-04-2023</t>
  </si>
  <si>
    <t>SUBSIDIO AL SECTOR TRANSPORTE A TRAVES DE LOS SINDICATOS DE CHOFERES, FACTURA N°010010701  D/F 11-03-2023 ENTRADA A CONTABILIDAD 13-04-2023, FECHA DE RECEPCION 11-04-2023</t>
  </si>
  <si>
    <t>SUBSIDIO AL SECTOR TRANSPORTE A TRAVES DE LOS SINDICATOS DE CHOFERES, FACTURA N°010010702 D/F 11-03-2023 ENTRADA A CONTABILIDAD 13-04-2023, FECHA DE RECEPCION 11-04-2023</t>
  </si>
  <si>
    <t>SUBSIDIO AL SECTOR TRANSPORTE A TRAVES DE LOS SINDICATOS DE CHOFERES, FACTURA N°010010703 D/F 11-03-2023 ENTRADA A CONTABILIDAD 13-04-2023, FECHA DE RECEPCION 11-04-2023</t>
  </si>
  <si>
    <t>SUBSIDIO AL SECTOR TRANSPORTE A TRAVES DE LOS SINDICATOS DE CHOFERES, FACTURA N°010010704 D/F 11-03-2023 ENTRADA A CONTABILIDAD 13-04-2023, FECHA DE RECEPCION 11-04-2023</t>
  </si>
  <si>
    <t>SUBSIDIO AL SECTOR TRANSPORTE A TRAVES DE LOS SINDICATOS DE CHOFERES, FACTURA N°010010705 D/F 11-03-2023 ENTRADA A CONTABILIDAD 13-04-2023, FECHA DE RECEPCION 11-04-2023</t>
  </si>
  <si>
    <t>SUBSIDIO AL SECTOR TRANSPORTE A TRAVES DE LOS SINDICATOS DE CHOFERES, FACTURA N°010010706 D/F 11-03-2023 ENTRADA A CONTABILIDAD 13-04-2023, FECHA DE RECEPCION 11-04-2023</t>
  </si>
  <si>
    <t>SUBSIDIO AL SECTOR TRANSPORTE A TRAVES DE LOS SINDICATOS DE CHOFERES, FACTURA N°010010707 D/F 11-03-2023 ENTRADA A CONTABILIDAD 13-04-2023, FECHA DE RECEPCION 11-04-2023</t>
  </si>
  <si>
    <t>SUBSIDIO AL SECTOR TRANSPORTE A TRAVES DE LOS SINDICATOS DE CHOFERES, FACTURA N°010010708 D/F 11-03-2023 ENTRADA A CONTABILIDAD 13-04-2023, FECHA DE RECEPCION 11-04-2023</t>
  </si>
  <si>
    <t>SUBSIDIO AL SECTOR TRANSPORTE A TRAVES DE LOS SINDICATOS DE CHOFERES, FACTURA N°010010709 D/F 11-03-2023 ENTRADA A CONTABILIDAD 13-04-2023, FECHA DE RECEPCION 11-04-2023</t>
  </si>
  <si>
    <t>SUBSIDIO AL SECTOR TRANSPORTE A TRAVES DE LOS SINDICATOS DE CHOFERES, FACTURA N°010010710 D/F 11-03-2023 ENTRADA A CONTABILIDAD 13-04-2023, FECHA DE RECEPCION 11-04-2023</t>
  </si>
  <si>
    <t>SUBSIDIO AL SECTOR TRANSPORTE A TRAVES DE LOS SINDICATOS DE CHOFERES, FACTURA N°010010711 D/F 11-03-2023 ENTRADA A CONTABILIDAD 13-04-2023, FECHA DE RECEPCION 11-04-2023</t>
  </si>
  <si>
    <t>SUBSIDIO HARINA SEMANA DEL 20 AL 25 DE FEBRERO  2023 FACTURA NO.212 D/F 11/04/2023 FACT 7,281 SACOS HARINA 120 LBS   ENTRADA A CONTABILIDAD 14/04/2023 FECHA DE RECEPCION 12/04/2023.</t>
  </si>
  <si>
    <t>SUBSIDIO AL SECTOR TRANSPORTE A TRAVES DE LOS SINDICATOS DE CHOFERES, FACTURA N°010010712 D/F 11-03-2023 ENTRADA A CONTABILIDAD 13-04-2023, FECHA DE RECEPCION 11-04-2023</t>
  </si>
  <si>
    <t>SUBSIDIO AL SECTOR TRANSPORTE A TRAVES DE LOS SINDICATOS DE CHOFERES, FACTURA N°010010713 D/F 11-03-2023 ENTRADA A CONTABILIDAD 13-04-2023, FECHA DE RECEPCION 11-04-2023</t>
  </si>
  <si>
    <t>SUBSIDIO AL SECTOR TRANSPORTE A TRAVES DE LOS SINDICATOS DE CHOFERES, FACTURA N°010010714 D/F 11-03-2023 ENTRADA A CONTABILIDAD 13-04-2023, FECHA DE RECEPCION 11-04-2023</t>
  </si>
  <si>
    <t>SUBSIDIO AL SECTOR TRANSPORTE A TRAVES DE LOS SINDICATOS DE CHOFERES, FACTURA N°010010715  D/F 11-03-2023 ENTRADA A CONTABILIDAD 13-04-2023, FECHA DE RECEPCION 11-04-2023</t>
  </si>
  <si>
    <t>SUBSIDIO AL SECTOR TRANSPORTE A TRAVES DE LOS SINDICATOS DE CHOFERES, FACTURA N°010010716 D/F 11-03-2023 ENTRADA A CONTABILIDAD 13-04-2023, FECHA DE RECEPCION 11-04-2023</t>
  </si>
  <si>
    <t>SUBSIDIO AL SECTOR TRANSPORTE A TRAVES DE LOS SINDICATOS DE CHOFERES, FACTURA N°010010717 D/F 11-03-2023 ENTRADA A CONTABILIDAD 13-04-2023, FECHA DE RECEPCION 11-04-2023</t>
  </si>
  <si>
    <t>SUBSIDIO AL SECTOR TRANSPORTE A TRAVES DE LOS SINDICATOS DE CHOFERES, FACTURA N°010010718 D/F 11-03-2023 ENTRADA A CONTABILIDAD 13-04-2023, FECHA DE RECEPCION 11-04-2023</t>
  </si>
  <si>
    <t>SUBSIDIO AL SECTOR TRANSPORTE A TRAVES DE LOS SINDICATOS DE CHOFERES, FACTURA N°010010719  D/F 11-03-2023 ENTRADA A CONTABILIDAD 13-04-2023, FECHA DE RECEPCION 11-04-2023</t>
  </si>
  <si>
    <t>SUBSIDIO AL SECTOR TRANSPORTE A TRAVES DE LOS SINDICATOS DE CHOFERES, FACTURA N°010010720 D/F 11-03-2023 ENTRADA A CONTABILIDAD 13-04-2023, FECHA DE RECEPCION 11-04-2023</t>
  </si>
  <si>
    <t>SUBSIDIO AL SECTOR TRANSPORTE A TRAVES DE LOS SINDICATOS DE CHOFERES, FACTURA N°010010721 D/F 11-03-2023 ENTRADA A CONTABILIDAD 13-04-2023, FECHA DE RECEPCION 11-04-2023</t>
  </si>
  <si>
    <t>SUBSIDIO AL SECTOR TRANSPORTE A TRAVES DE LOS SINDICATOS DE CHOFERES, FACTURA N°010010722 D/F 11-03-2023 ENTRADA A CONTABILIDAD 13-04-2023, FECHA DE RECEPCION 11-04-2023</t>
  </si>
  <si>
    <t>SUBSIDIO AL SECTOR TRANSPORTE A TRAVES DE LOS SINDICATOS DE CHOFERES, FACTURA N°010010726 D/F 11-03-2023 ENTRADA A CONTABILIDAD 13-04-2023, FECHA DE RECEPCION 11-04-2023</t>
  </si>
  <si>
    <t>SUBSIDIO AL SECTOR TRANSPORTE A TRAVES DE LOS SINDICATOS DE CHOFERES, FACTURA N°010010727 D/F 11-03-2023 ENTRADA A CONTABILIDAD 13-04-2023, FECHA DE RECEPCION 11-04-2023</t>
  </si>
  <si>
    <t>SUBSIDIO AL SECTOR TRANSPORTE A TRAVES DE LOS SINDICATOS DE CHOFERES, FACTURA N°010010728 D/F 11-03-2023 ENTRADA A CONTABILIDAD 13-04-2023, FECHA DE RECEPCION 11-04-2023</t>
  </si>
  <si>
    <t>SUBSIDIO HARINA SEMANA DE 13 AL 18 MARZO 2023 FACTURA NO.109884 ENTRADA A CONTABILIDAD 18/04/2023 FECHA DE RECEPCION 14/04/2023</t>
  </si>
  <si>
    <t>SUBSIDIO HARINA SEMANA DE 20 AL 25 DE MARZO 2023 FACTURA NO.109872 ENTRADA A CONTABILIDAD 18/04/2023 FECHA DE RECEPCION 14/04/2023</t>
  </si>
  <si>
    <t>SUBSIDIO AL SECTOR TRANSPORTE A TRAVES DE LOS SINDICATO DE CHOFERES  FACTURA 01-FG-47 D/F 28/05/2022 ENTRADA A CONTABILIDAD 04/05/2023 FECHA DE RECEPCION 05/04/2023</t>
  </si>
  <si>
    <t>SUBSIDIO HARINA FACTURA NO. 666852 D/F 10/04/2023 ENTRADA A CONTABILIDAD 24/04/2023 FECHA DE RECEPCION  11/04/2023</t>
  </si>
  <si>
    <t>SUBSIDIO HARINA SEMANA DEL 27 AL 01 DE ABRIL 2023 FACTURA NO. 110153 D/F 21/04/2023 ENTRADA A CONTABILIDAD 24/04/2023 FECHA DE RECEPCION 24/04/2023</t>
  </si>
  <si>
    <t>SUBSIDIO DEL PPI, SEMANA DEL 08 AL 14 DE ABRIL 2023. FACTURA No.2661 D/F 19/04/2023.ENTRADA A FINANCIERO 25/04/2023.ENTRADA DE RECEPCION 20/04/2023.</t>
  </si>
  <si>
    <t>SUBSIDIO HARINA SEMANA DEL 27 DE MARZO AL 01 DE ABRIL 2023 FACTURA NO.213 D/F 18/04/2023, 6,046 SACOS HARINA 120 LBS   ENTRADA A CONTABILIDAD 24/04/2023 FECHA DE RECEPCION 21/04/2023.</t>
  </si>
  <si>
    <t>COOPERACION AL SECTOR DEL TRANSPORTE PUBLICO FACTURTA NO. 101010023849 D/F 15/02/2023 ENTRADA ACONTABILIDAD 25/04/2023 FECGA DE RECEPCION  28/03/2023</t>
  </si>
  <si>
    <t>COOPERACION AL SECTOR DEL TRANSPORTE PUBLICO FACTURTA NO. 101010023853 D/F 15/02/2023 ENTRADA ACONTABILIDAD 25/04/2023 FECGA DE RECEPCION  28/03/2023</t>
  </si>
  <si>
    <t>COOPERACION AL SECTOR DEL TRANSPORTE PUBLICO FACTURTA NO. 101010023364D/F 16/01/2023 ENTRADA ACONTABILIDAD 25/04/2023 FECGA DE RECEPCION  28/03/2023</t>
  </si>
  <si>
    <t>COOPERACION AL SECTOR DEL TRANSPORTE PUBLICO FACTURTA NO. 101010023386D/F 16/01/2023 ENTRADA ACONTABILIDAD 25/04/2023 FECHA DE RECEPCION  28/03/2023</t>
  </si>
  <si>
    <t>COOPERACION AL SECTOR DEL TRANSPORTE PUBLICO FACTURTA NO. 101010023476D/F 24/01/2023 ENTRADA A CONTABILIDAD 25/04/2023 FECHA DE RECEPCION  28/03/2023</t>
  </si>
  <si>
    <t>COOPERACION AL SECTOR DEL TRANSPORTE PUBLICO FACTURTA NO. 101010023519D/F 26/01/2023 ENTRADA A CONTABILIDAD 25/04/2023 FECHA DE RECEPCION  28/03/2023</t>
  </si>
  <si>
    <t>COOPERACION AL SECTOR DEL TRANSPORTE PUBLICO FACTURTA NO. 101010023629D/F 31/01/2023 ENTRADA A CONTABILIDAD 25/04/2023 FECHA DE RECEPCION  21/04/2023</t>
  </si>
  <si>
    <t>COOPERACION AL SECTOR DEL TRANSPORTE PUBLICO FACTURTA NO. 101010023638D/F 31/01/2023 ENTRADA A CONTABILIDAD 25/04/2023 FECHA DE RECEPCION  21/04/2023</t>
  </si>
  <si>
    <t>COOPERACION AL SECTOR DEL TRANSPORTE PUBLICO FACTURTA NO. 101010023836D/F 15/02/2023 ENTRADA A CONTABILIDAD 25/04/2023 FECHA DE RECEPCION  21/04/2023</t>
  </si>
  <si>
    <t>DISTRIBUIDORES INTERNACIONALES DE PETROLEO S.A</t>
  </si>
  <si>
    <t>SUBSIDIO ESPECIAL A LOS TRANSPORTISTAS DE PASAJEROS T CARGAS, D/F 03/04/2023, ENTRADA CONTABILIDAD  25/04/2023, FECHA DE RECEPCION  24/04/2023</t>
  </si>
  <si>
    <t>SUBSIDIO PPI SEMANA DEL 8 AL 14 DE ABRIL 2023 FACTURA BI1150904 D/F 19/04/2023 ENTRADA A CONTABILIDAD 25/04/2023 FECHA DE RECEPCION 20/04/2023</t>
  </si>
  <si>
    <t>SUBSIDIO HARINA SEMANA DEL 3 AL 8 DE ABRIL FACTURA 214 D/F 20/04/2023 ENTRADA A  CONTABILIDAD 27/04/2023 FECHA DE RECEPCION 21/04/2023</t>
  </si>
  <si>
    <t>SUBSIDIO AL SECTOR TRANSPORTE A TRAVES DE LOS SINDICATOS DE CHOFERES, D/F 11-03-2023 ENTRADA A CONTABILIDAD 13-04-2023, FECHA DE RECEPCION 11-04-2023.</t>
  </si>
  <si>
    <t>PPI SEMANA 25 AL 31 DE MARZO 2023 FACTURA  BI1150425 D/F 04/04/2023 ENTRADA A CONTABILIDAD 10/04/2023 FECHA DE RECEPCION 05/04/2023</t>
  </si>
  <si>
    <t>24/4/2023</t>
  </si>
  <si>
    <t>Ministerio de Industria, Comercio y Mipymes</t>
  </si>
  <si>
    <t>Listado de registros</t>
  </si>
  <si>
    <t>Cant.</t>
  </si>
  <si>
    <t>FECHA RECIBIDA</t>
  </si>
  <si>
    <t>FECHA RECIBIDA DIR. FINANCIERA</t>
  </si>
  <si>
    <t>FACTURA_NUM</t>
  </si>
  <si>
    <t>NCF</t>
  </si>
  <si>
    <t>RNC/Cédula</t>
  </si>
  <si>
    <t>Proveedor</t>
  </si>
  <si>
    <t>Concepto</t>
  </si>
  <si>
    <t>Monto</t>
  </si>
  <si>
    <t>Condición Pago</t>
  </si>
  <si>
    <t>Objetal</t>
  </si>
  <si>
    <t>Objetal Nombre</t>
  </si>
  <si>
    <t>LIBRAMIENTO CHEQUE Y TRANSF.</t>
  </si>
  <si>
    <t>FECHA DE PAGO COMPROMETIDA</t>
  </si>
  <si>
    <t>Fecha de Pago</t>
  </si>
  <si>
    <t>FECHA VENC</t>
  </si>
  <si>
    <t>Días</t>
  </si>
  <si>
    <t>Importe</t>
  </si>
  <si>
    <t>Observaciones</t>
  </si>
  <si>
    <t>1/1/0001</t>
  </si>
  <si>
    <t>Crédito</t>
  </si>
  <si>
    <t>2-02-05-01-01</t>
  </si>
  <si>
    <t>ALQUILERES Y RENTAS DE EDIFICIOS Y LOCALES</t>
  </si>
  <si>
    <t>LIB. 3963-1</t>
  </si>
  <si>
    <t>1/1/0001 12:00:00 a. m.</t>
  </si>
  <si>
    <t>2-02-08-07-06</t>
  </si>
  <si>
    <t>OTROS SERVICIOS TÉCNICOS PROFESIONALES</t>
  </si>
  <si>
    <t>LIB.4667-1</t>
  </si>
  <si>
    <t>12/10/2022</t>
  </si>
  <si>
    <t>03400058701</t>
  </si>
  <si>
    <t>LIB. 3964-1</t>
  </si>
  <si>
    <t>24/10/2022</t>
  </si>
  <si>
    <t>2-03-01-01-01</t>
  </si>
  <si>
    <t>ALIMENTOS Y BEBIDAS PARA PERSONAS</t>
  </si>
  <si>
    <t>7/3/2022</t>
  </si>
  <si>
    <t>24/10/2022 12:00:00 a. m.</t>
  </si>
  <si>
    <t>24/11/2022</t>
  </si>
  <si>
    <t>3/3/2023</t>
  </si>
  <si>
    <t>2-02-07-02-06</t>
  </si>
  <si>
    <t>MANTENIMIENTO Y REPARACIÓN DE EQUIPOS DE TRANSPORTE, TRACCIÓN Y ELEVACIÓN</t>
  </si>
  <si>
    <t>LIB.4115-1</t>
  </si>
  <si>
    <t>31/1/2023</t>
  </si>
  <si>
    <t>2-02-02-01-01</t>
  </si>
  <si>
    <t>PUBLICIDAD Y PROPAGANDA</t>
  </si>
  <si>
    <t>LIB.4360-1</t>
  </si>
  <si>
    <t>00100809433</t>
  </si>
  <si>
    <t>LIB. 3947-1</t>
  </si>
  <si>
    <t>LIB. 4473-1</t>
  </si>
  <si>
    <t>LIB.4559-1</t>
  </si>
  <si>
    <t>24/3/2023 12:00:00 a. m.</t>
  </si>
  <si>
    <t>24/2/2023</t>
  </si>
  <si>
    <t>LIB. 3937-1</t>
  </si>
  <si>
    <t>LIB. 3951-1</t>
  </si>
  <si>
    <t>LIB. 3935-1</t>
  </si>
  <si>
    <t>LIB. 3949-1</t>
  </si>
  <si>
    <t>2-04-06-01-01</t>
  </si>
  <si>
    <t>SUBVENCIONES A EMPRESAS DEL SECTOR PRIVADO</t>
  </si>
  <si>
    <t>LIB. 3911-1</t>
  </si>
  <si>
    <t>LIB. 3943-1</t>
  </si>
  <si>
    <t>LIB.4147-1</t>
  </si>
  <si>
    <t>LIB. 4961-1</t>
  </si>
  <si>
    <t>28/3/2023 12:00:00 a. m.</t>
  </si>
  <si>
    <t>2-02-06-03-01</t>
  </si>
  <si>
    <t>SEGUROS DE PERSONAS</t>
  </si>
  <si>
    <t>LIB.3883-1</t>
  </si>
  <si>
    <t>LIB.3976-1</t>
  </si>
  <si>
    <t>29/3/2023 12:00:00 a. m.</t>
  </si>
  <si>
    <t>2-02-01-08-01</t>
  </si>
  <si>
    <t>RECOLECCIÓN DE RESIDUOS SÓLIDOS</t>
  </si>
  <si>
    <t>LIB. 4186-1</t>
  </si>
  <si>
    <t>00108006644</t>
  </si>
  <si>
    <t>2-02-08-07-02</t>
  </si>
  <si>
    <t>SERVICIOS JURÍDICOS</t>
  </si>
  <si>
    <t>LIB.3877-1</t>
  </si>
  <si>
    <t>LIB. 3878-1</t>
  </si>
  <si>
    <t>00101517258</t>
  </si>
  <si>
    <t>LIB.3901-1</t>
  </si>
  <si>
    <t>00111682118</t>
  </si>
  <si>
    <t>LIB. 3868-1</t>
  </si>
  <si>
    <t>LIB.4145-1</t>
  </si>
  <si>
    <t>30/3/2023 12:00:00 a. m.</t>
  </si>
  <si>
    <t>LIB. 3803-1</t>
  </si>
  <si>
    <t>LIB. 3858-1</t>
  </si>
  <si>
    <t>LIB. 3862-1</t>
  </si>
  <si>
    <t>2-02-08-06-01</t>
  </si>
  <si>
    <t>EVENTOS GENERALES</t>
  </si>
  <si>
    <t>LIB.4024-1</t>
  </si>
  <si>
    <t>LIB.3905-1</t>
  </si>
  <si>
    <t>LIB.3903-1</t>
  </si>
  <si>
    <t>Pago automático por nota de crédito</t>
  </si>
  <si>
    <t>LIB.4136-1</t>
  </si>
  <si>
    <t>LIB.4129-1</t>
  </si>
  <si>
    <t>LIB.4131-1</t>
  </si>
  <si>
    <t>6/6/2022</t>
  </si>
  <si>
    <t>LIB.4267-1</t>
  </si>
  <si>
    <t>01000402857</t>
  </si>
  <si>
    <t>LIB.4251-1</t>
  </si>
  <si>
    <t>LIB.4293-1</t>
  </si>
  <si>
    <t>00101429678</t>
  </si>
  <si>
    <t>LIB.4288-1</t>
  </si>
  <si>
    <t>LIB.4302-1</t>
  </si>
  <si>
    <t>LIB.4255-1</t>
  </si>
  <si>
    <t>LIB.4170-1</t>
  </si>
  <si>
    <t>LIB.4083-1</t>
  </si>
  <si>
    <t>LIB.4079-1</t>
  </si>
  <si>
    <t>2-02-08-05-02</t>
  </si>
  <si>
    <t>LAVANDERÍA</t>
  </si>
  <si>
    <t>LIB.4000-1</t>
  </si>
  <si>
    <t>3/4/2023 12:00:00 a. m.</t>
  </si>
  <si>
    <t>LIB.4253-1</t>
  </si>
  <si>
    <t>LIB.4874-1</t>
  </si>
  <si>
    <t>LIB.4087-1</t>
  </si>
  <si>
    <t>LIB.4243-1</t>
  </si>
  <si>
    <t>LIB.4245-1</t>
  </si>
  <si>
    <t>LIB.4247-1</t>
  </si>
  <si>
    <t>2-03-07-01-01</t>
  </si>
  <si>
    <t>GASOLINA</t>
  </si>
  <si>
    <t>LIB.4168-1</t>
  </si>
  <si>
    <t>2-02-09-02-03</t>
  </si>
  <si>
    <t>SERVICIOS DE CATERING</t>
  </si>
  <si>
    <t>LIB. 4073-1</t>
  </si>
  <si>
    <t>2-02-09-02-01</t>
  </si>
  <si>
    <t>SERVICIOS DE ALIMENTACIÓN</t>
  </si>
  <si>
    <t>LIB.4172-1</t>
  </si>
  <si>
    <t>LIB. 4153-1</t>
  </si>
  <si>
    <t>LIB.4241-1</t>
  </si>
  <si>
    <t>LIB.4085-1</t>
  </si>
  <si>
    <t>LIB.4496-1</t>
  </si>
  <si>
    <t>2-03-09-06-01</t>
  </si>
  <si>
    <t>PRODUCTOS ELÉCTRICOS Y AFINES</t>
  </si>
  <si>
    <t>LIB. 4113-1</t>
  </si>
  <si>
    <t>LIB.4226-1</t>
  </si>
  <si>
    <t>LIB.4666-1</t>
  </si>
  <si>
    <t>LIB. 4157-1</t>
  </si>
  <si>
    <t>LI4897-1</t>
  </si>
  <si>
    <t>LIB.4165-1</t>
  </si>
  <si>
    <t>2-02-04-02-01</t>
  </si>
  <si>
    <t>FLETES</t>
  </si>
  <si>
    <t>LIB.4641-1</t>
  </si>
  <si>
    <t>2-02-08-07-05</t>
  </si>
  <si>
    <t>SERVICIOS DE INFORMÁTICA Y SISTEMAS COMPUTARIZADOS</t>
  </si>
  <si>
    <t>LIB. 4097-1</t>
  </si>
  <si>
    <t>LIB. 4161-1</t>
  </si>
  <si>
    <t>5/4/2023 12:00:00 a. m.</t>
  </si>
  <si>
    <t>LIB.4155-1</t>
  </si>
  <si>
    <t>LIB. 4858-1</t>
  </si>
  <si>
    <t>LIB.4275-1</t>
  </si>
  <si>
    <t>2-03-05-03-01</t>
  </si>
  <si>
    <t>LLANTAS Y NEUMÁTICOS</t>
  </si>
  <si>
    <t>LIB.4134-1</t>
  </si>
  <si>
    <t>2-02-08-05-01</t>
  </si>
  <si>
    <t>FUMIGACIÓN</t>
  </si>
  <si>
    <t>LIB.4111-1</t>
  </si>
  <si>
    <t>LIB. 4135-1</t>
  </si>
  <si>
    <t>LIB.4138-1</t>
  </si>
  <si>
    <t>LIB.4284-1</t>
  </si>
  <si>
    <t>00800227977</t>
  </si>
  <si>
    <t>LIB.4765-1</t>
  </si>
  <si>
    <t>11/4/2023 12:00:00 a. m.</t>
  </si>
  <si>
    <t>2-02-07-02-01</t>
  </si>
  <si>
    <t>MANTENIMIENTO Y REPARACIÓN DE MUEBLES Y EQUIPOS DE OFICINA</t>
  </si>
  <si>
    <t>LIB.4211-1</t>
  </si>
  <si>
    <t>LIB.4764-1</t>
  </si>
  <si>
    <t>2-02-07-02-09</t>
  </si>
  <si>
    <t>MANTENIMIENTO LOCAL</t>
  </si>
  <si>
    <t>LIB.4755-1</t>
  </si>
  <si>
    <t>LIB.4264-1</t>
  </si>
  <si>
    <t>LIB.4273-1</t>
  </si>
  <si>
    <t>LIB.4188-1</t>
  </si>
  <si>
    <t>LIB. 4631-1</t>
  </si>
  <si>
    <t>2-02-01-06-01</t>
  </si>
  <si>
    <t>ELECTRICIDAD</t>
  </si>
  <si>
    <t>LIB. 4323-1</t>
  </si>
  <si>
    <t>04701792568</t>
  </si>
  <si>
    <t>LIB.4405-1</t>
  </si>
  <si>
    <t>LIB.4530-1</t>
  </si>
  <si>
    <t>2-02-01-05-01</t>
  </si>
  <si>
    <t>SERVICIO DE INTERNET Y TELEVISIÓN POR CABLE</t>
  </si>
  <si>
    <t>LIB. 4342-1</t>
  </si>
  <si>
    <t>LIB. 4354-1</t>
  </si>
  <si>
    <t>2-02-01-02-01</t>
  </si>
  <si>
    <t>SERVICIOS TELEFÓNICOS DE LARGA DISTANCIA</t>
  </si>
  <si>
    <t>LIB.4344-1</t>
  </si>
  <si>
    <t>LIB. 4340-1</t>
  </si>
  <si>
    <t>LIB. 4336-1</t>
  </si>
  <si>
    <t>LIB. 4338-1</t>
  </si>
  <si>
    <t>2-02-08-07-04</t>
  </si>
  <si>
    <t>SERVICIOS DE CAPACITACIÓN</t>
  </si>
  <si>
    <t>LIB.4463-1</t>
  </si>
  <si>
    <t>LIB.4713-1</t>
  </si>
  <si>
    <t>LIB. 4490-1</t>
  </si>
  <si>
    <t>LIB. 4480-1</t>
  </si>
  <si>
    <t>LIB. 4476-1</t>
  </si>
  <si>
    <t>LIB. 5051-1</t>
  </si>
  <si>
    <t>00113914485</t>
  </si>
  <si>
    <t>LIB. 5048-1</t>
  </si>
  <si>
    <t>00100665710</t>
  </si>
  <si>
    <t>LIB. 4911-1</t>
  </si>
  <si>
    <t>LIB.4973-1</t>
  </si>
  <si>
    <t>LIB. 4504-1</t>
  </si>
  <si>
    <t>LIB. 4510-1</t>
  </si>
  <si>
    <t>LIB. 4502-1</t>
  </si>
  <si>
    <t>LIB. 4494-1</t>
  </si>
  <si>
    <t>LIB. 4568-1</t>
  </si>
  <si>
    <t>LIB. 4500-1</t>
  </si>
  <si>
    <t>LIB. 4498-1</t>
  </si>
  <si>
    <t>00100839430</t>
  </si>
  <si>
    <t>LIB. 4482-1</t>
  </si>
  <si>
    <t>LIB. 4520-1</t>
  </si>
  <si>
    <t>LIB. 4484-1</t>
  </si>
  <si>
    <t>00112568472</t>
  </si>
  <si>
    <t>LIB. 4486-1</t>
  </si>
  <si>
    <t>LIB. 4523-1</t>
  </si>
  <si>
    <t>00110005790</t>
  </si>
  <si>
    <t>LIB. 4918-1</t>
  </si>
  <si>
    <t>LIB. 4518-1</t>
  </si>
  <si>
    <t>LIB. 4555-1</t>
  </si>
  <si>
    <t>LIB.4964-1</t>
  </si>
  <si>
    <t>LIB.4478-1</t>
  </si>
  <si>
    <t>LIB.4426-1</t>
  </si>
  <si>
    <t>LIB.4424-1</t>
  </si>
  <si>
    <t>LIB.4428-1</t>
  </si>
  <si>
    <t>LIB.4535-1</t>
  </si>
  <si>
    <t>13/4/2023 12:00:00 a. m.</t>
  </si>
  <si>
    <t>LIB. 4549-1</t>
  </si>
  <si>
    <t>LIB. 4595-1</t>
  </si>
  <si>
    <t>LIB. 4633-1</t>
  </si>
  <si>
    <t>LIB. 4551-1</t>
  </si>
  <si>
    <t>LIB. 4544-1</t>
  </si>
  <si>
    <t>2-02-05-03-04</t>
  </si>
  <si>
    <t>ALQUILER DE EQUIPO DE OFICINA Y MUEBLES</t>
  </si>
  <si>
    <t>LIB.4708-1</t>
  </si>
  <si>
    <t>2-03-03-04-01</t>
  </si>
  <si>
    <t>LIBROS, REVISTAS Y PERIÓDICOS</t>
  </si>
  <si>
    <t>LIB. 4653-1</t>
  </si>
  <si>
    <t>LIB.4542-1</t>
  </si>
  <si>
    <t>LIB.4547-1</t>
  </si>
  <si>
    <t>2-02-01-07-01</t>
  </si>
  <si>
    <t>AGUA</t>
  </si>
  <si>
    <t>LIB. 4610-1</t>
  </si>
  <si>
    <t>17/7/2023</t>
  </si>
  <si>
    <t>LIB.4643-1</t>
  </si>
  <si>
    <t>LIB. 4779-1</t>
  </si>
  <si>
    <t>LIB. 4776-1</t>
  </si>
  <si>
    <t>LIB.4639-1</t>
  </si>
  <si>
    <t>LIB.4637-1</t>
  </si>
  <si>
    <t>LIB. 4601-1</t>
  </si>
  <si>
    <t>LIB. 4599-1</t>
  </si>
  <si>
    <t>LIB. 4597-1</t>
  </si>
  <si>
    <t>LIB.4767-1</t>
  </si>
  <si>
    <t>LIB. 4747-1</t>
  </si>
  <si>
    <t>LIB. 4717-1</t>
  </si>
  <si>
    <t>LIB. 4740-1</t>
  </si>
  <si>
    <t>LIB. 4725-1</t>
  </si>
  <si>
    <t>LIB. 4738-1</t>
  </si>
  <si>
    <t>LIB. 4745-1</t>
  </si>
  <si>
    <t>2-03-01-03-03</t>
  </si>
  <si>
    <t>PRODUCTOS FORESTALES</t>
  </si>
  <si>
    <t>LIB.5072-1</t>
  </si>
  <si>
    <t>LIB. 4935-1</t>
  </si>
  <si>
    <t>LIB.5038-1</t>
  </si>
  <si>
    <t>25/4/2023</t>
  </si>
  <si>
    <t>LIB.4939-1</t>
  </si>
  <si>
    <t>LIB. 5065-1</t>
  </si>
  <si>
    <t>LIB. 5067-1</t>
  </si>
  <si>
    <t>LIB.5014-1</t>
  </si>
  <si>
    <t>LIB. 5017-1</t>
  </si>
  <si>
    <t>25/4/2025</t>
  </si>
  <si>
    <t>LIB. 5059-1</t>
  </si>
  <si>
    <t>LIB.4967-1</t>
  </si>
  <si>
    <t>00111764692</t>
  </si>
  <si>
    <t>LIB.5035-1</t>
  </si>
  <si>
    <t>LIB.5095-1</t>
  </si>
  <si>
    <t>LIB.4525-1</t>
  </si>
  <si>
    <t>LIB. 4506-1</t>
  </si>
  <si>
    <t>LIB. 4508-1</t>
  </si>
  <si>
    <t>LIB.4291-1</t>
  </si>
  <si>
    <t>LIB. 4126-1</t>
  </si>
  <si>
    <t>Fin del Listado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</si>
</sst>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RD$&quot;* #,##0.00_);_(&quot;RD$&quot;* \(#,##0.00\);_(&quot;RD$&quot;* &quot;-&quot;??_);_(@_)"/>
    <numFmt numFmtId="167" formatCode="#,##0.00\ ;&quot; (&quot;#,##0.00\);&quot; -&quot;#\ ;@\ "/>
    <numFmt numFmtId="168" formatCode="dd/mm/yyyy;@"/>
    <numFmt numFmtId="169" formatCode="&quot; RD$&quot;#,##0.00&quot; &quot;;&quot; RD$(&quot;#,##0.00&quot;)&quot;;&quot; RD$-&quot;00&quot; &quot;;&quot; &quot;@&quot; &quot;"/>
    <numFmt numFmtId="170" formatCode="#,##0.00&quot; &quot;;&quot; (&quot;#,##0.00&quot;)&quot;;&quot; -&quot;#&quot; &quot;;@&quot; &quot;"/>
    <numFmt numFmtId="171" formatCode="_([$RD$-1C0A]* #,##0.00_);_([$RD$-1C0A]* \(#,##0.00\);_([$RD$-1C0A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24"/>
      <color indexed="8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2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7" fontId="2" fillId="0" borderId="0" applyFill="0" applyBorder="0" applyAlignment="0" applyProtection="0"/>
    <xf numFmtId="165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" fillId="0" borderId="0">
      <alignment/>
      <protection/>
    </xf>
    <xf numFmtId="169" fontId="7" fillId="0" borderId="0" applyFont="0" applyFill="0" applyBorder="0" applyAlignment="0" applyProtection="0"/>
    <xf numFmtId="0" fontId="7" fillId="0" borderId="0" applyNumberFormat="0" applyBorder="0" applyProtection="0">
      <alignment/>
    </xf>
    <xf numFmtId="170" fontId="7" fillId="0" borderId="0" applyFill="0" applyBorder="0" applyAlignment="0" applyProtection="0"/>
    <xf numFmtId="0" fontId="8" fillId="0" borderId="0" applyNumberFormat="0" applyBorder="0" applyProtection="0">
      <alignment/>
    </xf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20" applyFont="1" applyAlignment="1">
      <alignment horizontal="center"/>
      <protection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20" applyFont="1">
      <alignment/>
      <protection/>
    </xf>
    <xf numFmtId="0" fontId="3" fillId="0" borderId="1" xfId="20" applyFont="1" applyBorder="1" applyAlignment="1" quotePrefix="1">
      <alignment horizontal="center"/>
      <protection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2" xfId="0" applyFont="1" applyBorder="1" applyAlignment="1" quotePrefix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wrapText="1"/>
    </xf>
    <xf numFmtId="4" fontId="14" fillId="0" borderId="2" xfId="0" applyNumberFormat="1" applyFont="1" applyBorder="1"/>
    <xf numFmtId="4" fontId="1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" fontId="14" fillId="0" borderId="2" xfId="0" applyNumberFormat="1" applyFont="1" applyBorder="1" applyAlignment="1">
      <alignment horizontal="right"/>
    </xf>
    <xf numFmtId="0" fontId="18" fillId="0" borderId="2" xfId="23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/>
    <xf numFmtId="0" fontId="12" fillId="0" borderId="2" xfId="0" applyFont="1" applyBorder="1" applyAlignment="1">
      <alignment horizontal="center" wrapText="1"/>
    </xf>
    <xf numFmtId="0" fontId="16" fillId="0" borderId="0" xfId="20" applyFont="1" applyAlignment="1">
      <alignment horizontal="center"/>
      <protection/>
    </xf>
    <xf numFmtId="168" fontId="21" fillId="0" borderId="0" xfId="20" applyNumberFormat="1" applyFont="1" applyAlignment="1">
      <alignment horizontal="right"/>
      <protection/>
    </xf>
    <xf numFmtId="0" fontId="17" fillId="0" borderId="0" xfId="20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11" fillId="0" borderId="3" xfId="20" applyFont="1" applyBorder="1" applyAlignment="1">
      <alignment horizontal="center" vertical="center" wrapText="1"/>
      <protection/>
    </xf>
    <xf numFmtId="0" fontId="11" fillId="2" borderId="4" xfId="20" applyFont="1" applyFill="1" applyBorder="1" applyAlignment="1">
      <alignment horizontal="center" vertical="center" wrapText="1"/>
      <protection/>
    </xf>
    <xf numFmtId="0" fontId="12" fillId="2" borderId="5" xfId="20" applyFont="1" applyFill="1" applyBorder="1" applyAlignment="1">
      <alignment horizontal="center" vertical="center" wrapText="1"/>
      <protection/>
    </xf>
    <xf numFmtId="168" fontId="12" fillId="2" borderId="5" xfId="20" applyNumberFormat="1" applyFont="1" applyFill="1" applyBorder="1" applyAlignment="1">
      <alignment horizontal="center" vertical="center" wrapText="1"/>
      <protection/>
    </xf>
    <xf numFmtId="4" fontId="12" fillId="2" borderId="5" xfId="20" applyNumberFormat="1" applyFont="1" applyFill="1" applyBorder="1" applyAlignment="1">
      <alignment horizontal="center" vertical="center" wrapText="1"/>
      <protection/>
    </xf>
    <xf numFmtId="0" fontId="11" fillId="2" borderId="5" xfId="0" applyFont="1" applyFill="1" applyBorder="1" applyAlignment="1">
      <alignment horizontal="center" vertical="center" wrapText="1"/>
    </xf>
    <xf numFmtId="0" fontId="13" fillId="2" borderId="5" xfId="23" applyFont="1" applyFill="1" applyBorder="1" applyAlignment="1">
      <alignment horizontal="center" vertical="center" wrapText="1"/>
      <protection/>
    </xf>
    <xf numFmtId="171" fontId="13" fillId="2" borderId="5" xfId="23" applyNumberFormat="1" applyFont="1" applyFill="1" applyBorder="1" applyAlignment="1">
      <alignment horizontal="center" vertical="center" wrapText="1"/>
      <protection/>
    </xf>
    <xf numFmtId="0" fontId="13" fillId="2" borderId="6" xfId="23" applyFont="1" applyFill="1" applyBorder="1" applyAlignment="1">
      <alignment horizontal="center" vertical="center" wrapText="1"/>
      <protection/>
    </xf>
    <xf numFmtId="0" fontId="22" fillId="0" borderId="0" xfId="0" applyFont="1"/>
    <xf numFmtId="1" fontId="0" fillId="0" borderId="0" xfId="0" applyNumberFormat="1"/>
    <xf numFmtId="4" fontId="0" fillId="0" borderId="0" xfId="0" applyNumberFormat="1"/>
    <xf numFmtId="2" fontId="0" fillId="0" borderId="0" xfId="0" applyNumberFormat="1"/>
    <xf numFmtId="14" fontId="0" fillId="0" borderId="0" xfId="0" applyNumberFormat="1"/>
    <xf numFmtId="0" fontId="16" fillId="0" borderId="0" xfId="20" applyFont="1" applyAlignment="1">
      <alignment horizontal="center"/>
      <protection/>
    </xf>
    <xf numFmtId="0" fontId="19" fillId="0" borderId="0" xfId="20" applyFont="1" applyAlignment="1">
      <alignment horizontal="center"/>
      <protection/>
    </xf>
    <xf numFmtId="168" fontId="19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/>
    <xf numFmtId="4" fontId="12" fillId="0" borderId="2" xfId="0" applyNumberFormat="1" applyFont="1" applyBorder="1" applyAlignment="1">
      <alignment horizontal="center" vertic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illares" xfId="21"/>
    <cellStyle name="Normal 3" xfId="22"/>
    <cellStyle name="Normal 2" xfId="23"/>
    <cellStyle name="Excel Built-in Normal 2" xfId="24"/>
    <cellStyle name="Millares 2" xfId="25"/>
    <cellStyle name="Millares 2 2" xfId="26"/>
    <cellStyle name="Moneda 2" xfId="27"/>
    <cellStyle name="Normal 4" xfId="28"/>
    <cellStyle name="Moneda 3" xfId="29"/>
    <cellStyle name="Excel Built-in Normal 3" xfId="30"/>
    <cellStyle name="Millares 2 3" xfId="31"/>
    <cellStyle name="Normal 2 2" xfId="32"/>
    <cellStyle name="Moneda 4" xfId="33"/>
    <cellStyle name="Millares 2 2 2" xfId="34"/>
    <cellStyle name="Moneda 5" xfId="35"/>
    <cellStyle name="Millares 2 2 3" xfId="36"/>
    <cellStyle name="Moneda 4 2" xfId="37"/>
    <cellStyle name="Millares 2 2 2 2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1066800</xdr:colOff>
      <xdr:row>0</xdr:row>
      <xdr:rowOff>352425</xdr:rowOff>
    </xdr:from>
    <xdr:to>
      <xdr:col>2</xdr:col>
      <xdr:colOff>2714625</xdr:colOff>
      <xdr:row>4</xdr:row>
      <xdr:rowOff>190500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5925" y="352425"/>
          <a:ext cx="1647825" cy="1362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16D0-2BB3-4CCE-B479-E43AC7D7FC21}">
  <dimension ref="A1:XBW802"/>
  <sheetViews>
    <sheetView tabSelected="1" view="pageBreakPreview" zoomScale="60" workbookViewId="0" topLeftCell="B1">
      <pane ySplit="6" topLeftCell="A778" activePane="bottomLeft" state="frozen"/>
      <selection pane="topLeft" activeCell="B1" sqref="B1"/>
      <selection pane="bottomLeft" activeCell="H785" sqref="H785"/>
    </sheetView>
  </sheetViews>
  <sheetFormatPr defaultColWidth="11.421875" defaultRowHeight="14.25" customHeight="1"/>
  <cols>
    <col min="1" max="1" width="5.421875" style="6" hidden="1" customWidth="1"/>
    <col min="2" max="2" width="9.28125" style="0" customWidth="1"/>
    <col min="3" max="3" width="74.7109375" style="0" customWidth="1"/>
    <col min="4" max="4" width="193.421875" style="0" customWidth="1"/>
    <col min="5" max="5" width="24.7109375" style="6" customWidth="1"/>
    <col min="6" max="6" width="27.421875" style="6" customWidth="1"/>
    <col min="7" max="7" width="26.28125" style="7" customWidth="1"/>
    <col min="8" max="8" width="25.140625" style="0" customWidth="1"/>
    <col min="9" max="9" width="20.8515625" style="0" customWidth="1"/>
    <col min="10" max="10" width="20.7109375" style="0" customWidth="1"/>
    <col min="11" max="11" width="14.00390625" style="0" customWidth="1"/>
    <col min="12" max="12" width="14.7109375" style="0" customWidth="1"/>
    <col min="15" max="15" width="58.00390625" style="0" customWidth="1"/>
  </cols>
  <sheetData>
    <row r="1" spans="1:11" ht="30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0" customHeight="1">
      <c r="A2" s="51" t="s">
        <v>142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>
      <c r="A3" s="50" t="s">
        <v>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2:7" ht="30" customHeight="1">
      <c r="B4" s="2"/>
      <c r="C4" s="9" t="s">
        <v>0</v>
      </c>
      <c r="D4" s="4"/>
      <c r="E4" s="1"/>
      <c r="F4" s="3"/>
      <c r="G4" s="5"/>
    </row>
    <row r="5" spans="2:7" ht="30" customHeight="1" thickBot="1">
      <c r="B5" s="2"/>
      <c r="C5" s="9"/>
      <c r="D5" s="4"/>
      <c r="E5" s="1"/>
      <c r="F5" s="3"/>
      <c r="G5" s="5"/>
    </row>
    <row r="6" spans="1:11" s="17" customFormat="1" ht="56.25" customHeight="1">
      <c r="A6" s="35" t="s">
        <v>6</v>
      </c>
      <c r="B6" s="36" t="s">
        <v>6</v>
      </c>
      <c r="C6" s="37" t="s">
        <v>2</v>
      </c>
      <c r="D6" s="37" t="s">
        <v>3</v>
      </c>
      <c r="E6" s="37" t="s">
        <v>29</v>
      </c>
      <c r="F6" s="38" t="s">
        <v>1</v>
      </c>
      <c r="G6" s="39" t="s">
        <v>4</v>
      </c>
      <c r="H6" s="40" t="s">
        <v>11</v>
      </c>
      <c r="I6" s="41" t="s">
        <v>22</v>
      </c>
      <c r="J6" s="42" t="s">
        <v>12</v>
      </c>
      <c r="K6" s="43" t="s">
        <v>21</v>
      </c>
    </row>
    <row r="7" spans="1:15" s="11" customFormat="1" ht="39.95" customHeight="1">
      <c r="A7" s="10"/>
      <c r="B7" s="18">
        <v>1</v>
      </c>
      <c r="C7" s="19" t="s">
        <v>74</v>
      </c>
      <c r="D7" s="20" t="s">
        <v>99</v>
      </c>
      <c r="E7" s="19" t="s">
        <v>66</v>
      </c>
      <c r="F7" s="19" t="s">
        <v>120</v>
      </c>
      <c r="G7" s="21">
        <v>39264.5</v>
      </c>
      <c r="H7" s="21" t="s">
        <v>143</v>
      </c>
      <c r="I7" s="21">
        <f>+G7</f>
        <v>39264.5</v>
      </c>
      <c r="J7" s="22">
        <f>+G7-I7</f>
        <v>0</v>
      </c>
      <c r="K7" s="23" t="s">
        <v>23</v>
      </c>
      <c r="O7" s="12"/>
    </row>
    <row r="8" spans="1:15" s="11" customFormat="1" ht="39.95" customHeight="1">
      <c r="A8" s="10"/>
      <c r="B8" s="18">
        <f>+B7+1</f>
        <v>2</v>
      </c>
      <c r="C8" s="19" t="s">
        <v>146</v>
      </c>
      <c r="D8" s="20" t="s">
        <v>147</v>
      </c>
      <c r="E8" s="19" t="s">
        <v>144</v>
      </c>
      <c r="F8" s="19" t="s">
        <v>145</v>
      </c>
      <c r="G8" s="21">
        <v>4439.78</v>
      </c>
      <c r="H8" s="21" t="s">
        <v>148</v>
      </c>
      <c r="I8" s="21">
        <f aca="true" t="shared" si="0" ref="I8:I71">+G8</f>
        <v>4439.78</v>
      </c>
      <c r="J8" s="22">
        <f aca="true" t="shared" si="1" ref="J8:J71">+G8-I8</f>
        <v>0</v>
      </c>
      <c r="K8" s="23" t="s">
        <v>23</v>
      </c>
      <c r="O8" s="12"/>
    </row>
    <row r="9" spans="1:16299" s="11" customFormat="1" ht="39.95" customHeight="1">
      <c r="A9" s="10" t="s">
        <v>7</v>
      </c>
      <c r="B9" s="18">
        <f aca="true" t="shared" si="2" ref="B9:B72">+B8+1</f>
        <v>3</v>
      </c>
      <c r="C9" s="19" t="s">
        <v>75</v>
      </c>
      <c r="D9" s="20" t="s">
        <v>100</v>
      </c>
      <c r="E9" s="19" t="s">
        <v>106</v>
      </c>
      <c r="F9" s="19" t="s">
        <v>121</v>
      </c>
      <c r="G9" s="21">
        <v>23600</v>
      </c>
      <c r="H9" s="21" t="s">
        <v>143</v>
      </c>
      <c r="I9" s="21">
        <f t="shared" si="0"/>
        <v>23600</v>
      </c>
      <c r="J9" s="22">
        <f t="shared" si="1"/>
        <v>0</v>
      </c>
      <c r="K9" s="23" t="s">
        <v>23</v>
      </c>
      <c r="M9" s="8"/>
      <c r="N9" s="8"/>
      <c r="O9" s="12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</row>
    <row r="10" spans="1:16299" s="11" customFormat="1" ht="39.95" customHeight="1">
      <c r="A10" s="10" t="s">
        <v>8</v>
      </c>
      <c r="B10" s="18">
        <f t="shared" si="2"/>
        <v>4</v>
      </c>
      <c r="C10" s="19" t="s">
        <v>75</v>
      </c>
      <c r="D10" s="20" t="s">
        <v>101</v>
      </c>
      <c r="E10" s="19" t="s">
        <v>107</v>
      </c>
      <c r="F10" s="19" t="s">
        <v>121</v>
      </c>
      <c r="G10" s="21">
        <v>23600</v>
      </c>
      <c r="H10" s="21" t="s">
        <v>143</v>
      </c>
      <c r="I10" s="21">
        <f t="shared" si="0"/>
        <v>23600</v>
      </c>
      <c r="J10" s="22">
        <f t="shared" si="1"/>
        <v>0</v>
      </c>
      <c r="K10" s="23" t="s">
        <v>23</v>
      </c>
      <c r="M10" s="8"/>
      <c r="N10" s="8"/>
      <c r="O10" s="12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</row>
    <row r="11" spans="1:15" s="11" customFormat="1" ht="39.95" customHeight="1">
      <c r="A11" s="10"/>
      <c r="B11" s="18">
        <f t="shared" si="2"/>
        <v>5</v>
      </c>
      <c r="C11" s="19" t="s">
        <v>146</v>
      </c>
      <c r="D11" s="20" t="s">
        <v>151</v>
      </c>
      <c r="E11" s="19" t="s">
        <v>149</v>
      </c>
      <c r="F11" s="19" t="s">
        <v>150</v>
      </c>
      <c r="G11" s="21">
        <v>390</v>
      </c>
      <c r="H11" s="21" t="s">
        <v>148</v>
      </c>
      <c r="I11" s="21">
        <f t="shared" si="0"/>
        <v>390</v>
      </c>
      <c r="J11" s="22">
        <f t="shared" si="1"/>
        <v>0</v>
      </c>
      <c r="K11" s="23" t="s">
        <v>23</v>
      </c>
      <c r="O11" s="12"/>
    </row>
    <row r="12" spans="1:15" s="11" customFormat="1" ht="39.95" customHeight="1">
      <c r="A12" s="13"/>
      <c r="B12" s="18">
        <f t="shared" si="2"/>
        <v>6</v>
      </c>
      <c r="C12" s="19" t="s">
        <v>146</v>
      </c>
      <c r="D12" s="20" t="s">
        <v>153</v>
      </c>
      <c r="E12" s="19" t="s">
        <v>152</v>
      </c>
      <c r="F12" s="19" t="s">
        <v>150</v>
      </c>
      <c r="G12" s="21">
        <v>585</v>
      </c>
      <c r="H12" s="21" t="s">
        <v>148</v>
      </c>
      <c r="I12" s="21">
        <f t="shared" si="0"/>
        <v>585</v>
      </c>
      <c r="J12" s="22">
        <f t="shared" si="1"/>
        <v>0</v>
      </c>
      <c r="K12" s="25" t="s">
        <v>23</v>
      </c>
      <c r="O12" s="12"/>
    </row>
    <row r="13" spans="1:15" s="11" customFormat="1" ht="39.95" customHeight="1">
      <c r="A13" s="13"/>
      <c r="B13" s="18">
        <f t="shared" si="2"/>
        <v>7</v>
      </c>
      <c r="C13" s="19" t="s">
        <v>146</v>
      </c>
      <c r="D13" s="20" t="s">
        <v>155</v>
      </c>
      <c r="E13" s="19" t="s">
        <v>154</v>
      </c>
      <c r="F13" s="19" t="s">
        <v>150</v>
      </c>
      <c r="G13" s="21">
        <v>9170.28</v>
      </c>
      <c r="H13" s="21" t="s">
        <v>148</v>
      </c>
      <c r="I13" s="21">
        <f t="shared" si="0"/>
        <v>9170.28</v>
      </c>
      <c r="J13" s="22">
        <f t="shared" si="1"/>
        <v>0</v>
      </c>
      <c r="K13" s="23" t="s">
        <v>23</v>
      </c>
      <c r="O13" s="12"/>
    </row>
    <row r="14" spans="1:15" s="11" customFormat="1" ht="39.95" customHeight="1">
      <c r="A14" s="13"/>
      <c r="B14" s="18">
        <f t="shared" si="2"/>
        <v>8</v>
      </c>
      <c r="C14" s="19" t="s">
        <v>146</v>
      </c>
      <c r="D14" s="20" t="s">
        <v>157</v>
      </c>
      <c r="E14" s="19" t="s">
        <v>156</v>
      </c>
      <c r="F14" s="19" t="s">
        <v>150</v>
      </c>
      <c r="G14" s="21">
        <v>4680</v>
      </c>
      <c r="H14" s="21" t="s">
        <v>148</v>
      </c>
      <c r="I14" s="21">
        <f t="shared" si="0"/>
        <v>4680</v>
      </c>
      <c r="J14" s="22">
        <f t="shared" si="1"/>
        <v>0</v>
      </c>
      <c r="K14" s="23" t="s">
        <v>23</v>
      </c>
      <c r="O14" s="12"/>
    </row>
    <row r="15" spans="1:15" s="11" customFormat="1" ht="39.95" customHeight="1">
      <c r="A15" s="13"/>
      <c r="B15" s="18">
        <f t="shared" si="2"/>
        <v>9</v>
      </c>
      <c r="C15" s="19" t="s">
        <v>146</v>
      </c>
      <c r="D15" s="20" t="s">
        <v>159</v>
      </c>
      <c r="E15" s="19" t="s">
        <v>158</v>
      </c>
      <c r="F15" s="19" t="s">
        <v>150</v>
      </c>
      <c r="G15" s="21">
        <v>5100</v>
      </c>
      <c r="H15" s="21" t="s">
        <v>148</v>
      </c>
      <c r="I15" s="21">
        <f t="shared" si="0"/>
        <v>5100</v>
      </c>
      <c r="J15" s="22">
        <f t="shared" si="1"/>
        <v>0</v>
      </c>
      <c r="K15" s="23" t="s">
        <v>23</v>
      </c>
      <c r="O15" s="12"/>
    </row>
    <row r="16" spans="1:15" s="11" customFormat="1" ht="39.95" customHeight="1">
      <c r="A16" s="13"/>
      <c r="B16" s="18">
        <f t="shared" si="2"/>
        <v>10</v>
      </c>
      <c r="C16" s="19" t="s">
        <v>146</v>
      </c>
      <c r="D16" s="20" t="s">
        <v>161</v>
      </c>
      <c r="E16" s="19" t="s">
        <v>160</v>
      </c>
      <c r="F16" s="19" t="s">
        <v>150</v>
      </c>
      <c r="G16" s="21">
        <v>650</v>
      </c>
      <c r="H16" s="21" t="s">
        <v>148</v>
      </c>
      <c r="I16" s="21">
        <f t="shared" si="0"/>
        <v>650</v>
      </c>
      <c r="J16" s="22">
        <f t="shared" si="1"/>
        <v>0</v>
      </c>
      <c r="K16" s="23" t="s">
        <v>23</v>
      </c>
      <c r="O16" s="12"/>
    </row>
    <row r="17" spans="1:15" s="11" customFormat="1" ht="39.95" customHeight="1">
      <c r="A17" s="13"/>
      <c r="B17" s="18">
        <f t="shared" si="2"/>
        <v>11</v>
      </c>
      <c r="C17" s="19" t="s">
        <v>146</v>
      </c>
      <c r="D17" s="20" t="s">
        <v>163</v>
      </c>
      <c r="E17" s="19" t="s">
        <v>162</v>
      </c>
      <c r="F17" s="19" t="s">
        <v>150</v>
      </c>
      <c r="G17" s="21">
        <v>5320</v>
      </c>
      <c r="H17" s="21" t="s">
        <v>148</v>
      </c>
      <c r="I17" s="21">
        <f t="shared" si="0"/>
        <v>5320</v>
      </c>
      <c r="J17" s="22">
        <f t="shared" si="1"/>
        <v>0</v>
      </c>
      <c r="K17" s="25" t="s">
        <v>23</v>
      </c>
      <c r="O17" s="12"/>
    </row>
    <row r="18" spans="1:15" s="11" customFormat="1" ht="39.95" customHeight="1">
      <c r="A18" s="13"/>
      <c r="B18" s="18">
        <f t="shared" si="2"/>
        <v>12</v>
      </c>
      <c r="C18" s="19" t="s">
        <v>146</v>
      </c>
      <c r="D18" s="20" t="s">
        <v>165</v>
      </c>
      <c r="E18" s="19" t="s">
        <v>164</v>
      </c>
      <c r="F18" s="19" t="s">
        <v>150</v>
      </c>
      <c r="G18" s="21">
        <v>5880</v>
      </c>
      <c r="H18" s="21" t="s">
        <v>148</v>
      </c>
      <c r="I18" s="21">
        <f t="shared" si="0"/>
        <v>5880</v>
      </c>
      <c r="J18" s="22">
        <f t="shared" si="1"/>
        <v>0</v>
      </c>
      <c r="K18" s="23" t="s">
        <v>23</v>
      </c>
      <c r="O18" s="12"/>
    </row>
    <row r="19" spans="1:15" s="11" customFormat="1" ht="39.95" customHeight="1">
      <c r="A19" s="10"/>
      <c r="B19" s="18">
        <f t="shared" si="2"/>
        <v>13</v>
      </c>
      <c r="C19" s="19" t="s">
        <v>146</v>
      </c>
      <c r="D19" s="20" t="s">
        <v>167</v>
      </c>
      <c r="E19" s="19" t="s">
        <v>166</v>
      </c>
      <c r="F19" s="19" t="s">
        <v>150</v>
      </c>
      <c r="G19" s="21">
        <v>5600</v>
      </c>
      <c r="H19" s="21" t="s">
        <v>148</v>
      </c>
      <c r="I19" s="21">
        <f t="shared" si="0"/>
        <v>5600</v>
      </c>
      <c r="J19" s="22">
        <f t="shared" si="1"/>
        <v>0</v>
      </c>
      <c r="K19" s="23" t="s">
        <v>23</v>
      </c>
      <c r="O19" s="12"/>
    </row>
    <row r="20" spans="1:15" s="11" customFormat="1" ht="39.95" customHeight="1">
      <c r="A20" s="13"/>
      <c r="B20" s="18">
        <f t="shared" si="2"/>
        <v>14</v>
      </c>
      <c r="C20" s="19" t="s">
        <v>146</v>
      </c>
      <c r="D20" s="20" t="s">
        <v>169</v>
      </c>
      <c r="E20" s="19" t="s">
        <v>168</v>
      </c>
      <c r="F20" s="19" t="s">
        <v>150</v>
      </c>
      <c r="G20" s="21">
        <v>5600</v>
      </c>
      <c r="H20" s="21" t="s">
        <v>148</v>
      </c>
      <c r="I20" s="21">
        <f t="shared" si="0"/>
        <v>5600</v>
      </c>
      <c r="J20" s="22">
        <f t="shared" si="1"/>
        <v>0</v>
      </c>
      <c r="K20" s="23" t="s">
        <v>23</v>
      </c>
      <c r="O20" s="12"/>
    </row>
    <row r="21" spans="1:15" s="11" customFormat="1" ht="39.95" customHeight="1">
      <c r="A21" s="13"/>
      <c r="B21" s="18">
        <f t="shared" si="2"/>
        <v>15</v>
      </c>
      <c r="C21" s="19" t="s">
        <v>146</v>
      </c>
      <c r="D21" s="20" t="s">
        <v>171</v>
      </c>
      <c r="E21" s="19" t="s">
        <v>170</v>
      </c>
      <c r="F21" s="19" t="s">
        <v>150</v>
      </c>
      <c r="G21" s="21">
        <v>845</v>
      </c>
      <c r="H21" s="21" t="s">
        <v>148</v>
      </c>
      <c r="I21" s="21">
        <f t="shared" si="0"/>
        <v>845</v>
      </c>
      <c r="J21" s="22">
        <f t="shared" si="1"/>
        <v>0</v>
      </c>
      <c r="K21" s="23" t="s">
        <v>23</v>
      </c>
      <c r="O21" s="12"/>
    </row>
    <row r="22" spans="1:15" s="11" customFormat="1" ht="39.95" customHeight="1">
      <c r="A22" s="10"/>
      <c r="B22" s="18">
        <f t="shared" si="2"/>
        <v>16</v>
      </c>
      <c r="C22" s="19" t="s">
        <v>146</v>
      </c>
      <c r="D22" s="20" t="s">
        <v>173</v>
      </c>
      <c r="E22" s="19" t="s">
        <v>172</v>
      </c>
      <c r="F22" s="19" t="s">
        <v>150</v>
      </c>
      <c r="G22" s="21">
        <v>275</v>
      </c>
      <c r="H22" s="21" t="s">
        <v>148</v>
      </c>
      <c r="I22" s="21">
        <f t="shared" si="0"/>
        <v>275</v>
      </c>
      <c r="J22" s="22">
        <f t="shared" si="1"/>
        <v>0</v>
      </c>
      <c r="K22" s="23" t="s">
        <v>23</v>
      </c>
      <c r="O22" s="12"/>
    </row>
    <row r="23" spans="1:15" s="11" customFormat="1" ht="39.95" customHeight="1">
      <c r="A23" s="13"/>
      <c r="B23" s="18">
        <f t="shared" si="2"/>
        <v>17</v>
      </c>
      <c r="C23" s="19" t="s">
        <v>146</v>
      </c>
      <c r="D23" s="20" t="s">
        <v>175</v>
      </c>
      <c r="E23" s="19" t="s">
        <v>174</v>
      </c>
      <c r="F23" s="19" t="s">
        <v>150</v>
      </c>
      <c r="G23" s="21">
        <v>6720</v>
      </c>
      <c r="H23" s="21" t="s">
        <v>148</v>
      </c>
      <c r="I23" s="21">
        <f t="shared" si="0"/>
        <v>6720</v>
      </c>
      <c r="J23" s="22">
        <f t="shared" si="1"/>
        <v>0</v>
      </c>
      <c r="K23" s="23" t="s">
        <v>23</v>
      </c>
      <c r="O23" s="12"/>
    </row>
    <row r="24" spans="1:16299" s="11" customFormat="1" ht="39.95" customHeight="1">
      <c r="A24" s="10" t="s">
        <v>9</v>
      </c>
      <c r="B24" s="18">
        <f t="shared" si="2"/>
        <v>18</v>
      </c>
      <c r="C24" s="19" t="s">
        <v>146</v>
      </c>
      <c r="D24" s="20" t="s">
        <v>177</v>
      </c>
      <c r="E24" s="19" t="s">
        <v>176</v>
      </c>
      <c r="F24" s="19" t="s">
        <v>150</v>
      </c>
      <c r="G24" s="21">
        <v>650</v>
      </c>
      <c r="H24" s="21" t="s">
        <v>148</v>
      </c>
      <c r="I24" s="21">
        <f t="shared" si="0"/>
        <v>650</v>
      </c>
      <c r="J24" s="22">
        <f t="shared" si="1"/>
        <v>0</v>
      </c>
      <c r="K24" s="23" t="s">
        <v>23</v>
      </c>
      <c r="M24" s="8"/>
      <c r="N24" s="8"/>
      <c r="O24" s="12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  <c r="BVE24" s="8"/>
      <c r="BVF24" s="8"/>
      <c r="BVG24" s="8"/>
      <c r="BVH24" s="8"/>
      <c r="BVI24" s="8"/>
      <c r="BVJ24" s="8"/>
      <c r="BVK24" s="8"/>
      <c r="BVL24" s="8"/>
      <c r="BVM24" s="8"/>
      <c r="BVN24" s="8"/>
      <c r="BVO24" s="8"/>
      <c r="BVP24" s="8"/>
      <c r="BVQ24" s="8"/>
      <c r="BVR24" s="8"/>
      <c r="BVS24" s="8"/>
      <c r="BVT24" s="8"/>
      <c r="BVU24" s="8"/>
      <c r="BVV24" s="8"/>
      <c r="BVW24" s="8"/>
      <c r="BVX24" s="8"/>
      <c r="BVY24" s="8"/>
      <c r="BVZ24" s="8"/>
      <c r="BWA24" s="8"/>
      <c r="BWB24" s="8"/>
      <c r="BWC24" s="8"/>
      <c r="BWD24" s="8"/>
      <c r="BWE24" s="8"/>
      <c r="BWF24" s="8"/>
      <c r="BWG24" s="8"/>
      <c r="BWH24" s="8"/>
      <c r="BWI24" s="8"/>
      <c r="BWJ24" s="8"/>
      <c r="BWK24" s="8"/>
      <c r="BWL24" s="8"/>
      <c r="BWM24" s="8"/>
      <c r="BWN24" s="8"/>
      <c r="BWO24" s="8"/>
      <c r="BWP24" s="8"/>
      <c r="BWQ24" s="8"/>
      <c r="BWR24" s="8"/>
      <c r="BWS24" s="8"/>
      <c r="BWT24" s="8"/>
      <c r="BWU24" s="8"/>
      <c r="BWV24" s="8"/>
      <c r="BWW24" s="8"/>
      <c r="BWX24" s="8"/>
      <c r="BWY24" s="8"/>
      <c r="BWZ24" s="8"/>
      <c r="BXA24" s="8"/>
      <c r="BXB24" s="8"/>
      <c r="BXC24" s="8"/>
      <c r="BXD24" s="8"/>
      <c r="BXE24" s="8"/>
      <c r="BXF24" s="8"/>
      <c r="BXG24" s="8"/>
      <c r="BXH24" s="8"/>
      <c r="BXI24" s="8"/>
      <c r="BXJ24" s="8"/>
      <c r="BXK24" s="8"/>
      <c r="BXL24" s="8"/>
      <c r="BXM24" s="8"/>
      <c r="BXN24" s="8"/>
      <c r="BXO24" s="8"/>
      <c r="BXP24" s="8"/>
      <c r="BXQ24" s="8"/>
      <c r="BXR24" s="8"/>
      <c r="BXS24" s="8"/>
      <c r="BXT24" s="8"/>
      <c r="BXU24" s="8"/>
      <c r="BXV24" s="8"/>
      <c r="BXW24" s="8"/>
      <c r="BXX24" s="8"/>
      <c r="BXY24" s="8"/>
      <c r="BXZ24" s="8"/>
      <c r="BYA24" s="8"/>
      <c r="BYB24" s="8"/>
      <c r="BYC24" s="8"/>
      <c r="BYD24" s="8"/>
      <c r="BYE24" s="8"/>
      <c r="BYF24" s="8"/>
      <c r="BYG24" s="8"/>
      <c r="BYH24" s="8"/>
      <c r="BYI24" s="8"/>
      <c r="BYJ24" s="8"/>
      <c r="BYK24" s="8"/>
      <c r="BYL24" s="8"/>
      <c r="BYM24" s="8"/>
      <c r="BYN24" s="8"/>
      <c r="BYO24" s="8"/>
      <c r="BYP24" s="8"/>
      <c r="BYQ24" s="8"/>
      <c r="BYR24" s="8"/>
      <c r="BYS24" s="8"/>
      <c r="BYT24" s="8"/>
      <c r="BYU24" s="8"/>
      <c r="BYV24" s="8"/>
      <c r="BYW24" s="8"/>
      <c r="BYX24" s="8"/>
      <c r="BYY24" s="8"/>
      <c r="BYZ24" s="8"/>
      <c r="BZA24" s="8"/>
      <c r="BZB24" s="8"/>
      <c r="BZC24" s="8"/>
      <c r="BZD24" s="8"/>
      <c r="BZE24" s="8"/>
      <c r="BZF24" s="8"/>
      <c r="BZG24" s="8"/>
      <c r="BZH24" s="8"/>
      <c r="BZI24" s="8"/>
      <c r="BZJ24" s="8"/>
      <c r="BZK24" s="8"/>
      <c r="BZL24" s="8"/>
      <c r="BZM24" s="8"/>
      <c r="BZN24" s="8"/>
      <c r="BZO24" s="8"/>
      <c r="BZP24" s="8"/>
      <c r="BZQ24" s="8"/>
      <c r="BZR24" s="8"/>
      <c r="BZS24" s="8"/>
      <c r="BZT24" s="8"/>
      <c r="BZU24" s="8"/>
      <c r="BZV24" s="8"/>
      <c r="BZW24" s="8"/>
      <c r="BZX24" s="8"/>
      <c r="BZY24" s="8"/>
      <c r="BZZ24" s="8"/>
      <c r="CAA24" s="8"/>
      <c r="CAB24" s="8"/>
      <c r="CAC24" s="8"/>
      <c r="CAD24" s="8"/>
      <c r="CAE24" s="8"/>
      <c r="CAF24" s="8"/>
      <c r="CAG24" s="8"/>
      <c r="CAH24" s="8"/>
      <c r="CAI24" s="8"/>
      <c r="CAJ24" s="8"/>
      <c r="CAK24" s="8"/>
      <c r="CAL24" s="8"/>
      <c r="CAM24" s="8"/>
      <c r="CAN24" s="8"/>
      <c r="CAO24" s="8"/>
      <c r="CAP24" s="8"/>
      <c r="CAQ24" s="8"/>
      <c r="CAR24" s="8"/>
      <c r="CAS24" s="8"/>
      <c r="CAT24" s="8"/>
      <c r="CAU24" s="8"/>
      <c r="CAV24" s="8"/>
      <c r="CAW24" s="8"/>
      <c r="CAX24" s="8"/>
      <c r="CAY24" s="8"/>
      <c r="CAZ24" s="8"/>
      <c r="CBA24" s="8"/>
      <c r="CBB24" s="8"/>
      <c r="CBC24" s="8"/>
      <c r="CBD24" s="8"/>
      <c r="CBE24" s="8"/>
      <c r="CBF24" s="8"/>
      <c r="CBG24" s="8"/>
      <c r="CBH24" s="8"/>
      <c r="CBI24" s="8"/>
      <c r="CBJ24" s="8"/>
      <c r="CBK24" s="8"/>
      <c r="CBL24" s="8"/>
      <c r="CBM24" s="8"/>
      <c r="CBN24" s="8"/>
      <c r="CBO24" s="8"/>
      <c r="CBP24" s="8"/>
      <c r="CBQ24" s="8"/>
      <c r="CBR24" s="8"/>
      <c r="CBS24" s="8"/>
      <c r="CBT24" s="8"/>
      <c r="CBU24" s="8"/>
      <c r="CBV24" s="8"/>
      <c r="CBW24" s="8"/>
      <c r="CBX24" s="8"/>
      <c r="CBY24" s="8"/>
      <c r="CBZ24" s="8"/>
      <c r="CCA24" s="8"/>
      <c r="CCB24" s="8"/>
      <c r="CCC24" s="8"/>
      <c r="CCD24" s="8"/>
      <c r="CCE24" s="8"/>
      <c r="CCF24" s="8"/>
      <c r="CCG24" s="8"/>
      <c r="CCH24" s="8"/>
      <c r="CCI24" s="8"/>
      <c r="CCJ24" s="8"/>
      <c r="CCK24" s="8"/>
      <c r="CCL24" s="8"/>
      <c r="CCM24" s="8"/>
      <c r="CCN24" s="8"/>
      <c r="CCO24" s="8"/>
      <c r="CCP24" s="8"/>
      <c r="CCQ24" s="8"/>
      <c r="CCR24" s="8"/>
      <c r="CCS24" s="8"/>
      <c r="CCT24" s="8"/>
      <c r="CCU24" s="8"/>
      <c r="CCV24" s="8"/>
      <c r="CCW24" s="8"/>
      <c r="CCX24" s="8"/>
      <c r="CCY24" s="8"/>
      <c r="CCZ24" s="8"/>
      <c r="CDA24" s="8"/>
      <c r="CDB24" s="8"/>
      <c r="CDC24" s="8"/>
      <c r="CDD24" s="8"/>
      <c r="CDE24" s="8"/>
      <c r="CDF24" s="8"/>
      <c r="CDG24" s="8"/>
      <c r="CDH24" s="8"/>
      <c r="CDI24" s="8"/>
      <c r="CDJ24" s="8"/>
      <c r="CDK24" s="8"/>
      <c r="CDL24" s="8"/>
      <c r="CDM24" s="8"/>
      <c r="CDN24" s="8"/>
      <c r="CDO24" s="8"/>
      <c r="CDP24" s="8"/>
      <c r="CDQ24" s="8"/>
      <c r="CDR24" s="8"/>
      <c r="CDS24" s="8"/>
      <c r="CDT24" s="8"/>
      <c r="CDU24" s="8"/>
      <c r="CDV24" s="8"/>
      <c r="CDW24" s="8"/>
      <c r="CDX24" s="8"/>
      <c r="CDY24" s="8"/>
      <c r="CDZ24" s="8"/>
      <c r="CEA24" s="8"/>
      <c r="CEB24" s="8"/>
      <c r="CEC24" s="8"/>
      <c r="CED24" s="8"/>
      <c r="CEE24" s="8"/>
      <c r="CEF24" s="8"/>
      <c r="CEG24" s="8"/>
      <c r="CEH24" s="8"/>
      <c r="CEI24" s="8"/>
      <c r="CEJ24" s="8"/>
      <c r="CEK24" s="8"/>
      <c r="CEL24" s="8"/>
      <c r="CEM24" s="8"/>
      <c r="CEN24" s="8"/>
      <c r="CEO24" s="8"/>
      <c r="CEP24" s="8"/>
      <c r="CEQ24" s="8"/>
      <c r="CER24" s="8"/>
      <c r="CES24" s="8"/>
      <c r="CET24" s="8"/>
      <c r="CEU24" s="8"/>
      <c r="CEV24" s="8"/>
      <c r="CEW24" s="8"/>
      <c r="CEX24" s="8"/>
      <c r="CEY24" s="8"/>
      <c r="CEZ24" s="8"/>
      <c r="CFA24" s="8"/>
      <c r="CFB24" s="8"/>
      <c r="CFC24" s="8"/>
      <c r="CFD24" s="8"/>
      <c r="CFE24" s="8"/>
      <c r="CFF24" s="8"/>
      <c r="CFG24" s="8"/>
      <c r="CFH24" s="8"/>
      <c r="CFI24" s="8"/>
      <c r="CFJ24" s="8"/>
      <c r="CFK24" s="8"/>
      <c r="CFL24" s="8"/>
      <c r="CFM24" s="8"/>
      <c r="CFN24" s="8"/>
      <c r="CFO24" s="8"/>
      <c r="CFP24" s="8"/>
      <c r="CFQ24" s="8"/>
      <c r="CFR24" s="8"/>
      <c r="CFS24" s="8"/>
      <c r="CFT24" s="8"/>
      <c r="CFU24" s="8"/>
      <c r="CFV24" s="8"/>
      <c r="CFW24" s="8"/>
      <c r="CFX24" s="8"/>
      <c r="CFY24" s="8"/>
      <c r="CFZ24" s="8"/>
      <c r="CGA24" s="8"/>
      <c r="CGB24" s="8"/>
      <c r="CGC24" s="8"/>
      <c r="CGD24" s="8"/>
      <c r="CGE24" s="8"/>
      <c r="CGF24" s="8"/>
      <c r="CGG24" s="8"/>
      <c r="CGH24" s="8"/>
      <c r="CGI24" s="8"/>
      <c r="CGJ24" s="8"/>
      <c r="CGK24" s="8"/>
      <c r="CGL24" s="8"/>
      <c r="CGM24" s="8"/>
      <c r="CGN24" s="8"/>
      <c r="CGO24" s="8"/>
      <c r="CGP24" s="8"/>
      <c r="CGQ24" s="8"/>
      <c r="CGR24" s="8"/>
      <c r="CGS24" s="8"/>
      <c r="CGT24" s="8"/>
      <c r="CGU24" s="8"/>
      <c r="CGV24" s="8"/>
      <c r="CGW24" s="8"/>
      <c r="CGX24" s="8"/>
      <c r="CGY24" s="8"/>
      <c r="CGZ24" s="8"/>
      <c r="CHA24" s="8"/>
      <c r="CHB24" s="8"/>
      <c r="CHC24" s="8"/>
      <c r="CHD24" s="8"/>
      <c r="CHE24" s="8"/>
      <c r="CHF24" s="8"/>
      <c r="CHG24" s="8"/>
      <c r="CHH24" s="8"/>
      <c r="CHI24" s="8"/>
      <c r="CHJ24" s="8"/>
      <c r="CHK24" s="8"/>
      <c r="CHL24" s="8"/>
      <c r="CHM24" s="8"/>
      <c r="CHN24" s="8"/>
      <c r="CHO24" s="8"/>
      <c r="CHP24" s="8"/>
      <c r="CHQ24" s="8"/>
      <c r="CHR24" s="8"/>
      <c r="CHS24" s="8"/>
      <c r="CHT24" s="8"/>
      <c r="CHU24" s="8"/>
      <c r="CHV24" s="8"/>
      <c r="CHW24" s="8"/>
      <c r="CHX24" s="8"/>
      <c r="CHY24" s="8"/>
      <c r="CHZ24" s="8"/>
      <c r="CIA24" s="8"/>
      <c r="CIB24" s="8"/>
      <c r="CIC24" s="8"/>
      <c r="CID24" s="8"/>
      <c r="CIE24" s="8"/>
      <c r="CIF24" s="8"/>
      <c r="CIG24" s="8"/>
      <c r="CIH24" s="8"/>
      <c r="CII24" s="8"/>
      <c r="CIJ24" s="8"/>
      <c r="CIK24" s="8"/>
      <c r="CIL24" s="8"/>
      <c r="CIM24" s="8"/>
      <c r="CIN24" s="8"/>
      <c r="CIO24" s="8"/>
      <c r="CIP24" s="8"/>
      <c r="CIQ24" s="8"/>
      <c r="CIR24" s="8"/>
      <c r="CIS24" s="8"/>
      <c r="CIT24" s="8"/>
      <c r="CIU24" s="8"/>
      <c r="CIV24" s="8"/>
      <c r="CIW24" s="8"/>
      <c r="CIX24" s="8"/>
      <c r="CIY24" s="8"/>
      <c r="CIZ24" s="8"/>
      <c r="CJA24" s="8"/>
      <c r="CJB24" s="8"/>
      <c r="CJC24" s="8"/>
      <c r="CJD24" s="8"/>
      <c r="CJE24" s="8"/>
      <c r="CJF24" s="8"/>
      <c r="CJG24" s="8"/>
      <c r="CJH24" s="8"/>
      <c r="CJI24" s="8"/>
      <c r="CJJ24" s="8"/>
      <c r="CJK24" s="8"/>
      <c r="CJL24" s="8"/>
      <c r="CJM24" s="8"/>
      <c r="CJN24" s="8"/>
      <c r="CJO24" s="8"/>
      <c r="CJP24" s="8"/>
      <c r="CJQ24" s="8"/>
      <c r="CJR24" s="8"/>
      <c r="CJS24" s="8"/>
      <c r="CJT24" s="8"/>
      <c r="CJU24" s="8"/>
      <c r="CJV24" s="8"/>
      <c r="CJW24" s="8"/>
      <c r="CJX24" s="8"/>
      <c r="CJY24" s="8"/>
      <c r="CJZ24" s="8"/>
      <c r="CKA24" s="8"/>
      <c r="CKB24" s="8"/>
      <c r="CKC24" s="8"/>
      <c r="CKD24" s="8"/>
      <c r="CKE24" s="8"/>
      <c r="CKF24" s="8"/>
      <c r="CKG24" s="8"/>
      <c r="CKH24" s="8"/>
      <c r="CKI24" s="8"/>
      <c r="CKJ24" s="8"/>
      <c r="CKK24" s="8"/>
      <c r="CKL24" s="8"/>
      <c r="CKM24" s="8"/>
      <c r="CKN24" s="8"/>
      <c r="CKO24" s="8"/>
      <c r="CKP24" s="8"/>
      <c r="CKQ24" s="8"/>
      <c r="CKR24" s="8"/>
      <c r="CKS24" s="8"/>
      <c r="CKT24" s="8"/>
      <c r="CKU24" s="8"/>
      <c r="CKV24" s="8"/>
      <c r="CKW24" s="8"/>
      <c r="CKX24" s="8"/>
      <c r="CKY24" s="8"/>
      <c r="CKZ24" s="8"/>
      <c r="CLA24" s="8"/>
      <c r="CLB24" s="8"/>
      <c r="CLC24" s="8"/>
      <c r="CLD24" s="8"/>
      <c r="CLE24" s="8"/>
      <c r="CLF24" s="8"/>
      <c r="CLG24" s="8"/>
      <c r="CLH24" s="8"/>
      <c r="CLI24" s="8"/>
      <c r="CLJ24" s="8"/>
      <c r="CLK24" s="8"/>
      <c r="CLL24" s="8"/>
      <c r="CLM24" s="8"/>
      <c r="CLN24" s="8"/>
      <c r="CLO24" s="8"/>
      <c r="CLP24" s="8"/>
      <c r="CLQ24" s="8"/>
      <c r="CLR24" s="8"/>
      <c r="CLS24" s="8"/>
      <c r="CLT24" s="8"/>
      <c r="CLU24" s="8"/>
      <c r="CLV24" s="8"/>
      <c r="CLW24" s="8"/>
      <c r="CLX24" s="8"/>
      <c r="CLY24" s="8"/>
      <c r="CLZ24" s="8"/>
      <c r="CMA24" s="8"/>
      <c r="CMB24" s="8"/>
      <c r="CMC24" s="8"/>
      <c r="CMD24" s="8"/>
      <c r="CME24" s="8"/>
      <c r="CMF24" s="8"/>
      <c r="CMG24" s="8"/>
      <c r="CMH24" s="8"/>
      <c r="CMI24" s="8"/>
      <c r="CMJ24" s="8"/>
      <c r="CMK24" s="8"/>
      <c r="CML24" s="8"/>
      <c r="CMM24" s="8"/>
      <c r="CMN24" s="8"/>
      <c r="CMO24" s="8"/>
      <c r="CMP24" s="8"/>
      <c r="CMQ24" s="8"/>
      <c r="CMR24" s="8"/>
      <c r="CMS24" s="8"/>
      <c r="CMT24" s="8"/>
      <c r="CMU24" s="8"/>
      <c r="CMV24" s="8"/>
      <c r="CMW24" s="8"/>
      <c r="CMX24" s="8"/>
      <c r="CMY24" s="8"/>
      <c r="CMZ24" s="8"/>
      <c r="CNA24" s="8"/>
      <c r="CNB24" s="8"/>
      <c r="CNC24" s="8"/>
      <c r="CND24" s="8"/>
      <c r="CNE24" s="8"/>
      <c r="CNF24" s="8"/>
      <c r="CNG24" s="8"/>
      <c r="CNH24" s="8"/>
      <c r="CNI24" s="8"/>
      <c r="CNJ24" s="8"/>
      <c r="CNK24" s="8"/>
      <c r="CNL24" s="8"/>
      <c r="CNM24" s="8"/>
      <c r="CNN24" s="8"/>
      <c r="CNO24" s="8"/>
      <c r="CNP24" s="8"/>
      <c r="CNQ24" s="8"/>
      <c r="CNR24" s="8"/>
      <c r="CNS24" s="8"/>
      <c r="CNT24" s="8"/>
      <c r="CNU24" s="8"/>
      <c r="CNV24" s="8"/>
      <c r="CNW24" s="8"/>
      <c r="CNX24" s="8"/>
      <c r="CNY24" s="8"/>
      <c r="CNZ24" s="8"/>
      <c r="COA24" s="8"/>
      <c r="COB24" s="8"/>
      <c r="COC24" s="8"/>
      <c r="COD24" s="8"/>
      <c r="COE24" s="8"/>
      <c r="COF24" s="8"/>
      <c r="COG24" s="8"/>
      <c r="COH24" s="8"/>
      <c r="COI24" s="8"/>
      <c r="COJ24" s="8"/>
      <c r="COK24" s="8"/>
      <c r="COL24" s="8"/>
      <c r="COM24" s="8"/>
      <c r="CON24" s="8"/>
      <c r="COO24" s="8"/>
      <c r="COP24" s="8"/>
      <c r="COQ24" s="8"/>
      <c r="COR24" s="8"/>
      <c r="COS24" s="8"/>
      <c r="COT24" s="8"/>
      <c r="COU24" s="8"/>
      <c r="COV24" s="8"/>
      <c r="COW24" s="8"/>
      <c r="COX24" s="8"/>
      <c r="COY24" s="8"/>
      <c r="COZ24" s="8"/>
      <c r="CPA24" s="8"/>
      <c r="CPB24" s="8"/>
      <c r="CPC24" s="8"/>
      <c r="CPD24" s="8"/>
      <c r="CPE24" s="8"/>
      <c r="CPF24" s="8"/>
      <c r="CPG24" s="8"/>
      <c r="CPH24" s="8"/>
      <c r="CPI24" s="8"/>
      <c r="CPJ24" s="8"/>
      <c r="CPK24" s="8"/>
      <c r="CPL24" s="8"/>
      <c r="CPM24" s="8"/>
      <c r="CPN24" s="8"/>
      <c r="CPO24" s="8"/>
      <c r="CPP24" s="8"/>
      <c r="CPQ24" s="8"/>
      <c r="CPR24" s="8"/>
      <c r="CPS24" s="8"/>
      <c r="CPT24" s="8"/>
      <c r="CPU24" s="8"/>
      <c r="CPV24" s="8"/>
      <c r="CPW24" s="8"/>
      <c r="CPX24" s="8"/>
      <c r="CPY24" s="8"/>
      <c r="CPZ24" s="8"/>
      <c r="CQA24" s="8"/>
      <c r="CQB24" s="8"/>
      <c r="CQC24" s="8"/>
      <c r="CQD24" s="8"/>
      <c r="CQE24" s="8"/>
      <c r="CQF24" s="8"/>
      <c r="CQG24" s="8"/>
      <c r="CQH24" s="8"/>
      <c r="CQI24" s="8"/>
      <c r="CQJ24" s="8"/>
      <c r="CQK24" s="8"/>
      <c r="CQL24" s="8"/>
      <c r="CQM24" s="8"/>
      <c r="CQN24" s="8"/>
      <c r="CQO24" s="8"/>
      <c r="CQP24" s="8"/>
      <c r="CQQ24" s="8"/>
      <c r="CQR24" s="8"/>
      <c r="CQS24" s="8"/>
      <c r="CQT24" s="8"/>
      <c r="CQU24" s="8"/>
      <c r="CQV24" s="8"/>
      <c r="CQW24" s="8"/>
      <c r="CQX24" s="8"/>
      <c r="CQY24" s="8"/>
      <c r="CQZ24" s="8"/>
      <c r="CRA24" s="8"/>
      <c r="CRB24" s="8"/>
      <c r="CRC24" s="8"/>
      <c r="CRD24" s="8"/>
      <c r="CRE24" s="8"/>
      <c r="CRF24" s="8"/>
      <c r="CRG24" s="8"/>
      <c r="CRH24" s="8"/>
      <c r="CRI24" s="8"/>
      <c r="CRJ24" s="8"/>
      <c r="CRK24" s="8"/>
      <c r="CRL24" s="8"/>
      <c r="CRM24" s="8"/>
      <c r="CRN24" s="8"/>
      <c r="CRO24" s="8"/>
      <c r="CRP24" s="8"/>
      <c r="CRQ24" s="8"/>
      <c r="CRR24" s="8"/>
      <c r="CRS24" s="8"/>
      <c r="CRT24" s="8"/>
      <c r="CRU24" s="8"/>
      <c r="CRV24" s="8"/>
      <c r="CRW24" s="8"/>
      <c r="CRX24" s="8"/>
      <c r="CRY24" s="8"/>
      <c r="CRZ24" s="8"/>
      <c r="CSA24" s="8"/>
      <c r="CSB24" s="8"/>
      <c r="CSC24" s="8"/>
      <c r="CSD24" s="8"/>
      <c r="CSE24" s="8"/>
      <c r="CSF24" s="8"/>
      <c r="CSG24" s="8"/>
      <c r="CSH24" s="8"/>
      <c r="CSI24" s="8"/>
      <c r="CSJ24" s="8"/>
      <c r="CSK24" s="8"/>
      <c r="CSL24" s="8"/>
      <c r="CSM24" s="8"/>
      <c r="CSN24" s="8"/>
      <c r="CSO24" s="8"/>
      <c r="CSP24" s="8"/>
      <c r="CSQ24" s="8"/>
      <c r="CSR24" s="8"/>
      <c r="CSS24" s="8"/>
      <c r="CST24" s="8"/>
      <c r="CSU24" s="8"/>
      <c r="CSV24" s="8"/>
      <c r="CSW24" s="8"/>
      <c r="CSX24" s="8"/>
      <c r="CSY24" s="8"/>
      <c r="CSZ24" s="8"/>
      <c r="CTA24" s="8"/>
      <c r="CTB24" s="8"/>
      <c r="CTC24" s="8"/>
      <c r="CTD24" s="8"/>
      <c r="CTE24" s="8"/>
      <c r="CTF24" s="8"/>
      <c r="CTG24" s="8"/>
      <c r="CTH24" s="8"/>
      <c r="CTI24" s="8"/>
      <c r="CTJ24" s="8"/>
      <c r="CTK24" s="8"/>
      <c r="CTL24" s="8"/>
      <c r="CTM24" s="8"/>
      <c r="CTN24" s="8"/>
      <c r="CTO24" s="8"/>
      <c r="CTP24" s="8"/>
      <c r="CTQ24" s="8"/>
      <c r="CTR24" s="8"/>
      <c r="CTS24" s="8"/>
      <c r="CTT24" s="8"/>
      <c r="CTU24" s="8"/>
      <c r="CTV24" s="8"/>
      <c r="CTW24" s="8"/>
      <c r="CTX24" s="8"/>
      <c r="CTY24" s="8"/>
      <c r="CTZ24" s="8"/>
      <c r="CUA24" s="8"/>
      <c r="CUB24" s="8"/>
      <c r="CUC24" s="8"/>
      <c r="CUD24" s="8"/>
      <c r="CUE24" s="8"/>
      <c r="CUF24" s="8"/>
      <c r="CUG24" s="8"/>
      <c r="CUH24" s="8"/>
      <c r="CUI24" s="8"/>
      <c r="CUJ24" s="8"/>
      <c r="CUK24" s="8"/>
      <c r="CUL24" s="8"/>
      <c r="CUM24" s="8"/>
      <c r="CUN24" s="8"/>
      <c r="CUO24" s="8"/>
      <c r="CUP24" s="8"/>
      <c r="CUQ24" s="8"/>
      <c r="CUR24" s="8"/>
      <c r="CUS24" s="8"/>
      <c r="CUT24" s="8"/>
      <c r="CUU24" s="8"/>
      <c r="CUV24" s="8"/>
      <c r="CUW24" s="8"/>
      <c r="CUX24" s="8"/>
      <c r="CUY24" s="8"/>
      <c r="CUZ24" s="8"/>
      <c r="CVA24" s="8"/>
      <c r="CVB24" s="8"/>
      <c r="CVC24" s="8"/>
      <c r="CVD24" s="8"/>
      <c r="CVE24" s="8"/>
      <c r="CVF24" s="8"/>
      <c r="CVG24" s="8"/>
      <c r="CVH24" s="8"/>
      <c r="CVI24" s="8"/>
      <c r="CVJ24" s="8"/>
      <c r="CVK24" s="8"/>
      <c r="CVL24" s="8"/>
      <c r="CVM24" s="8"/>
      <c r="CVN24" s="8"/>
      <c r="CVO24" s="8"/>
      <c r="CVP24" s="8"/>
      <c r="CVQ24" s="8"/>
      <c r="CVR24" s="8"/>
      <c r="CVS24" s="8"/>
      <c r="CVT24" s="8"/>
      <c r="CVU24" s="8"/>
      <c r="CVV24" s="8"/>
      <c r="CVW24" s="8"/>
      <c r="CVX24" s="8"/>
      <c r="CVY24" s="8"/>
      <c r="CVZ24" s="8"/>
      <c r="CWA24" s="8"/>
      <c r="CWB24" s="8"/>
      <c r="CWC24" s="8"/>
      <c r="CWD24" s="8"/>
      <c r="CWE24" s="8"/>
      <c r="CWF24" s="8"/>
      <c r="CWG24" s="8"/>
      <c r="CWH24" s="8"/>
      <c r="CWI24" s="8"/>
      <c r="CWJ24" s="8"/>
      <c r="CWK24" s="8"/>
      <c r="CWL24" s="8"/>
      <c r="CWM24" s="8"/>
      <c r="CWN24" s="8"/>
      <c r="CWO24" s="8"/>
      <c r="CWP24" s="8"/>
      <c r="CWQ24" s="8"/>
      <c r="CWR24" s="8"/>
      <c r="CWS24" s="8"/>
      <c r="CWT24" s="8"/>
      <c r="CWU24" s="8"/>
      <c r="CWV24" s="8"/>
      <c r="CWW24" s="8"/>
      <c r="CWX24" s="8"/>
      <c r="CWY24" s="8"/>
      <c r="CWZ24" s="8"/>
      <c r="CXA24" s="8"/>
      <c r="CXB24" s="8"/>
      <c r="CXC24" s="8"/>
      <c r="CXD24" s="8"/>
      <c r="CXE24" s="8"/>
      <c r="CXF24" s="8"/>
      <c r="CXG24" s="8"/>
      <c r="CXH24" s="8"/>
      <c r="CXI24" s="8"/>
      <c r="CXJ24" s="8"/>
      <c r="CXK24" s="8"/>
      <c r="CXL24" s="8"/>
      <c r="CXM24" s="8"/>
      <c r="CXN24" s="8"/>
      <c r="CXO24" s="8"/>
      <c r="CXP24" s="8"/>
      <c r="CXQ24" s="8"/>
      <c r="CXR24" s="8"/>
      <c r="CXS24" s="8"/>
      <c r="CXT24" s="8"/>
      <c r="CXU24" s="8"/>
      <c r="CXV24" s="8"/>
      <c r="CXW24" s="8"/>
      <c r="CXX24" s="8"/>
      <c r="CXY24" s="8"/>
      <c r="CXZ24" s="8"/>
      <c r="CYA24" s="8"/>
      <c r="CYB24" s="8"/>
      <c r="CYC24" s="8"/>
      <c r="CYD24" s="8"/>
      <c r="CYE24" s="8"/>
      <c r="CYF24" s="8"/>
      <c r="CYG24" s="8"/>
      <c r="CYH24" s="8"/>
      <c r="CYI24" s="8"/>
      <c r="CYJ24" s="8"/>
      <c r="CYK24" s="8"/>
      <c r="CYL24" s="8"/>
      <c r="CYM24" s="8"/>
      <c r="CYN24" s="8"/>
      <c r="CYO24" s="8"/>
      <c r="CYP24" s="8"/>
      <c r="CYQ24" s="8"/>
      <c r="CYR24" s="8"/>
      <c r="CYS24" s="8"/>
      <c r="CYT24" s="8"/>
      <c r="CYU24" s="8"/>
      <c r="CYV24" s="8"/>
      <c r="CYW24" s="8"/>
      <c r="CYX24" s="8"/>
      <c r="CYY24" s="8"/>
      <c r="CYZ24" s="8"/>
      <c r="CZA24" s="8"/>
      <c r="CZB24" s="8"/>
      <c r="CZC24" s="8"/>
      <c r="CZD24" s="8"/>
      <c r="CZE24" s="8"/>
      <c r="CZF24" s="8"/>
      <c r="CZG24" s="8"/>
      <c r="CZH24" s="8"/>
      <c r="CZI24" s="8"/>
      <c r="CZJ24" s="8"/>
      <c r="CZK24" s="8"/>
      <c r="CZL24" s="8"/>
      <c r="CZM24" s="8"/>
      <c r="CZN24" s="8"/>
      <c r="CZO24" s="8"/>
      <c r="CZP24" s="8"/>
      <c r="CZQ24" s="8"/>
      <c r="CZR24" s="8"/>
      <c r="CZS24" s="8"/>
      <c r="CZT24" s="8"/>
      <c r="CZU24" s="8"/>
      <c r="CZV24" s="8"/>
      <c r="CZW24" s="8"/>
      <c r="CZX24" s="8"/>
      <c r="CZY24" s="8"/>
      <c r="CZZ24" s="8"/>
      <c r="DAA24" s="8"/>
      <c r="DAB24" s="8"/>
      <c r="DAC24" s="8"/>
      <c r="DAD24" s="8"/>
      <c r="DAE24" s="8"/>
      <c r="DAF24" s="8"/>
      <c r="DAG24" s="8"/>
      <c r="DAH24" s="8"/>
      <c r="DAI24" s="8"/>
      <c r="DAJ24" s="8"/>
      <c r="DAK24" s="8"/>
      <c r="DAL24" s="8"/>
      <c r="DAM24" s="8"/>
      <c r="DAN24" s="8"/>
      <c r="DAO24" s="8"/>
      <c r="DAP24" s="8"/>
      <c r="DAQ24" s="8"/>
      <c r="DAR24" s="8"/>
      <c r="DAS24" s="8"/>
      <c r="DAT24" s="8"/>
      <c r="DAU24" s="8"/>
      <c r="DAV24" s="8"/>
      <c r="DAW24" s="8"/>
      <c r="DAX24" s="8"/>
      <c r="DAY24" s="8"/>
      <c r="DAZ24" s="8"/>
      <c r="DBA24" s="8"/>
      <c r="DBB24" s="8"/>
      <c r="DBC24" s="8"/>
      <c r="DBD24" s="8"/>
      <c r="DBE24" s="8"/>
      <c r="DBF24" s="8"/>
      <c r="DBG24" s="8"/>
      <c r="DBH24" s="8"/>
      <c r="DBI24" s="8"/>
      <c r="DBJ24" s="8"/>
      <c r="DBK24" s="8"/>
      <c r="DBL24" s="8"/>
      <c r="DBM24" s="8"/>
      <c r="DBN24" s="8"/>
      <c r="DBO24" s="8"/>
      <c r="DBP24" s="8"/>
      <c r="DBQ24" s="8"/>
      <c r="DBR24" s="8"/>
      <c r="DBS24" s="8"/>
      <c r="DBT24" s="8"/>
      <c r="DBU24" s="8"/>
      <c r="DBV24" s="8"/>
      <c r="DBW24" s="8"/>
      <c r="DBX24" s="8"/>
      <c r="DBY24" s="8"/>
      <c r="DBZ24" s="8"/>
      <c r="DCA24" s="8"/>
      <c r="DCB24" s="8"/>
      <c r="DCC24" s="8"/>
      <c r="DCD24" s="8"/>
      <c r="DCE24" s="8"/>
      <c r="DCF24" s="8"/>
      <c r="DCG24" s="8"/>
      <c r="DCH24" s="8"/>
      <c r="DCI24" s="8"/>
      <c r="DCJ24" s="8"/>
      <c r="DCK24" s="8"/>
      <c r="DCL24" s="8"/>
      <c r="DCM24" s="8"/>
      <c r="DCN24" s="8"/>
      <c r="DCO24" s="8"/>
      <c r="DCP24" s="8"/>
      <c r="DCQ24" s="8"/>
      <c r="DCR24" s="8"/>
      <c r="DCS24" s="8"/>
      <c r="DCT24" s="8"/>
      <c r="DCU24" s="8"/>
      <c r="DCV24" s="8"/>
      <c r="DCW24" s="8"/>
      <c r="DCX24" s="8"/>
      <c r="DCY24" s="8"/>
      <c r="DCZ24" s="8"/>
      <c r="DDA24" s="8"/>
      <c r="DDB24" s="8"/>
      <c r="DDC24" s="8"/>
      <c r="DDD24" s="8"/>
      <c r="DDE24" s="8"/>
      <c r="DDF24" s="8"/>
      <c r="DDG24" s="8"/>
      <c r="DDH24" s="8"/>
      <c r="DDI24" s="8"/>
      <c r="DDJ24" s="8"/>
      <c r="DDK24" s="8"/>
      <c r="DDL24" s="8"/>
      <c r="DDM24" s="8"/>
      <c r="DDN24" s="8"/>
      <c r="DDO24" s="8"/>
      <c r="DDP24" s="8"/>
      <c r="DDQ24" s="8"/>
      <c r="DDR24" s="8"/>
      <c r="DDS24" s="8"/>
      <c r="DDT24" s="8"/>
      <c r="DDU24" s="8"/>
      <c r="DDV24" s="8"/>
      <c r="DDW24" s="8"/>
      <c r="DDX24" s="8"/>
      <c r="DDY24" s="8"/>
      <c r="DDZ24" s="8"/>
      <c r="DEA24" s="8"/>
      <c r="DEB24" s="8"/>
      <c r="DEC24" s="8"/>
      <c r="DED24" s="8"/>
      <c r="DEE24" s="8"/>
      <c r="DEF24" s="8"/>
      <c r="DEG24" s="8"/>
      <c r="DEH24" s="8"/>
      <c r="DEI24" s="8"/>
      <c r="DEJ24" s="8"/>
      <c r="DEK24" s="8"/>
      <c r="DEL24" s="8"/>
      <c r="DEM24" s="8"/>
      <c r="DEN24" s="8"/>
      <c r="DEO24" s="8"/>
      <c r="DEP24" s="8"/>
      <c r="DEQ24" s="8"/>
      <c r="DER24" s="8"/>
      <c r="DES24" s="8"/>
      <c r="DET24" s="8"/>
      <c r="DEU24" s="8"/>
      <c r="DEV24" s="8"/>
      <c r="DEW24" s="8"/>
      <c r="DEX24" s="8"/>
      <c r="DEY24" s="8"/>
      <c r="DEZ24" s="8"/>
      <c r="DFA24" s="8"/>
      <c r="DFB24" s="8"/>
      <c r="DFC24" s="8"/>
      <c r="DFD24" s="8"/>
      <c r="DFE24" s="8"/>
      <c r="DFF24" s="8"/>
      <c r="DFG24" s="8"/>
      <c r="DFH24" s="8"/>
      <c r="DFI24" s="8"/>
      <c r="DFJ24" s="8"/>
      <c r="DFK24" s="8"/>
      <c r="DFL24" s="8"/>
      <c r="DFM24" s="8"/>
      <c r="DFN24" s="8"/>
      <c r="DFO24" s="8"/>
      <c r="DFP24" s="8"/>
      <c r="DFQ24" s="8"/>
      <c r="DFR24" s="8"/>
      <c r="DFS24" s="8"/>
      <c r="DFT24" s="8"/>
      <c r="DFU24" s="8"/>
      <c r="DFV24" s="8"/>
      <c r="DFW24" s="8"/>
      <c r="DFX24" s="8"/>
      <c r="DFY24" s="8"/>
      <c r="DFZ24" s="8"/>
      <c r="DGA24" s="8"/>
      <c r="DGB24" s="8"/>
      <c r="DGC24" s="8"/>
      <c r="DGD24" s="8"/>
      <c r="DGE24" s="8"/>
      <c r="DGF24" s="8"/>
      <c r="DGG24" s="8"/>
      <c r="DGH24" s="8"/>
      <c r="DGI24" s="8"/>
      <c r="DGJ24" s="8"/>
      <c r="DGK24" s="8"/>
      <c r="DGL24" s="8"/>
      <c r="DGM24" s="8"/>
      <c r="DGN24" s="8"/>
      <c r="DGO24" s="8"/>
      <c r="DGP24" s="8"/>
      <c r="DGQ24" s="8"/>
      <c r="DGR24" s="8"/>
      <c r="DGS24" s="8"/>
      <c r="DGT24" s="8"/>
      <c r="DGU24" s="8"/>
      <c r="DGV24" s="8"/>
      <c r="DGW24" s="8"/>
      <c r="DGX24" s="8"/>
      <c r="DGY24" s="8"/>
      <c r="DGZ24" s="8"/>
      <c r="DHA24" s="8"/>
      <c r="DHB24" s="8"/>
      <c r="DHC24" s="8"/>
      <c r="DHD24" s="8"/>
      <c r="DHE24" s="8"/>
      <c r="DHF24" s="8"/>
      <c r="DHG24" s="8"/>
      <c r="DHH24" s="8"/>
      <c r="DHI24" s="8"/>
      <c r="DHJ24" s="8"/>
      <c r="DHK24" s="8"/>
      <c r="DHL24" s="8"/>
      <c r="DHM24" s="8"/>
      <c r="DHN24" s="8"/>
      <c r="DHO24" s="8"/>
      <c r="DHP24" s="8"/>
      <c r="DHQ24" s="8"/>
      <c r="DHR24" s="8"/>
      <c r="DHS24" s="8"/>
      <c r="DHT24" s="8"/>
      <c r="DHU24" s="8"/>
      <c r="DHV24" s="8"/>
      <c r="DHW24" s="8"/>
      <c r="DHX24" s="8"/>
      <c r="DHY24" s="8"/>
      <c r="DHZ24" s="8"/>
      <c r="DIA24" s="8"/>
      <c r="DIB24" s="8"/>
      <c r="DIC24" s="8"/>
      <c r="DID24" s="8"/>
      <c r="DIE24" s="8"/>
      <c r="DIF24" s="8"/>
      <c r="DIG24" s="8"/>
      <c r="DIH24" s="8"/>
      <c r="DII24" s="8"/>
      <c r="DIJ24" s="8"/>
      <c r="DIK24" s="8"/>
      <c r="DIL24" s="8"/>
      <c r="DIM24" s="8"/>
      <c r="DIN24" s="8"/>
      <c r="DIO24" s="8"/>
      <c r="DIP24" s="8"/>
      <c r="DIQ24" s="8"/>
      <c r="DIR24" s="8"/>
      <c r="DIS24" s="8"/>
      <c r="DIT24" s="8"/>
      <c r="DIU24" s="8"/>
      <c r="DIV24" s="8"/>
      <c r="DIW24" s="8"/>
      <c r="DIX24" s="8"/>
      <c r="DIY24" s="8"/>
      <c r="DIZ24" s="8"/>
      <c r="DJA24" s="8"/>
      <c r="DJB24" s="8"/>
      <c r="DJC24" s="8"/>
      <c r="DJD24" s="8"/>
      <c r="DJE24" s="8"/>
      <c r="DJF24" s="8"/>
      <c r="DJG24" s="8"/>
      <c r="DJH24" s="8"/>
      <c r="DJI24" s="8"/>
      <c r="DJJ24" s="8"/>
      <c r="DJK24" s="8"/>
      <c r="DJL24" s="8"/>
      <c r="DJM24" s="8"/>
      <c r="DJN24" s="8"/>
      <c r="DJO24" s="8"/>
      <c r="DJP24" s="8"/>
      <c r="DJQ24" s="8"/>
      <c r="DJR24" s="8"/>
      <c r="DJS24" s="8"/>
      <c r="DJT24" s="8"/>
      <c r="DJU24" s="8"/>
      <c r="DJV24" s="8"/>
      <c r="DJW24" s="8"/>
      <c r="DJX24" s="8"/>
      <c r="DJY24" s="8"/>
      <c r="DJZ24" s="8"/>
      <c r="DKA24" s="8"/>
      <c r="DKB24" s="8"/>
      <c r="DKC24" s="8"/>
      <c r="DKD24" s="8"/>
      <c r="DKE24" s="8"/>
      <c r="DKF24" s="8"/>
      <c r="DKG24" s="8"/>
      <c r="DKH24" s="8"/>
      <c r="DKI24" s="8"/>
      <c r="DKJ24" s="8"/>
      <c r="DKK24" s="8"/>
      <c r="DKL24" s="8"/>
      <c r="DKM24" s="8"/>
      <c r="DKN24" s="8"/>
      <c r="DKO24" s="8"/>
      <c r="DKP24" s="8"/>
      <c r="DKQ24" s="8"/>
      <c r="DKR24" s="8"/>
      <c r="DKS24" s="8"/>
      <c r="DKT24" s="8"/>
      <c r="DKU24" s="8"/>
      <c r="DKV24" s="8"/>
      <c r="DKW24" s="8"/>
      <c r="DKX24" s="8"/>
      <c r="DKY24" s="8"/>
      <c r="DKZ24" s="8"/>
      <c r="DLA24" s="8"/>
      <c r="DLB24" s="8"/>
      <c r="DLC24" s="8"/>
      <c r="DLD24" s="8"/>
      <c r="DLE24" s="8"/>
      <c r="DLF24" s="8"/>
      <c r="DLG24" s="8"/>
      <c r="DLH24" s="8"/>
      <c r="DLI24" s="8"/>
      <c r="DLJ24" s="8"/>
      <c r="DLK24" s="8"/>
      <c r="DLL24" s="8"/>
      <c r="DLM24" s="8"/>
      <c r="DLN24" s="8"/>
      <c r="DLO24" s="8"/>
      <c r="DLP24" s="8"/>
      <c r="DLQ24" s="8"/>
      <c r="DLR24" s="8"/>
      <c r="DLS24" s="8"/>
      <c r="DLT24" s="8"/>
      <c r="DLU24" s="8"/>
      <c r="DLV24" s="8"/>
      <c r="DLW24" s="8"/>
      <c r="DLX24" s="8"/>
      <c r="DLY24" s="8"/>
      <c r="DLZ24" s="8"/>
      <c r="DMA24" s="8"/>
      <c r="DMB24" s="8"/>
      <c r="DMC24" s="8"/>
      <c r="DMD24" s="8"/>
      <c r="DME24" s="8"/>
      <c r="DMF24" s="8"/>
      <c r="DMG24" s="8"/>
      <c r="DMH24" s="8"/>
      <c r="DMI24" s="8"/>
      <c r="DMJ24" s="8"/>
      <c r="DMK24" s="8"/>
      <c r="DML24" s="8"/>
      <c r="DMM24" s="8"/>
      <c r="DMN24" s="8"/>
      <c r="DMO24" s="8"/>
      <c r="DMP24" s="8"/>
      <c r="DMQ24" s="8"/>
      <c r="DMR24" s="8"/>
      <c r="DMS24" s="8"/>
      <c r="DMT24" s="8"/>
      <c r="DMU24" s="8"/>
      <c r="DMV24" s="8"/>
      <c r="DMW24" s="8"/>
      <c r="DMX24" s="8"/>
      <c r="DMY24" s="8"/>
      <c r="DMZ24" s="8"/>
      <c r="DNA24" s="8"/>
      <c r="DNB24" s="8"/>
      <c r="DNC24" s="8"/>
      <c r="DND24" s="8"/>
      <c r="DNE24" s="8"/>
      <c r="DNF24" s="8"/>
      <c r="DNG24" s="8"/>
      <c r="DNH24" s="8"/>
      <c r="DNI24" s="8"/>
      <c r="DNJ24" s="8"/>
      <c r="DNK24" s="8"/>
      <c r="DNL24" s="8"/>
      <c r="DNM24" s="8"/>
      <c r="DNN24" s="8"/>
      <c r="DNO24" s="8"/>
      <c r="DNP24" s="8"/>
      <c r="DNQ24" s="8"/>
      <c r="DNR24" s="8"/>
      <c r="DNS24" s="8"/>
      <c r="DNT24" s="8"/>
      <c r="DNU24" s="8"/>
      <c r="DNV24" s="8"/>
      <c r="DNW24" s="8"/>
      <c r="DNX24" s="8"/>
      <c r="DNY24" s="8"/>
      <c r="DNZ24" s="8"/>
      <c r="DOA24" s="8"/>
      <c r="DOB24" s="8"/>
      <c r="DOC24" s="8"/>
      <c r="DOD24" s="8"/>
      <c r="DOE24" s="8"/>
      <c r="DOF24" s="8"/>
      <c r="DOG24" s="8"/>
      <c r="DOH24" s="8"/>
      <c r="DOI24" s="8"/>
      <c r="DOJ24" s="8"/>
      <c r="DOK24" s="8"/>
      <c r="DOL24" s="8"/>
      <c r="DOM24" s="8"/>
      <c r="DON24" s="8"/>
      <c r="DOO24" s="8"/>
      <c r="DOP24" s="8"/>
      <c r="DOQ24" s="8"/>
      <c r="DOR24" s="8"/>
      <c r="DOS24" s="8"/>
      <c r="DOT24" s="8"/>
      <c r="DOU24" s="8"/>
      <c r="DOV24" s="8"/>
      <c r="DOW24" s="8"/>
      <c r="DOX24" s="8"/>
      <c r="DOY24" s="8"/>
      <c r="DOZ24" s="8"/>
      <c r="DPA24" s="8"/>
      <c r="DPB24" s="8"/>
      <c r="DPC24" s="8"/>
      <c r="DPD24" s="8"/>
      <c r="DPE24" s="8"/>
      <c r="DPF24" s="8"/>
      <c r="DPG24" s="8"/>
      <c r="DPH24" s="8"/>
      <c r="DPI24" s="8"/>
      <c r="DPJ24" s="8"/>
      <c r="DPK24" s="8"/>
      <c r="DPL24" s="8"/>
      <c r="DPM24" s="8"/>
      <c r="DPN24" s="8"/>
      <c r="DPO24" s="8"/>
      <c r="DPP24" s="8"/>
      <c r="DPQ24" s="8"/>
      <c r="DPR24" s="8"/>
      <c r="DPS24" s="8"/>
      <c r="DPT24" s="8"/>
      <c r="DPU24" s="8"/>
      <c r="DPV24" s="8"/>
      <c r="DPW24" s="8"/>
      <c r="DPX24" s="8"/>
      <c r="DPY24" s="8"/>
      <c r="DPZ24" s="8"/>
      <c r="DQA24" s="8"/>
      <c r="DQB24" s="8"/>
      <c r="DQC24" s="8"/>
      <c r="DQD24" s="8"/>
      <c r="DQE24" s="8"/>
      <c r="DQF24" s="8"/>
      <c r="DQG24" s="8"/>
      <c r="DQH24" s="8"/>
      <c r="DQI24" s="8"/>
      <c r="DQJ24" s="8"/>
      <c r="DQK24" s="8"/>
      <c r="DQL24" s="8"/>
      <c r="DQM24" s="8"/>
      <c r="DQN24" s="8"/>
      <c r="DQO24" s="8"/>
      <c r="DQP24" s="8"/>
      <c r="DQQ24" s="8"/>
      <c r="DQR24" s="8"/>
      <c r="DQS24" s="8"/>
      <c r="DQT24" s="8"/>
      <c r="DQU24" s="8"/>
      <c r="DQV24" s="8"/>
      <c r="DQW24" s="8"/>
      <c r="DQX24" s="8"/>
      <c r="DQY24" s="8"/>
      <c r="DQZ24" s="8"/>
      <c r="DRA24" s="8"/>
      <c r="DRB24" s="8"/>
      <c r="DRC24" s="8"/>
      <c r="DRD24" s="8"/>
      <c r="DRE24" s="8"/>
      <c r="DRF24" s="8"/>
      <c r="DRG24" s="8"/>
      <c r="DRH24" s="8"/>
      <c r="DRI24" s="8"/>
      <c r="DRJ24" s="8"/>
      <c r="DRK24" s="8"/>
      <c r="DRL24" s="8"/>
      <c r="DRM24" s="8"/>
      <c r="DRN24" s="8"/>
      <c r="DRO24" s="8"/>
      <c r="DRP24" s="8"/>
      <c r="DRQ24" s="8"/>
      <c r="DRR24" s="8"/>
      <c r="DRS24" s="8"/>
      <c r="DRT24" s="8"/>
      <c r="DRU24" s="8"/>
      <c r="DRV24" s="8"/>
      <c r="DRW24" s="8"/>
      <c r="DRX24" s="8"/>
      <c r="DRY24" s="8"/>
      <c r="DRZ24" s="8"/>
      <c r="DSA24" s="8"/>
      <c r="DSB24" s="8"/>
      <c r="DSC24" s="8"/>
      <c r="DSD24" s="8"/>
      <c r="DSE24" s="8"/>
      <c r="DSF24" s="8"/>
      <c r="DSG24" s="8"/>
      <c r="DSH24" s="8"/>
      <c r="DSI24" s="8"/>
      <c r="DSJ24" s="8"/>
      <c r="DSK24" s="8"/>
      <c r="DSL24" s="8"/>
      <c r="DSM24" s="8"/>
      <c r="DSN24" s="8"/>
      <c r="DSO24" s="8"/>
      <c r="DSP24" s="8"/>
      <c r="DSQ24" s="8"/>
      <c r="DSR24" s="8"/>
      <c r="DSS24" s="8"/>
      <c r="DST24" s="8"/>
      <c r="DSU24" s="8"/>
      <c r="DSV24" s="8"/>
      <c r="DSW24" s="8"/>
      <c r="DSX24" s="8"/>
      <c r="DSY24" s="8"/>
      <c r="DSZ24" s="8"/>
      <c r="DTA24" s="8"/>
      <c r="DTB24" s="8"/>
      <c r="DTC24" s="8"/>
      <c r="DTD24" s="8"/>
      <c r="DTE24" s="8"/>
      <c r="DTF24" s="8"/>
      <c r="DTG24" s="8"/>
      <c r="DTH24" s="8"/>
      <c r="DTI24" s="8"/>
      <c r="DTJ24" s="8"/>
      <c r="DTK24" s="8"/>
      <c r="DTL24" s="8"/>
      <c r="DTM24" s="8"/>
      <c r="DTN24" s="8"/>
      <c r="DTO24" s="8"/>
      <c r="DTP24" s="8"/>
      <c r="DTQ24" s="8"/>
      <c r="DTR24" s="8"/>
      <c r="DTS24" s="8"/>
      <c r="DTT24" s="8"/>
      <c r="DTU24" s="8"/>
      <c r="DTV24" s="8"/>
      <c r="DTW24" s="8"/>
      <c r="DTX24" s="8"/>
      <c r="DTY24" s="8"/>
      <c r="DTZ24" s="8"/>
      <c r="DUA24" s="8"/>
      <c r="DUB24" s="8"/>
      <c r="DUC24" s="8"/>
      <c r="DUD24" s="8"/>
      <c r="DUE24" s="8"/>
      <c r="DUF24" s="8"/>
      <c r="DUG24" s="8"/>
      <c r="DUH24" s="8"/>
      <c r="DUI24" s="8"/>
      <c r="DUJ24" s="8"/>
      <c r="DUK24" s="8"/>
      <c r="DUL24" s="8"/>
      <c r="DUM24" s="8"/>
      <c r="DUN24" s="8"/>
      <c r="DUO24" s="8"/>
      <c r="DUP24" s="8"/>
      <c r="DUQ24" s="8"/>
      <c r="DUR24" s="8"/>
      <c r="DUS24" s="8"/>
      <c r="DUT24" s="8"/>
      <c r="DUU24" s="8"/>
      <c r="DUV24" s="8"/>
      <c r="DUW24" s="8"/>
      <c r="DUX24" s="8"/>
      <c r="DUY24" s="8"/>
      <c r="DUZ24" s="8"/>
      <c r="DVA24" s="8"/>
      <c r="DVB24" s="8"/>
      <c r="DVC24" s="8"/>
      <c r="DVD24" s="8"/>
      <c r="DVE24" s="8"/>
      <c r="DVF24" s="8"/>
      <c r="DVG24" s="8"/>
      <c r="DVH24" s="8"/>
      <c r="DVI24" s="8"/>
      <c r="DVJ24" s="8"/>
      <c r="DVK24" s="8"/>
      <c r="DVL24" s="8"/>
      <c r="DVM24" s="8"/>
      <c r="DVN24" s="8"/>
      <c r="DVO24" s="8"/>
      <c r="DVP24" s="8"/>
      <c r="DVQ24" s="8"/>
      <c r="DVR24" s="8"/>
      <c r="DVS24" s="8"/>
      <c r="DVT24" s="8"/>
      <c r="DVU24" s="8"/>
      <c r="DVV24" s="8"/>
      <c r="DVW24" s="8"/>
      <c r="DVX24" s="8"/>
      <c r="DVY24" s="8"/>
      <c r="DVZ24" s="8"/>
      <c r="DWA24" s="8"/>
      <c r="DWB24" s="8"/>
      <c r="DWC24" s="8"/>
      <c r="DWD24" s="8"/>
      <c r="DWE24" s="8"/>
      <c r="DWF24" s="8"/>
      <c r="DWG24" s="8"/>
      <c r="DWH24" s="8"/>
      <c r="DWI24" s="8"/>
      <c r="DWJ24" s="8"/>
      <c r="DWK24" s="8"/>
      <c r="DWL24" s="8"/>
      <c r="DWM24" s="8"/>
      <c r="DWN24" s="8"/>
      <c r="DWO24" s="8"/>
      <c r="DWP24" s="8"/>
      <c r="DWQ24" s="8"/>
      <c r="DWR24" s="8"/>
      <c r="DWS24" s="8"/>
      <c r="DWT24" s="8"/>
      <c r="DWU24" s="8"/>
      <c r="DWV24" s="8"/>
      <c r="DWW24" s="8"/>
      <c r="DWX24" s="8"/>
      <c r="DWY24" s="8"/>
      <c r="DWZ24" s="8"/>
      <c r="DXA24" s="8"/>
      <c r="DXB24" s="8"/>
      <c r="DXC24" s="8"/>
      <c r="DXD24" s="8"/>
      <c r="DXE24" s="8"/>
      <c r="DXF24" s="8"/>
      <c r="DXG24" s="8"/>
      <c r="DXH24" s="8"/>
      <c r="DXI24" s="8"/>
      <c r="DXJ24" s="8"/>
      <c r="DXK24" s="8"/>
      <c r="DXL24" s="8"/>
      <c r="DXM24" s="8"/>
      <c r="DXN24" s="8"/>
      <c r="DXO24" s="8"/>
      <c r="DXP24" s="8"/>
      <c r="DXQ24" s="8"/>
      <c r="DXR24" s="8"/>
      <c r="DXS24" s="8"/>
      <c r="DXT24" s="8"/>
      <c r="DXU24" s="8"/>
      <c r="DXV24" s="8"/>
      <c r="DXW24" s="8"/>
      <c r="DXX24" s="8"/>
      <c r="DXY24" s="8"/>
      <c r="DXZ24" s="8"/>
      <c r="DYA24" s="8"/>
      <c r="DYB24" s="8"/>
      <c r="DYC24" s="8"/>
      <c r="DYD24" s="8"/>
      <c r="DYE24" s="8"/>
      <c r="DYF24" s="8"/>
      <c r="DYG24" s="8"/>
      <c r="DYH24" s="8"/>
      <c r="DYI24" s="8"/>
      <c r="DYJ24" s="8"/>
      <c r="DYK24" s="8"/>
      <c r="DYL24" s="8"/>
      <c r="DYM24" s="8"/>
      <c r="DYN24" s="8"/>
      <c r="DYO24" s="8"/>
      <c r="DYP24" s="8"/>
      <c r="DYQ24" s="8"/>
      <c r="DYR24" s="8"/>
      <c r="DYS24" s="8"/>
      <c r="DYT24" s="8"/>
      <c r="DYU24" s="8"/>
      <c r="DYV24" s="8"/>
      <c r="DYW24" s="8"/>
      <c r="DYX24" s="8"/>
      <c r="DYY24" s="8"/>
      <c r="DYZ24" s="8"/>
      <c r="DZA24" s="8"/>
      <c r="DZB24" s="8"/>
      <c r="DZC24" s="8"/>
      <c r="DZD24" s="8"/>
      <c r="DZE24" s="8"/>
      <c r="DZF24" s="8"/>
      <c r="DZG24" s="8"/>
      <c r="DZH24" s="8"/>
      <c r="DZI24" s="8"/>
      <c r="DZJ24" s="8"/>
      <c r="DZK24" s="8"/>
      <c r="DZL24" s="8"/>
      <c r="DZM24" s="8"/>
      <c r="DZN24" s="8"/>
      <c r="DZO24" s="8"/>
      <c r="DZP24" s="8"/>
      <c r="DZQ24" s="8"/>
      <c r="DZR24" s="8"/>
      <c r="DZS24" s="8"/>
      <c r="DZT24" s="8"/>
      <c r="DZU24" s="8"/>
      <c r="DZV24" s="8"/>
      <c r="DZW24" s="8"/>
      <c r="DZX24" s="8"/>
      <c r="DZY24" s="8"/>
      <c r="DZZ24" s="8"/>
      <c r="EAA24" s="8"/>
      <c r="EAB24" s="8"/>
      <c r="EAC24" s="8"/>
      <c r="EAD24" s="8"/>
      <c r="EAE24" s="8"/>
      <c r="EAF24" s="8"/>
      <c r="EAG24" s="8"/>
      <c r="EAH24" s="8"/>
      <c r="EAI24" s="8"/>
      <c r="EAJ24" s="8"/>
      <c r="EAK24" s="8"/>
      <c r="EAL24" s="8"/>
      <c r="EAM24" s="8"/>
      <c r="EAN24" s="8"/>
      <c r="EAO24" s="8"/>
      <c r="EAP24" s="8"/>
      <c r="EAQ24" s="8"/>
      <c r="EAR24" s="8"/>
      <c r="EAS24" s="8"/>
      <c r="EAT24" s="8"/>
      <c r="EAU24" s="8"/>
      <c r="EAV24" s="8"/>
      <c r="EAW24" s="8"/>
      <c r="EAX24" s="8"/>
      <c r="EAY24" s="8"/>
      <c r="EAZ24" s="8"/>
      <c r="EBA24" s="8"/>
      <c r="EBB24" s="8"/>
      <c r="EBC24" s="8"/>
      <c r="EBD24" s="8"/>
      <c r="EBE24" s="8"/>
      <c r="EBF24" s="8"/>
      <c r="EBG24" s="8"/>
      <c r="EBH24" s="8"/>
      <c r="EBI24" s="8"/>
      <c r="EBJ24" s="8"/>
      <c r="EBK24" s="8"/>
      <c r="EBL24" s="8"/>
      <c r="EBM24" s="8"/>
      <c r="EBN24" s="8"/>
      <c r="EBO24" s="8"/>
      <c r="EBP24" s="8"/>
      <c r="EBQ24" s="8"/>
      <c r="EBR24" s="8"/>
      <c r="EBS24" s="8"/>
      <c r="EBT24" s="8"/>
      <c r="EBU24" s="8"/>
      <c r="EBV24" s="8"/>
      <c r="EBW24" s="8"/>
      <c r="EBX24" s="8"/>
      <c r="EBY24" s="8"/>
      <c r="EBZ24" s="8"/>
      <c r="ECA24" s="8"/>
      <c r="ECB24" s="8"/>
      <c r="ECC24" s="8"/>
      <c r="ECD24" s="8"/>
      <c r="ECE24" s="8"/>
      <c r="ECF24" s="8"/>
      <c r="ECG24" s="8"/>
      <c r="ECH24" s="8"/>
      <c r="ECI24" s="8"/>
      <c r="ECJ24" s="8"/>
      <c r="ECK24" s="8"/>
      <c r="ECL24" s="8"/>
      <c r="ECM24" s="8"/>
      <c r="ECN24" s="8"/>
      <c r="ECO24" s="8"/>
      <c r="ECP24" s="8"/>
      <c r="ECQ24" s="8"/>
      <c r="ECR24" s="8"/>
      <c r="ECS24" s="8"/>
      <c r="ECT24" s="8"/>
      <c r="ECU24" s="8"/>
      <c r="ECV24" s="8"/>
      <c r="ECW24" s="8"/>
      <c r="ECX24" s="8"/>
      <c r="ECY24" s="8"/>
      <c r="ECZ24" s="8"/>
      <c r="EDA24" s="8"/>
      <c r="EDB24" s="8"/>
      <c r="EDC24" s="8"/>
      <c r="EDD24" s="8"/>
      <c r="EDE24" s="8"/>
      <c r="EDF24" s="8"/>
      <c r="EDG24" s="8"/>
      <c r="EDH24" s="8"/>
      <c r="EDI24" s="8"/>
      <c r="EDJ24" s="8"/>
      <c r="EDK24" s="8"/>
      <c r="EDL24" s="8"/>
      <c r="EDM24" s="8"/>
      <c r="EDN24" s="8"/>
      <c r="EDO24" s="8"/>
      <c r="EDP24" s="8"/>
      <c r="EDQ24" s="8"/>
      <c r="EDR24" s="8"/>
      <c r="EDS24" s="8"/>
      <c r="EDT24" s="8"/>
      <c r="EDU24" s="8"/>
      <c r="EDV24" s="8"/>
      <c r="EDW24" s="8"/>
      <c r="EDX24" s="8"/>
      <c r="EDY24" s="8"/>
      <c r="EDZ24" s="8"/>
      <c r="EEA24" s="8"/>
      <c r="EEB24" s="8"/>
      <c r="EEC24" s="8"/>
      <c r="EED24" s="8"/>
      <c r="EEE24" s="8"/>
      <c r="EEF24" s="8"/>
      <c r="EEG24" s="8"/>
      <c r="EEH24" s="8"/>
      <c r="EEI24" s="8"/>
      <c r="EEJ24" s="8"/>
      <c r="EEK24" s="8"/>
      <c r="EEL24" s="8"/>
      <c r="EEM24" s="8"/>
      <c r="EEN24" s="8"/>
      <c r="EEO24" s="8"/>
      <c r="EEP24" s="8"/>
      <c r="EEQ24" s="8"/>
      <c r="EER24" s="8"/>
      <c r="EES24" s="8"/>
      <c r="EET24" s="8"/>
      <c r="EEU24" s="8"/>
      <c r="EEV24" s="8"/>
      <c r="EEW24" s="8"/>
      <c r="EEX24" s="8"/>
      <c r="EEY24" s="8"/>
      <c r="EEZ24" s="8"/>
      <c r="EFA24" s="8"/>
      <c r="EFB24" s="8"/>
      <c r="EFC24" s="8"/>
      <c r="EFD24" s="8"/>
      <c r="EFE24" s="8"/>
      <c r="EFF24" s="8"/>
      <c r="EFG24" s="8"/>
      <c r="EFH24" s="8"/>
      <c r="EFI24" s="8"/>
      <c r="EFJ24" s="8"/>
      <c r="EFK24" s="8"/>
      <c r="EFL24" s="8"/>
      <c r="EFM24" s="8"/>
      <c r="EFN24" s="8"/>
      <c r="EFO24" s="8"/>
      <c r="EFP24" s="8"/>
      <c r="EFQ24" s="8"/>
      <c r="EFR24" s="8"/>
      <c r="EFS24" s="8"/>
      <c r="EFT24" s="8"/>
      <c r="EFU24" s="8"/>
      <c r="EFV24" s="8"/>
      <c r="EFW24" s="8"/>
      <c r="EFX24" s="8"/>
      <c r="EFY24" s="8"/>
      <c r="EFZ24" s="8"/>
      <c r="EGA24" s="8"/>
      <c r="EGB24" s="8"/>
      <c r="EGC24" s="8"/>
      <c r="EGD24" s="8"/>
      <c r="EGE24" s="8"/>
      <c r="EGF24" s="8"/>
      <c r="EGG24" s="8"/>
      <c r="EGH24" s="8"/>
      <c r="EGI24" s="8"/>
      <c r="EGJ24" s="8"/>
      <c r="EGK24" s="8"/>
      <c r="EGL24" s="8"/>
      <c r="EGM24" s="8"/>
      <c r="EGN24" s="8"/>
      <c r="EGO24" s="8"/>
      <c r="EGP24" s="8"/>
      <c r="EGQ24" s="8"/>
      <c r="EGR24" s="8"/>
      <c r="EGS24" s="8"/>
      <c r="EGT24" s="8"/>
      <c r="EGU24" s="8"/>
      <c r="EGV24" s="8"/>
      <c r="EGW24" s="8"/>
      <c r="EGX24" s="8"/>
      <c r="EGY24" s="8"/>
      <c r="EGZ24" s="8"/>
      <c r="EHA24" s="8"/>
      <c r="EHB24" s="8"/>
      <c r="EHC24" s="8"/>
      <c r="EHD24" s="8"/>
      <c r="EHE24" s="8"/>
      <c r="EHF24" s="8"/>
      <c r="EHG24" s="8"/>
      <c r="EHH24" s="8"/>
      <c r="EHI24" s="8"/>
      <c r="EHJ24" s="8"/>
      <c r="EHK24" s="8"/>
      <c r="EHL24" s="8"/>
      <c r="EHM24" s="8"/>
      <c r="EHN24" s="8"/>
      <c r="EHO24" s="8"/>
      <c r="EHP24" s="8"/>
      <c r="EHQ24" s="8"/>
      <c r="EHR24" s="8"/>
      <c r="EHS24" s="8"/>
      <c r="EHT24" s="8"/>
      <c r="EHU24" s="8"/>
      <c r="EHV24" s="8"/>
      <c r="EHW24" s="8"/>
      <c r="EHX24" s="8"/>
      <c r="EHY24" s="8"/>
      <c r="EHZ24" s="8"/>
      <c r="EIA24" s="8"/>
      <c r="EIB24" s="8"/>
      <c r="EIC24" s="8"/>
      <c r="EID24" s="8"/>
      <c r="EIE24" s="8"/>
      <c r="EIF24" s="8"/>
      <c r="EIG24" s="8"/>
      <c r="EIH24" s="8"/>
      <c r="EII24" s="8"/>
      <c r="EIJ24" s="8"/>
      <c r="EIK24" s="8"/>
      <c r="EIL24" s="8"/>
      <c r="EIM24" s="8"/>
      <c r="EIN24" s="8"/>
      <c r="EIO24" s="8"/>
      <c r="EIP24" s="8"/>
      <c r="EIQ24" s="8"/>
      <c r="EIR24" s="8"/>
      <c r="EIS24" s="8"/>
      <c r="EIT24" s="8"/>
      <c r="EIU24" s="8"/>
      <c r="EIV24" s="8"/>
      <c r="EIW24" s="8"/>
      <c r="EIX24" s="8"/>
      <c r="EIY24" s="8"/>
      <c r="EIZ24" s="8"/>
      <c r="EJA24" s="8"/>
      <c r="EJB24" s="8"/>
      <c r="EJC24" s="8"/>
      <c r="EJD24" s="8"/>
      <c r="EJE24" s="8"/>
      <c r="EJF24" s="8"/>
      <c r="EJG24" s="8"/>
      <c r="EJH24" s="8"/>
      <c r="EJI24" s="8"/>
      <c r="EJJ24" s="8"/>
      <c r="EJK24" s="8"/>
      <c r="EJL24" s="8"/>
      <c r="EJM24" s="8"/>
      <c r="EJN24" s="8"/>
      <c r="EJO24" s="8"/>
      <c r="EJP24" s="8"/>
      <c r="EJQ24" s="8"/>
      <c r="EJR24" s="8"/>
      <c r="EJS24" s="8"/>
      <c r="EJT24" s="8"/>
      <c r="EJU24" s="8"/>
      <c r="EJV24" s="8"/>
      <c r="EJW24" s="8"/>
      <c r="EJX24" s="8"/>
      <c r="EJY24" s="8"/>
      <c r="EJZ24" s="8"/>
      <c r="EKA24" s="8"/>
      <c r="EKB24" s="8"/>
      <c r="EKC24" s="8"/>
      <c r="EKD24" s="8"/>
      <c r="EKE24" s="8"/>
      <c r="EKF24" s="8"/>
      <c r="EKG24" s="8"/>
      <c r="EKH24" s="8"/>
      <c r="EKI24" s="8"/>
      <c r="EKJ24" s="8"/>
      <c r="EKK24" s="8"/>
      <c r="EKL24" s="8"/>
      <c r="EKM24" s="8"/>
      <c r="EKN24" s="8"/>
      <c r="EKO24" s="8"/>
      <c r="EKP24" s="8"/>
      <c r="EKQ24" s="8"/>
      <c r="EKR24" s="8"/>
      <c r="EKS24" s="8"/>
      <c r="EKT24" s="8"/>
      <c r="EKU24" s="8"/>
      <c r="EKV24" s="8"/>
      <c r="EKW24" s="8"/>
      <c r="EKX24" s="8"/>
      <c r="EKY24" s="8"/>
      <c r="EKZ24" s="8"/>
      <c r="ELA24" s="8"/>
      <c r="ELB24" s="8"/>
      <c r="ELC24" s="8"/>
      <c r="ELD24" s="8"/>
      <c r="ELE24" s="8"/>
      <c r="ELF24" s="8"/>
      <c r="ELG24" s="8"/>
      <c r="ELH24" s="8"/>
      <c r="ELI24" s="8"/>
      <c r="ELJ24" s="8"/>
      <c r="ELK24" s="8"/>
      <c r="ELL24" s="8"/>
      <c r="ELM24" s="8"/>
      <c r="ELN24" s="8"/>
      <c r="ELO24" s="8"/>
      <c r="ELP24" s="8"/>
      <c r="ELQ24" s="8"/>
      <c r="ELR24" s="8"/>
      <c r="ELS24" s="8"/>
      <c r="ELT24" s="8"/>
      <c r="ELU24" s="8"/>
      <c r="ELV24" s="8"/>
      <c r="ELW24" s="8"/>
      <c r="ELX24" s="8"/>
      <c r="ELY24" s="8"/>
      <c r="ELZ24" s="8"/>
      <c r="EMA24" s="8"/>
      <c r="EMB24" s="8"/>
      <c r="EMC24" s="8"/>
      <c r="EMD24" s="8"/>
      <c r="EME24" s="8"/>
      <c r="EMF24" s="8"/>
      <c r="EMG24" s="8"/>
      <c r="EMH24" s="8"/>
      <c r="EMI24" s="8"/>
      <c r="EMJ24" s="8"/>
      <c r="EMK24" s="8"/>
      <c r="EML24" s="8"/>
      <c r="EMM24" s="8"/>
      <c r="EMN24" s="8"/>
      <c r="EMO24" s="8"/>
      <c r="EMP24" s="8"/>
      <c r="EMQ24" s="8"/>
      <c r="EMR24" s="8"/>
      <c r="EMS24" s="8"/>
      <c r="EMT24" s="8"/>
      <c r="EMU24" s="8"/>
      <c r="EMV24" s="8"/>
      <c r="EMW24" s="8"/>
      <c r="EMX24" s="8"/>
      <c r="EMY24" s="8"/>
      <c r="EMZ24" s="8"/>
      <c r="ENA24" s="8"/>
      <c r="ENB24" s="8"/>
      <c r="ENC24" s="8"/>
      <c r="END24" s="8"/>
      <c r="ENE24" s="8"/>
      <c r="ENF24" s="8"/>
      <c r="ENG24" s="8"/>
      <c r="ENH24" s="8"/>
      <c r="ENI24" s="8"/>
      <c r="ENJ24" s="8"/>
      <c r="ENK24" s="8"/>
      <c r="ENL24" s="8"/>
      <c r="ENM24" s="8"/>
      <c r="ENN24" s="8"/>
      <c r="ENO24" s="8"/>
      <c r="ENP24" s="8"/>
      <c r="ENQ24" s="8"/>
      <c r="ENR24" s="8"/>
      <c r="ENS24" s="8"/>
      <c r="ENT24" s="8"/>
      <c r="ENU24" s="8"/>
      <c r="ENV24" s="8"/>
      <c r="ENW24" s="8"/>
      <c r="ENX24" s="8"/>
      <c r="ENY24" s="8"/>
      <c r="ENZ24" s="8"/>
      <c r="EOA24" s="8"/>
      <c r="EOB24" s="8"/>
      <c r="EOC24" s="8"/>
      <c r="EOD24" s="8"/>
      <c r="EOE24" s="8"/>
      <c r="EOF24" s="8"/>
      <c r="EOG24" s="8"/>
      <c r="EOH24" s="8"/>
      <c r="EOI24" s="8"/>
      <c r="EOJ24" s="8"/>
      <c r="EOK24" s="8"/>
      <c r="EOL24" s="8"/>
      <c r="EOM24" s="8"/>
      <c r="EON24" s="8"/>
      <c r="EOO24" s="8"/>
      <c r="EOP24" s="8"/>
      <c r="EOQ24" s="8"/>
      <c r="EOR24" s="8"/>
      <c r="EOS24" s="8"/>
      <c r="EOT24" s="8"/>
      <c r="EOU24" s="8"/>
      <c r="EOV24" s="8"/>
      <c r="EOW24" s="8"/>
      <c r="EOX24" s="8"/>
      <c r="EOY24" s="8"/>
      <c r="EOZ24" s="8"/>
      <c r="EPA24" s="8"/>
      <c r="EPB24" s="8"/>
      <c r="EPC24" s="8"/>
      <c r="EPD24" s="8"/>
      <c r="EPE24" s="8"/>
      <c r="EPF24" s="8"/>
      <c r="EPG24" s="8"/>
      <c r="EPH24" s="8"/>
      <c r="EPI24" s="8"/>
      <c r="EPJ24" s="8"/>
      <c r="EPK24" s="8"/>
      <c r="EPL24" s="8"/>
      <c r="EPM24" s="8"/>
      <c r="EPN24" s="8"/>
      <c r="EPO24" s="8"/>
      <c r="EPP24" s="8"/>
      <c r="EPQ24" s="8"/>
      <c r="EPR24" s="8"/>
      <c r="EPS24" s="8"/>
      <c r="EPT24" s="8"/>
      <c r="EPU24" s="8"/>
      <c r="EPV24" s="8"/>
      <c r="EPW24" s="8"/>
      <c r="EPX24" s="8"/>
      <c r="EPY24" s="8"/>
      <c r="EPZ24" s="8"/>
      <c r="EQA24" s="8"/>
      <c r="EQB24" s="8"/>
      <c r="EQC24" s="8"/>
      <c r="EQD24" s="8"/>
      <c r="EQE24" s="8"/>
      <c r="EQF24" s="8"/>
      <c r="EQG24" s="8"/>
      <c r="EQH24" s="8"/>
      <c r="EQI24" s="8"/>
      <c r="EQJ24" s="8"/>
      <c r="EQK24" s="8"/>
      <c r="EQL24" s="8"/>
      <c r="EQM24" s="8"/>
      <c r="EQN24" s="8"/>
      <c r="EQO24" s="8"/>
      <c r="EQP24" s="8"/>
      <c r="EQQ24" s="8"/>
      <c r="EQR24" s="8"/>
      <c r="EQS24" s="8"/>
      <c r="EQT24" s="8"/>
      <c r="EQU24" s="8"/>
      <c r="EQV24" s="8"/>
      <c r="EQW24" s="8"/>
      <c r="EQX24" s="8"/>
      <c r="EQY24" s="8"/>
      <c r="EQZ24" s="8"/>
      <c r="ERA24" s="8"/>
      <c r="ERB24" s="8"/>
      <c r="ERC24" s="8"/>
      <c r="ERD24" s="8"/>
      <c r="ERE24" s="8"/>
      <c r="ERF24" s="8"/>
      <c r="ERG24" s="8"/>
      <c r="ERH24" s="8"/>
      <c r="ERI24" s="8"/>
      <c r="ERJ24" s="8"/>
      <c r="ERK24" s="8"/>
      <c r="ERL24" s="8"/>
      <c r="ERM24" s="8"/>
      <c r="ERN24" s="8"/>
      <c r="ERO24" s="8"/>
      <c r="ERP24" s="8"/>
      <c r="ERQ24" s="8"/>
      <c r="ERR24" s="8"/>
      <c r="ERS24" s="8"/>
      <c r="ERT24" s="8"/>
      <c r="ERU24" s="8"/>
      <c r="ERV24" s="8"/>
      <c r="ERW24" s="8"/>
      <c r="ERX24" s="8"/>
      <c r="ERY24" s="8"/>
      <c r="ERZ24" s="8"/>
      <c r="ESA24" s="8"/>
      <c r="ESB24" s="8"/>
      <c r="ESC24" s="8"/>
      <c r="ESD24" s="8"/>
      <c r="ESE24" s="8"/>
      <c r="ESF24" s="8"/>
      <c r="ESG24" s="8"/>
      <c r="ESH24" s="8"/>
      <c r="ESI24" s="8"/>
      <c r="ESJ24" s="8"/>
      <c r="ESK24" s="8"/>
      <c r="ESL24" s="8"/>
      <c r="ESM24" s="8"/>
      <c r="ESN24" s="8"/>
      <c r="ESO24" s="8"/>
      <c r="ESP24" s="8"/>
      <c r="ESQ24" s="8"/>
      <c r="ESR24" s="8"/>
      <c r="ESS24" s="8"/>
      <c r="EST24" s="8"/>
      <c r="ESU24" s="8"/>
      <c r="ESV24" s="8"/>
      <c r="ESW24" s="8"/>
      <c r="ESX24" s="8"/>
      <c r="ESY24" s="8"/>
      <c r="ESZ24" s="8"/>
      <c r="ETA24" s="8"/>
      <c r="ETB24" s="8"/>
      <c r="ETC24" s="8"/>
      <c r="ETD24" s="8"/>
      <c r="ETE24" s="8"/>
      <c r="ETF24" s="8"/>
      <c r="ETG24" s="8"/>
      <c r="ETH24" s="8"/>
      <c r="ETI24" s="8"/>
      <c r="ETJ24" s="8"/>
      <c r="ETK24" s="8"/>
      <c r="ETL24" s="8"/>
      <c r="ETM24" s="8"/>
      <c r="ETN24" s="8"/>
      <c r="ETO24" s="8"/>
      <c r="ETP24" s="8"/>
      <c r="ETQ24" s="8"/>
      <c r="ETR24" s="8"/>
      <c r="ETS24" s="8"/>
      <c r="ETT24" s="8"/>
      <c r="ETU24" s="8"/>
      <c r="ETV24" s="8"/>
      <c r="ETW24" s="8"/>
      <c r="ETX24" s="8"/>
      <c r="ETY24" s="8"/>
      <c r="ETZ24" s="8"/>
      <c r="EUA24" s="8"/>
      <c r="EUB24" s="8"/>
      <c r="EUC24" s="8"/>
      <c r="EUD24" s="8"/>
      <c r="EUE24" s="8"/>
      <c r="EUF24" s="8"/>
      <c r="EUG24" s="8"/>
      <c r="EUH24" s="8"/>
      <c r="EUI24" s="8"/>
      <c r="EUJ24" s="8"/>
      <c r="EUK24" s="8"/>
      <c r="EUL24" s="8"/>
      <c r="EUM24" s="8"/>
      <c r="EUN24" s="8"/>
      <c r="EUO24" s="8"/>
      <c r="EUP24" s="8"/>
      <c r="EUQ24" s="8"/>
      <c r="EUR24" s="8"/>
      <c r="EUS24" s="8"/>
      <c r="EUT24" s="8"/>
      <c r="EUU24" s="8"/>
      <c r="EUV24" s="8"/>
      <c r="EUW24" s="8"/>
      <c r="EUX24" s="8"/>
      <c r="EUY24" s="8"/>
      <c r="EUZ24" s="8"/>
      <c r="EVA24" s="8"/>
      <c r="EVB24" s="8"/>
      <c r="EVC24" s="8"/>
      <c r="EVD24" s="8"/>
      <c r="EVE24" s="8"/>
      <c r="EVF24" s="8"/>
      <c r="EVG24" s="8"/>
      <c r="EVH24" s="8"/>
      <c r="EVI24" s="8"/>
      <c r="EVJ24" s="8"/>
      <c r="EVK24" s="8"/>
      <c r="EVL24" s="8"/>
      <c r="EVM24" s="8"/>
      <c r="EVN24" s="8"/>
      <c r="EVO24" s="8"/>
      <c r="EVP24" s="8"/>
      <c r="EVQ24" s="8"/>
      <c r="EVR24" s="8"/>
      <c r="EVS24" s="8"/>
      <c r="EVT24" s="8"/>
      <c r="EVU24" s="8"/>
      <c r="EVV24" s="8"/>
      <c r="EVW24" s="8"/>
      <c r="EVX24" s="8"/>
      <c r="EVY24" s="8"/>
      <c r="EVZ24" s="8"/>
      <c r="EWA24" s="8"/>
      <c r="EWB24" s="8"/>
      <c r="EWC24" s="8"/>
      <c r="EWD24" s="8"/>
      <c r="EWE24" s="8"/>
      <c r="EWF24" s="8"/>
      <c r="EWG24" s="8"/>
      <c r="EWH24" s="8"/>
      <c r="EWI24" s="8"/>
      <c r="EWJ24" s="8"/>
      <c r="EWK24" s="8"/>
      <c r="EWL24" s="8"/>
      <c r="EWM24" s="8"/>
      <c r="EWN24" s="8"/>
      <c r="EWO24" s="8"/>
      <c r="EWP24" s="8"/>
      <c r="EWQ24" s="8"/>
      <c r="EWR24" s="8"/>
      <c r="EWS24" s="8"/>
      <c r="EWT24" s="8"/>
      <c r="EWU24" s="8"/>
      <c r="EWV24" s="8"/>
      <c r="EWW24" s="8"/>
      <c r="EWX24" s="8"/>
      <c r="EWY24" s="8"/>
      <c r="EWZ24" s="8"/>
      <c r="EXA24" s="8"/>
      <c r="EXB24" s="8"/>
      <c r="EXC24" s="8"/>
      <c r="EXD24" s="8"/>
      <c r="EXE24" s="8"/>
      <c r="EXF24" s="8"/>
      <c r="EXG24" s="8"/>
      <c r="EXH24" s="8"/>
      <c r="EXI24" s="8"/>
      <c r="EXJ24" s="8"/>
      <c r="EXK24" s="8"/>
      <c r="EXL24" s="8"/>
      <c r="EXM24" s="8"/>
      <c r="EXN24" s="8"/>
      <c r="EXO24" s="8"/>
      <c r="EXP24" s="8"/>
      <c r="EXQ24" s="8"/>
      <c r="EXR24" s="8"/>
      <c r="EXS24" s="8"/>
      <c r="EXT24" s="8"/>
      <c r="EXU24" s="8"/>
      <c r="EXV24" s="8"/>
      <c r="EXW24" s="8"/>
      <c r="EXX24" s="8"/>
      <c r="EXY24" s="8"/>
      <c r="EXZ24" s="8"/>
      <c r="EYA24" s="8"/>
      <c r="EYB24" s="8"/>
      <c r="EYC24" s="8"/>
      <c r="EYD24" s="8"/>
      <c r="EYE24" s="8"/>
      <c r="EYF24" s="8"/>
      <c r="EYG24" s="8"/>
      <c r="EYH24" s="8"/>
      <c r="EYI24" s="8"/>
      <c r="EYJ24" s="8"/>
      <c r="EYK24" s="8"/>
      <c r="EYL24" s="8"/>
      <c r="EYM24" s="8"/>
      <c r="EYN24" s="8"/>
      <c r="EYO24" s="8"/>
      <c r="EYP24" s="8"/>
      <c r="EYQ24" s="8"/>
      <c r="EYR24" s="8"/>
      <c r="EYS24" s="8"/>
      <c r="EYT24" s="8"/>
      <c r="EYU24" s="8"/>
      <c r="EYV24" s="8"/>
      <c r="EYW24" s="8"/>
      <c r="EYX24" s="8"/>
      <c r="EYY24" s="8"/>
      <c r="EYZ24" s="8"/>
      <c r="EZA24" s="8"/>
      <c r="EZB24" s="8"/>
      <c r="EZC24" s="8"/>
      <c r="EZD24" s="8"/>
      <c r="EZE24" s="8"/>
      <c r="EZF24" s="8"/>
      <c r="EZG24" s="8"/>
      <c r="EZH24" s="8"/>
      <c r="EZI24" s="8"/>
      <c r="EZJ24" s="8"/>
      <c r="EZK24" s="8"/>
      <c r="EZL24" s="8"/>
      <c r="EZM24" s="8"/>
      <c r="EZN24" s="8"/>
      <c r="EZO24" s="8"/>
      <c r="EZP24" s="8"/>
      <c r="EZQ24" s="8"/>
      <c r="EZR24" s="8"/>
      <c r="EZS24" s="8"/>
      <c r="EZT24" s="8"/>
      <c r="EZU24" s="8"/>
      <c r="EZV24" s="8"/>
      <c r="EZW24" s="8"/>
      <c r="EZX24" s="8"/>
      <c r="EZY24" s="8"/>
      <c r="EZZ24" s="8"/>
      <c r="FAA24" s="8"/>
      <c r="FAB24" s="8"/>
      <c r="FAC24" s="8"/>
      <c r="FAD24" s="8"/>
      <c r="FAE24" s="8"/>
      <c r="FAF24" s="8"/>
      <c r="FAG24" s="8"/>
      <c r="FAH24" s="8"/>
      <c r="FAI24" s="8"/>
      <c r="FAJ24" s="8"/>
      <c r="FAK24" s="8"/>
      <c r="FAL24" s="8"/>
      <c r="FAM24" s="8"/>
      <c r="FAN24" s="8"/>
      <c r="FAO24" s="8"/>
      <c r="FAP24" s="8"/>
      <c r="FAQ24" s="8"/>
      <c r="FAR24" s="8"/>
      <c r="FAS24" s="8"/>
      <c r="FAT24" s="8"/>
      <c r="FAU24" s="8"/>
      <c r="FAV24" s="8"/>
      <c r="FAW24" s="8"/>
      <c r="FAX24" s="8"/>
      <c r="FAY24" s="8"/>
      <c r="FAZ24" s="8"/>
      <c r="FBA24" s="8"/>
      <c r="FBB24" s="8"/>
      <c r="FBC24" s="8"/>
      <c r="FBD24" s="8"/>
      <c r="FBE24" s="8"/>
      <c r="FBF24" s="8"/>
      <c r="FBG24" s="8"/>
      <c r="FBH24" s="8"/>
      <c r="FBI24" s="8"/>
      <c r="FBJ24" s="8"/>
      <c r="FBK24" s="8"/>
      <c r="FBL24" s="8"/>
      <c r="FBM24" s="8"/>
      <c r="FBN24" s="8"/>
      <c r="FBO24" s="8"/>
      <c r="FBP24" s="8"/>
      <c r="FBQ24" s="8"/>
      <c r="FBR24" s="8"/>
      <c r="FBS24" s="8"/>
      <c r="FBT24" s="8"/>
      <c r="FBU24" s="8"/>
      <c r="FBV24" s="8"/>
      <c r="FBW24" s="8"/>
      <c r="FBX24" s="8"/>
      <c r="FBY24" s="8"/>
      <c r="FBZ24" s="8"/>
      <c r="FCA24" s="8"/>
      <c r="FCB24" s="8"/>
      <c r="FCC24" s="8"/>
      <c r="FCD24" s="8"/>
      <c r="FCE24" s="8"/>
      <c r="FCF24" s="8"/>
      <c r="FCG24" s="8"/>
      <c r="FCH24" s="8"/>
      <c r="FCI24" s="8"/>
      <c r="FCJ24" s="8"/>
      <c r="FCK24" s="8"/>
      <c r="FCL24" s="8"/>
      <c r="FCM24" s="8"/>
      <c r="FCN24" s="8"/>
      <c r="FCO24" s="8"/>
      <c r="FCP24" s="8"/>
      <c r="FCQ24" s="8"/>
      <c r="FCR24" s="8"/>
      <c r="FCS24" s="8"/>
      <c r="FCT24" s="8"/>
      <c r="FCU24" s="8"/>
      <c r="FCV24" s="8"/>
      <c r="FCW24" s="8"/>
      <c r="FCX24" s="8"/>
      <c r="FCY24" s="8"/>
      <c r="FCZ24" s="8"/>
      <c r="FDA24" s="8"/>
      <c r="FDB24" s="8"/>
      <c r="FDC24" s="8"/>
      <c r="FDD24" s="8"/>
      <c r="FDE24" s="8"/>
      <c r="FDF24" s="8"/>
      <c r="FDG24" s="8"/>
      <c r="FDH24" s="8"/>
      <c r="FDI24" s="8"/>
      <c r="FDJ24" s="8"/>
      <c r="FDK24" s="8"/>
      <c r="FDL24" s="8"/>
      <c r="FDM24" s="8"/>
      <c r="FDN24" s="8"/>
      <c r="FDO24" s="8"/>
      <c r="FDP24" s="8"/>
      <c r="FDQ24" s="8"/>
      <c r="FDR24" s="8"/>
      <c r="FDS24" s="8"/>
      <c r="FDT24" s="8"/>
      <c r="FDU24" s="8"/>
      <c r="FDV24" s="8"/>
      <c r="FDW24" s="8"/>
      <c r="FDX24" s="8"/>
      <c r="FDY24" s="8"/>
      <c r="FDZ24" s="8"/>
      <c r="FEA24" s="8"/>
      <c r="FEB24" s="8"/>
      <c r="FEC24" s="8"/>
      <c r="FED24" s="8"/>
      <c r="FEE24" s="8"/>
      <c r="FEF24" s="8"/>
      <c r="FEG24" s="8"/>
      <c r="FEH24" s="8"/>
      <c r="FEI24" s="8"/>
      <c r="FEJ24" s="8"/>
      <c r="FEK24" s="8"/>
      <c r="FEL24" s="8"/>
      <c r="FEM24" s="8"/>
      <c r="FEN24" s="8"/>
      <c r="FEO24" s="8"/>
      <c r="FEP24" s="8"/>
      <c r="FEQ24" s="8"/>
      <c r="FER24" s="8"/>
      <c r="FES24" s="8"/>
      <c r="FET24" s="8"/>
      <c r="FEU24" s="8"/>
      <c r="FEV24" s="8"/>
      <c r="FEW24" s="8"/>
      <c r="FEX24" s="8"/>
      <c r="FEY24" s="8"/>
      <c r="FEZ24" s="8"/>
      <c r="FFA24" s="8"/>
      <c r="FFB24" s="8"/>
      <c r="FFC24" s="8"/>
      <c r="FFD24" s="8"/>
      <c r="FFE24" s="8"/>
      <c r="FFF24" s="8"/>
      <c r="FFG24" s="8"/>
      <c r="FFH24" s="8"/>
      <c r="FFI24" s="8"/>
      <c r="FFJ24" s="8"/>
      <c r="FFK24" s="8"/>
      <c r="FFL24" s="8"/>
      <c r="FFM24" s="8"/>
      <c r="FFN24" s="8"/>
      <c r="FFO24" s="8"/>
      <c r="FFP24" s="8"/>
      <c r="FFQ24" s="8"/>
      <c r="FFR24" s="8"/>
      <c r="FFS24" s="8"/>
      <c r="FFT24" s="8"/>
      <c r="FFU24" s="8"/>
      <c r="FFV24" s="8"/>
      <c r="FFW24" s="8"/>
      <c r="FFX24" s="8"/>
      <c r="FFY24" s="8"/>
      <c r="FFZ24" s="8"/>
      <c r="FGA24" s="8"/>
      <c r="FGB24" s="8"/>
      <c r="FGC24" s="8"/>
      <c r="FGD24" s="8"/>
      <c r="FGE24" s="8"/>
      <c r="FGF24" s="8"/>
      <c r="FGG24" s="8"/>
      <c r="FGH24" s="8"/>
      <c r="FGI24" s="8"/>
      <c r="FGJ24" s="8"/>
      <c r="FGK24" s="8"/>
      <c r="FGL24" s="8"/>
      <c r="FGM24" s="8"/>
      <c r="FGN24" s="8"/>
      <c r="FGO24" s="8"/>
      <c r="FGP24" s="8"/>
      <c r="FGQ24" s="8"/>
      <c r="FGR24" s="8"/>
      <c r="FGS24" s="8"/>
      <c r="FGT24" s="8"/>
      <c r="FGU24" s="8"/>
      <c r="FGV24" s="8"/>
      <c r="FGW24" s="8"/>
      <c r="FGX24" s="8"/>
      <c r="FGY24" s="8"/>
      <c r="FGZ24" s="8"/>
      <c r="FHA24" s="8"/>
      <c r="FHB24" s="8"/>
      <c r="FHC24" s="8"/>
      <c r="FHD24" s="8"/>
      <c r="FHE24" s="8"/>
      <c r="FHF24" s="8"/>
      <c r="FHG24" s="8"/>
      <c r="FHH24" s="8"/>
      <c r="FHI24" s="8"/>
      <c r="FHJ24" s="8"/>
      <c r="FHK24" s="8"/>
      <c r="FHL24" s="8"/>
      <c r="FHM24" s="8"/>
      <c r="FHN24" s="8"/>
      <c r="FHO24" s="8"/>
      <c r="FHP24" s="8"/>
      <c r="FHQ24" s="8"/>
      <c r="FHR24" s="8"/>
      <c r="FHS24" s="8"/>
      <c r="FHT24" s="8"/>
      <c r="FHU24" s="8"/>
      <c r="FHV24" s="8"/>
      <c r="FHW24" s="8"/>
      <c r="FHX24" s="8"/>
      <c r="FHY24" s="8"/>
      <c r="FHZ24" s="8"/>
      <c r="FIA24" s="8"/>
      <c r="FIB24" s="8"/>
      <c r="FIC24" s="8"/>
      <c r="FID24" s="8"/>
      <c r="FIE24" s="8"/>
      <c r="FIF24" s="8"/>
      <c r="FIG24" s="8"/>
      <c r="FIH24" s="8"/>
      <c r="FII24" s="8"/>
      <c r="FIJ24" s="8"/>
      <c r="FIK24" s="8"/>
      <c r="FIL24" s="8"/>
      <c r="FIM24" s="8"/>
      <c r="FIN24" s="8"/>
      <c r="FIO24" s="8"/>
      <c r="FIP24" s="8"/>
      <c r="FIQ24" s="8"/>
      <c r="FIR24" s="8"/>
      <c r="FIS24" s="8"/>
      <c r="FIT24" s="8"/>
      <c r="FIU24" s="8"/>
      <c r="FIV24" s="8"/>
      <c r="FIW24" s="8"/>
      <c r="FIX24" s="8"/>
      <c r="FIY24" s="8"/>
      <c r="FIZ24" s="8"/>
      <c r="FJA24" s="8"/>
      <c r="FJB24" s="8"/>
      <c r="FJC24" s="8"/>
      <c r="FJD24" s="8"/>
      <c r="FJE24" s="8"/>
      <c r="FJF24" s="8"/>
      <c r="FJG24" s="8"/>
      <c r="FJH24" s="8"/>
      <c r="FJI24" s="8"/>
      <c r="FJJ24" s="8"/>
      <c r="FJK24" s="8"/>
      <c r="FJL24" s="8"/>
      <c r="FJM24" s="8"/>
      <c r="FJN24" s="8"/>
      <c r="FJO24" s="8"/>
      <c r="FJP24" s="8"/>
      <c r="FJQ24" s="8"/>
      <c r="FJR24" s="8"/>
      <c r="FJS24" s="8"/>
      <c r="FJT24" s="8"/>
      <c r="FJU24" s="8"/>
      <c r="FJV24" s="8"/>
      <c r="FJW24" s="8"/>
      <c r="FJX24" s="8"/>
      <c r="FJY24" s="8"/>
      <c r="FJZ24" s="8"/>
      <c r="FKA24" s="8"/>
      <c r="FKB24" s="8"/>
      <c r="FKC24" s="8"/>
      <c r="FKD24" s="8"/>
      <c r="FKE24" s="8"/>
      <c r="FKF24" s="8"/>
      <c r="FKG24" s="8"/>
      <c r="FKH24" s="8"/>
      <c r="FKI24" s="8"/>
      <c r="FKJ24" s="8"/>
      <c r="FKK24" s="8"/>
      <c r="FKL24" s="8"/>
      <c r="FKM24" s="8"/>
      <c r="FKN24" s="8"/>
      <c r="FKO24" s="8"/>
      <c r="FKP24" s="8"/>
      <c r="FKQ24" s="8"/>
      <c r="FKR24" s="8"/>
      <c r="FKS24" s="8"/>
      <c r="FKT24" s="8"/>
      <c r="FKU24" s="8"/>
      <c r="FKV24" s="8"/>
      <c r="FKW24" s="8"/>
      <c r="FKX24" s="8"/>
      <c r="FKY24" s="8"/>
      <c r="FKZ24" s="8"/>
      <c r="FLA24" s="8"/>
      <c r="FLB24" s="8"/>
      <c r="FLC24" s="8"/>
      <c r="FLD24" s="8"/>
      <c r="FLE24" s="8"/>
      <c r="FLF24" s="8"/>
      <c r="FLG24" s="8"/>
      <c r="FLH24" s="8"/>
      <c r="FLI24" s="8"/>
      <c r="FLJ24" s="8"/>
      <c r="FLK24" s="8"/>
      <c r="FLL24" s="8"/>
      <c r="FLM24" s="8"/>
      <c r="FLN24" s="8"/>
      <c r="FLO24" s="8"/>
      <c r="FLP24" s="8"/>
      <c r="FLQ24" s="8"/>
      <c r="FLR24" s="8"/>
      <c r="FLS24" s="8"/>
      <c r="FLT24" s="8"/>
      <c r="FLU24" s="8"/>
      <c r="FLV24" s="8"/>
      <c r="FLW24" s="8"/>
      <c r="FLX24" s="8"/>
      <c r="FLY24" s="8"/>
      <c r="FLZ24" s="8"/>
      <c r="FMA24" s="8"/>
      <c r="FMB24" s="8"/>
      <c r="FMC24" s="8"/>
      <c r="FMD24" s="8"/>
      <c r="FME24" s="8"/>
      <c r="FMF24" s="8"/>
      <c r="FMG24" s="8"/>
      <c r="FMH24" s="8"/>
      <c r="FMI24" s="8"/>
      <c r="FMJ24" s="8"/>
      <c r="FMK24" s="8"/>
      <c r="FML24" s="8"/>
      <c r="FMM24" s="8"/>
      <c r="FMN24" s="8"/>
      <c r="FMO24" s="8"/>
      <c r="FMP24" s="8"/>
      <c r="FMQ24" s="8"/>
      <c r="FMR24" s="8"/>
      <c r="FMS24" s="8"/>
      <c r="FMT24" s="8"/>
      <c r="FMU24" s="8"/>
      <c r="FMV24" s="8"/>
      <c r="FMW24" s="8"/>
      <c r="FMX24" s="8"/>
      <c r="FMY24" s="8"/>
      <c r="FMZ24" s="8"/>
      <c r="FNA24" s="8"/>
      <c r="FNB24" s="8"/>
      <c r="FNC24" s="8"/>
      <c r="FND24" s="8"/>
      <c r="FNE24" s="8"/>
      <c r="FNF24" s="8"/>
      <c r="FNG24" s="8"/>
      <c r="FNH24" s="8"/>
      <c r="FNI24" s="8"/>
      <c r="FNJ24" s="8"/>
      <c r="FNK24" s="8"/>
      <c r="FNL24" s="8"/>
      <c r="FNM24" s="8"/>
      <c r="FNN24" s="8"/>
      <c r="FNO24" s="8"/>
      <c r="FNP24" s="8"/>
      <c r="FNQ24" s="8"/>
      <c r="FNR24" s="8"/>
      <c r="FNS24" s="8"/>
      <c r="FNT24" s="8"/>
      <c r="FNU24" s="8"/>
      <c r="FNV24" s="8"/>
      <c r="FNW24" s="8"/>
      <c r="FNX24" s="8"/>
      <c r="FNY24" s="8"/>
      <c r="FNZ24" s="8"/>
      <c r="FOA24" s="8"/>
      <c r="FOB24" s="8"/>
      <c r="FOC24" s="8"/>
      <c r="FOD24" s="8"/>
      <c r="FOE24" s="8"/>
      <c r="FOF24" s="8"/>
      <c r="FOG24" s="8"/>
      <c r="FOH24" s="8"/>
      <c r="FOI24" s="8"/>
      <c r="FOJ24" s="8"/>
      <c r="FOK24" s="8"/>
      <c r="FOL24" s="8"/>
      <c r="FOM24" s="8"/>
      <c r="FON24" s="8"/>
      <c r="FOO24" s="8"/>
      <c r="FOP24" s="8"/>
      <c r="FOQ24" s="8"/>
      <c r="FOR24" s="8"/>
      <c r="FOS24" s="8"/>
      <c r="FOT24" s="8"/>
      <c r="FOU24" s="8"/>
      <c r="FOV24" s="8"/>
      <c r="FOW24" s="8"/>
      <c r="FOX24" s="8"/>
      <c r="FOY24" s="8"/>
      <c r="FOZ24" s="8"/>
      <c r="FPA24" s="8"/>
      <c r="FPB24" s="8"/>
      <c r="FPC24" s="8"/>
      <c r="FPD24" s="8"/>
      <c r="FPE24" s="8"/>
      <c r="FPF24" s="8"/>
      <c r="FPG24" s="8"/>
      <c r="FPH24" s="8"/>
      <c r="FPI24" s="8"/>
      <c r="FPJ24" s="8"/>
      <c r="FPK24" s="8"/>
      <c r="FPL24" s="8"/>
      <c r="FPM24" s="8"/>
      <c r="FPN24" s="8"/>
      <c r="FPO24" s="8"/>
      <c r="FPP24" s="8"/>
      <c r="FPQ24" s="8"/>
      <c r="FPR24" s="8"/>
      <c r="FPS24" s="8"/>
      <c r="FPT24" s="8"/>
      <c r="FPU24" s="8"/>
      <c r="FPV24" s="8"/>
      <c r="FPW24" s="8"/>
      <c r="FPX24" s="8"/>
      <c r="FPY24" s="8"/>
      <c r="FPZ24" s="8"/>
      <c r="FQA24" s="8"/>
      <c r="FQB24" s="8"/>
      <c r="FQC24" s="8"/>
      <c r="FQD24" s="8"/>
      <c r="FQE24" s="8"/>
      <c r="FQF24" s="8"/>
      <c r="FQG24" s="8"/>
      <c r="FQH24" s="8"/>
      <c r="FQI24" s="8"/>
      <c r="FQJ24" s="8"/>
      <c r="FQK24" s="8"/>
      <c r="FQL24" s="8"/>
      <c r="FQM24" s="8"/>
      <c r="FQN24" s="8"/>
      <c r="FQO24" s="8"/>
      <c r="FQP24" s="8"/>
      <c r="FQQ24" s="8"/>
      <c r="FQR24" s="8"/>
      <c r="FQS24" s="8"/>
      <c r="FQT24" s="8"/>
      <c r="FQU24" s="8"/>
      <c r="FQV24" s="8"/>
      <c r="FQW24" s="8"/>
      <c r="FQX24" s="8"/>
      <c r="FQY24" s="8"/>
      <c r="FQZ24" s="8"/>
      <c r="FRA24" s="8"/>
      <c r="FRB24" s="8"/>
      <c r="FRC24" s="8"/>
      <c r="FRD24" s="8"/>
      <c r="FRE24" s="8"/>
      <c r="FRF24" s="8"/>
      <c r="FRG24" s="8"/>
      <c r="FRH24" s="8"/>
      <c r="FRI24" s="8"/>
      <c r="FRJ24" s="8"/>
      <c r="FRK24" s="8"/>
      <c r="FRL24" s="8"/>
      <c r="FRM24" s="8"/>
      <c r="FRN24" s="8"/>
      <c r="FRO24" s="8"/>
      <c r="FRP24" s="8"/>
      <c r="FRQ24" s="8"/>
      <c r="FRR24" s="8"/>
      <c r="FRS24" s="8"/>
      <c r="FRT24" s="8"/>
      <c r="FRU24" s="8"/>
      <c r="FRV24" s="8"/>
      <c r="FRW24" s="8"/>
      <c r="FRX24" s="8"/>
      <c r="FRY24" s="8"/>
      <c r="FRZ24" s="8"/>
      <c r="FSA24" s="8"/>
      <c r="FSB24" s="8"/>
      <c r="FSC24" s="8"/>
      <c r="FSD24" s="8"/>
      <c r="FSE24" s="8"/>
      <c r="FSF24" s="8"/>
      <c r="FSG24" s="8"/>
      <c r="FSH24" s="8"/>
      <c r="FSI24" s="8"/>
      <c r="FSJ24" s="8"/>
      <c r="FSK24" s="8"/>
      <c r="FSL24" s="8"/>
      <c r="FSM24" s="8"/>
      <c r="FSN24" s="8"/>
      <c r="FSO24" s="8"/>
      <c r="FSP24" s="8"/>
      <c r="FSQ24" s="8"/>
      <c r="FSR24" s="8"/>
      <c r="FSS24" s="8"/>
      <c r="FST24" s="8"/>
      <c r="FSU24" s="8"/>
      <c r="FSV24" s="8"/>
      <c r="FSW24" s="8"/>
      <c r="FSX24" s="8"/>
      <c r="FSY24" s="8"/>
      <c r="FSZ24" s="8"/>
      <c r="FTA24" s="8"/>
      <c r="FTB24" s="8"/>
      <c r="FTC24" s="8"/>
      <c r="FTD24" s="8"/>
      <c r="FTE24" s="8"/>
      <c r="FTF24" s="8"/>
      <c r="FTG24" s="8"/>
      <c r="FTH24" s="8"/>
      <c r="FTI24" s="8"/>
      <c r="FTJ24" s="8"/>
      <c r="FTK24" s="8"/>
      <c r="FTL24" s="8"/>
      <c r="FTM24" s="8"/>
      <c r="FTN24" s="8"/>
      <c r="FTO24" s="8"/>
      <c r="FTP24" s="8"/>
      <c r="FTQ24" s="8"/>
      <c r="FTR24" s="8"/>
      <c r="FTS24" s="8"/>
      <c r="FTT24" s="8"/>
      <c r="FTU24" s="8"/>
      <c r="FTV24" s="8"/>
      <c r="FTW24" s="8"/>
      <c r="FTX24" s="8"/>
      <c r="FTY24" s="8"/>
      <c r="FTZ24" s="8"/>
      <c r="FUA24" s="8"/>
      <c r="FUB24" s="8"/>
      <c r="FUC24" s="8"/>
      <c r="FUD24" s="8"/>
      <c r="FUE24" s="8"/>
      <c r="FUF24" s="8"/>
      <c r="FUG24" s="8"/>
      <c r="FUH24" s="8"/>
      <c r="FUI24" s="8"/>
      <c r="FUJ24" s="8"/>
      <c r="FUK24" s="8"/>
      <c r="FUL24" s="8"/>
      <c r="FUM24" s="8"/>
      <c r="FUN24" s="8"/>
      <c r="FUO24" s="8"/>
      <c r="FUP24" s="8"/>
      <c r="FUQ24" s="8"/>
      <c r="FUR24" s="8"/>
      <c r="FUS24" s="8"/>
      <c r="FUT24" s="8"/>
      <c r="FUU24" s="8"/>
      <c r="FUV24" s="8"/>
      <c r="FUW24" s="8"/>
      <c r="FUX24" s="8"/>
      <c r="FUY24" s="8"/>
      <c r="FUZ24" s="8"/>
      <c r="FVA24" s="8"/>
      <c r="FVB24" s="8"/>
      <c r="FVC24" s="8"/>
      <c r="FVD24" s="8"/>
      <c r="FVE24" s="8"/>
      <c r="FVF24" s="8"/>
      <c r="FVG24" s="8"/>
      <c r="FVH24" s="8"/>
      <c r="FVI24" s="8"/>
      <c r="FVJ24" s="8"/>
      <c r="FVK24" s="8"/>
      <c r="FVL24" s="8"/>
      <c r="FVM24" s="8"/>
      <c r="FVN24" s="8"/>
      <c r="FVO24" s="8"/>
      <c r="FVP24" s="8"/>
      <c r="FVQ24" s="8"/>
      <c r="FVR24" s="8"/>
      <c r="FVS24" s="8"/>
      <c r="FVT24" s="8"/>
      <c r="FVU24" s="8"/>
      <c r="FVV24" s="8"/>
      <c r="FVW24" s="8"/>
      <c r="FVX24" s="8"/>
      <c r="FVY24" s="8"/>
      <c r="FVZ24" s="8"/>
      <c r="FWA24" s="8"/>
      <c r="FWB24" s="8"/>
      <c r="FWC24" s="8"/>
      <c r="FWD24" s="8"/>
      <c r="FWE24" s="8"/>
      <c r="FWF24" s="8"/>
      <c r="FWG24" s="8"/>
      <c r="FWH24" s="8"/>
      <c r="FWI24" s="8"/>
      <c r="FWJ24" s="8"/>
      <c r="FWK24" s="8"/>
      <c r="FWL24" s="8"/>
      <c r="FWM24" s="8"/>
      <c r="FWN24" s="8"/>
      <c r="FWO24" s="8"/>
      <c r="FWP24" s="8"/>
      <c r="FWQ24" s="8"/>
      <c r="FWR24" s="8"/>
      <c r="FWS24" s="8"/>
      <c r="FWT24" s="8"/>
      <c r="FWU24" s="8"/>
      <c r="FWV24" s="8"/>
      <c r="FWW24" s="8"/>
      <c r="FWX24" s="8"/>
      <c r="FWY24" s="8"/>
      <c r="FWZ24" s="8"/>
      <c r="FXA24" s="8"/>
      <c r="FXB24" s="8"/>
      <c r="FXC24" s="8"/>
      <c r="FXD24" s="8"/>
      <c r="FXE24" s="8"/>
      <c r="FXF24" s="8"/>
      <c r="FXG24" s="8"/>
      <c r="FXH24" s="8"/>
      <c r="FXI24" s="8"/>
      <c r="FXJ24" s="8"/>
      <c r="FXK24" s="8"/>
      <c r="FXL24" s="8"/>
      <c r="FXM24" s="8"/>
      <c r="FXN24" s="8"/>
      <c r="FXO24" s="8"/>
      <c r="FXP24" s="8"/>
      <c r="FXQ24" s="8"/>
      <c r="FXR24" s="8"/>
      <c r="FXS24" s="8"/>
      <c r="FXT24" s="8"/>
      <c r="FXU24" s="8"/>
      <c r="FXV24" s="8"/>
      <c r="FXW24" s="8"/>
      <c r="FXX24" s="8"/>
      <c r="FXY24" s="8"/>
      <c r="FXZ24" s="8"/>
      <c r="FYA24" s="8"/>
      <c r="FYB24" s="8"/>
      <c r="FYC24" s="8"/>
      <c r="FYD24" s="8"/>
      <c r="FYE24" s="8"/>
      <c r="FYF24" s="8"/>
      <c r="FYG24" s="8"/>
      <c r="FYH24" s="8"/>
      <c r="FYI24" s="8"/>
      <c r="FYJ24" s="8"/>
      <c r="FYK24" s="8"/>
      <c r="FYL24" s="8"/>
      <c r="FYM24" s="8"/>
      <c r="FYN24" s="8"/>
      <c r="FYO24" s="8"/>
      <c r="FYP24" s="8"/>
      <c r="FYQ24" s="8"/>
      <c r="FYR24" s="8"/>
      <c r="FYS24" s="8"/>
      <c r="FYT24" s="8"/>
      <c r="FYU24" s="8"/>
      <c r="FYV24" s="8"/>
      <c r="FYW24" s="8"/>
      <c r="FYX24" s="8"/>
      <c r="FYY24" s="8"/>
      <c r="FYZ24" s="8"/>
      <c r="FZA24" s="8"/>
      <c r="FZB24" s="8"/>
      <c r="FZC24" s="8"/>
      <c r="FZD24" s="8"/>
      <c r="FZE24" s="8"/>
      <c r="FZF24" s="8"/>
      <c r="FZG24" s="8"/>
      <c r="FZH24" s="8"/>
      <c r="FZI24" s="8"/>
      <c r="FZJ24" s="8"/>
      <c r="FZK24" s="8"/>
      <c r="FZL24" s="8"/>
      <c r="FZM24" s="8"/>
      <c r="FZN24" s="8"/>
      <c r="FZO24" s="8"/>
      <c r="FZP24" s="8"/>
      <c r="FZQ24" s="8"/>
      <c r="FZR24" s="8"/>
      <c r="FZS24" s="8"/>
      <c r="FZT24" s="8"/>
      <c r="FZU24" s="8"/>
      <c r="FZV24" s="8"/>
      <c r="FZW24" s="8"/>
      <c r="FZX24" s="8"/>
      <c r="FZY24" s="8"/>
      <c r="FZZ24" s="8"/>
      <c r="GAA24" s="8"/>
      <c r="GAB24" s="8"/>
      <c r="GAC24" s="8"/>
      <c r="GAD24" s="8"/>
      <c r="GAE24" s="8"/>
      <c r="GAF24" s="8"/>
      <c r="GAG24" s="8"/>
      <c r="GAH24" s="8"/>
      <c r="GAI24" s="8"/>
      <c r="GAJ24" s="8"/>
      <c r="GAK24" s="8"/>
      <c r="GAL24" s="8"/>
      <c r="GAM24" s="8"/>
      <c r="GAN24" s="8"/>
      <c r="GAO24" s="8"/>
      <c r="GAP24" s="8"/>
      <c r="GAQ24" s="8"/>
      <c r="GAR24" s="8"/>
      <c r="GAS24" s="8"/>
      <c r="GAT24" s="8"/>
      <c r="GAU24" s="8"/>
      <c r="GAV24" s="8"/>
      <c r="GAW24" s="8"/>
      <c r="GAX24" s="8"/>
      <c r="GAY24" s="8"/>
      <c r="GAZ24" s="8"/>
      <c r="GBA24" s="8"/>
      <c r="GBB24" s="8"/>
      <c r="GBC24" s="8"/>
      <c r="GBD24" s="8"/>
      <c r="GBE24" s="8"/>
      <c r="GBF24" s="8"/>
      <c r="GBG24" s="8"/>
      <c r="GBH24" s="8"/>
      <c r="GBI24" s="8"/>
      <c r="GBJ24" s="8"/>
      <c r="GBK24" s="8"/>
      <c r="GBL24" s="8"/>
      <c r="GBM24" s="8"/>
      <c r="GBN24" s="8"/>
      <c r="GBO24" s="8"/>
      <c r="GBP24" s="8"/>
      <c r="GBQ24" s="8"/>
      <c r="GBR24" s="8"/>
      <c r="GBS24" s="8"/>
      <c r="GBT24" s="8"/>
      <c r="GBU24" s="8"/>
      <c r="GBV24" s="8"/>
      <c r="GBW24" s="8"/>
      <c r="GBX24" s="8"/>
      <c r="GBY24" s="8"/>
      <c r="GBZ24" s="8"/>
      <c r="GCA24" s="8"/>
      <c r="GCB24" s="8"/>
      <c r="GCC24" s="8"/>
      <c r="GCD24" s="8"/>
      <c r="GCE24" s="8"/>
      <c r="GCF24" s="8"/>
      <c r="GCG24" s="8"/>
      <c r="GCH24" s="8"/>
      <c r="GCI24" s="8"/>
      <c r="GCJ24" s="8"/>
      <c r="GCK24" s="8"/>
      <c r="GCL24" s="8"/>
      <c r="GCM24" s="8"/>
      <c r="GCN24" s="8"/>
      <c r="GCO24" s="8"/>
      <c r="GCP24" s="8"/>
      <c r="GCQ24" s="8"/>
      <c r="GCR24" s="8"/>
      <c r="GCS24" s="8"/>
      <c r="GCT24" s="8"/>
      <c r="GCU24" s="8"/>
      <c r="GCV24" s="8"/>
      <c r="GCW24" s="8"/>
      <c r="GCX24" s="8"/>
      <c r="GCY24" s="8"/>
      <c r="GCZ24" s="8"/>
      <c r="GDA24" s="8"/>
      <c r="GDB24" s="8"/>
      <c r="GDC24" s="8"/>
      <c r="GDD24" s="8"/>
      <c r="GDE24" s="8"/>
      <c r="GDF24" s="8"/>
      <c r="GDG24" s="8"/>
      <c r="GDH24" s="8"/>
      <c r="GDI24" s="8"/>
      <c r="GDJ24" s="8"/>
      <c r="GDK24" s="8"/>
      <c r="GDL24" s="8"/>
      <c r="GDM24" s="8"/>
      <c r="GDN24" s="8"/>
      <c r="GDO24" s="8"/>
      <c r="GDP24" s="8"/>
      <c r="GDQ24" s="8"/>
      <c r="GDR24" s="8"/>
      <c r="GDS24" s="8"/>
      <c r="GDT24" s="8"/>
      <c r="GDU24" s="8"/>
      <c r="GDV24" s="8"/>
      <c r="GDW24" s="8"/>
      <c r="GDX24" s="8"/>
      <c r="GDY24" s="8"/>
      <c r="GDZ24" s="8"/>
      <c r="GEA24" s="8"/>
      <c r="GEB24" s="8"/>
      <c r="GEC24" s="8"/>
      <c r="GED24" s="8"/>
      <c r="GEE24" s="8"/>
      <c r="GEF24" s="8"/>
      <c r="GEG24" s="8"/>
      <c r="GEH24" s="8"/>
      <c r="GEI24" s="8"/>
      <c r="GEJ24" s="8"/>
      <c r="GEK24" s="8"/>
      <c r="GEL24" s="8"/>
      <c r="GEM24" s="8"/>
      <c r="GEN24" s="8"/>
      <c r="GEO24" s="8"/>
      <c r="GEP24" s="8"/>
      <c r="GEQ24" s="8"/>
      <c r="GER24" s="8"/>
      <c r="GES24" s="8"/>
      <c r="GET24" s="8"/>
      <c r="GEU24" s="8"/>
      <c r="GEV24" s="8"/>
      <c r="GEW24" s="8"/>
      <c r="GEX24" s="8"/>
      <c r="GEY24" s="8"/>
      <c r="GEZ24" s="8"/>
      <c r="GFA24" s="8"/>
      <c r="GFB24" s="8"/>
      <c r="GFC24" s="8"/>
      <c r="GFD24" s="8"/>
      <c r="GFE24" s="8"/>
      <c r="GFF24" s="8"/>
      <c r="GFG24" s="8"/>
      <c r="GFH24" s="8"/>
      <c r="GFI24" s="8"/>
      <c r="GFJ24" s="8"/>
      <c r="GFK24" s="8"/>
      <c r="GFL24" s="8"/>
      <c r="GFM24" s="8"/>
      <c r="GFN24" s="8"/>
      <c r="GFO24" s="8"/>
      <c r="GFP24" s="8"/>
      <c r="GFQ24" s="8"/>
      <c r="GFR24" s="8"/>
      <c r="GFS24" s="8"/>
      <c r="GFT24" s="8"/>
      <c r="GFU24" s="8"/>
      <c r="GFV24" s="8"/>
      <c r="GFW24" s="8"/>
      <c r="GFX24" s="8"/>
      <c r="GFY24" s="8"/>
      <c r="GFZ24" s="8"/>
      <c r="GGA24" s="8"/>
      <c r="GGB24" s="8"/>
      <c r="GGC24" s="8"/>
      <c r="GGD24" s="8"/>
      <c r="GGE24" s="8"/>
      <c r="GGF24" s="8"/>
      <c r="GGG24" s="8"/>
      <c r="GGH24" s="8"/>
      <c r="GGI24" s="8"/>
      <c r="GGJ24" s="8"/>
      <c r="GGK24" s="8"/>
      <c r="GGL24" s="8"/>
      <c r="GGM24" s="8"/>
      <c r="GGN24" s="8"/>
      <c r="GGO24" s="8"/>
      <c r="GGP24" s="8"/>
      <c r="GGQ24" s="8"/>
      <c r="GGR24" s="8"/>
      <c r="GGS24" s="8"/>
      <c r="GGT24" s="8"/>
      <c r="GGU24" s="8"/>
      <c r="GGV24" s="8"/>
      <c r="GGW24" s="8"/>
      <c r="GGX24" s="8"/>
      <c r="GGY24" s="8"/>
      <c r="GGZ24" s="8"/>
      <c r="GHA24" s="8"/>
      <c r="GHB24" s="8"/>
      <c r="GHC24" s="8"/>
      <c r="GHD24" s="8"/>
      <c r="GHE24" s="8"/>
      <c r="GHF24" s="8"/>
      <c r="GHG24" s="8"/>
      <c r="GHH24" s="8"/>
      <c r="GHI24" s="8"/>
      <c r="GHJ24" s="8"/>
      <c r="GHK24" s="8"/>
      <c r="GHL24" s="8"/>
      <c r="GHM24" s="8"/>
      <c r="GHN24" s="8"/>
      <c r="GHO24" s="8"/>
      <c r="GHP24" s="8"/>
      <c r="GHQ24" s="8"/>
      <c r="GHR24" s="8"/>
      <c r="GHS24" s="8"/>
      <c r="GHT24" s="8"/>
      <c r="GHU24" s="8"/>
      <c r="GHV24" s="8"/>
      <c r="GHW24" s="8"/>
      <c r="GHX24" s="8"/>
      <c r="GHY24" s="8"/>
      <c r="GHZ24" s="8"/>
      <c r="GIA24" s="8"/>
      <c r="GIB24" s="8"/>
      <c r="GIC24" s="8"/>
      <c r="GID24" s="8"/>
      <c r="GIE24" s="8"/>
      <c r="GIF24" s="8"/>
      <c r="GIG24" s="8"/>
      <c r="GIH24" s="8"/>
      <c r="GII24" s="8"/>
      <c r="GIJ24" s="8"/>
      <c r="GIK24" s="8"/>
      <c r="GIL24" s="8"/>
      <c r="GIM24" s="8"/>
      <c r="GIN24" s="8"/>
      <c r="GIO24" s="8"/>
      <c r="GIP24" s="8"/>
      <c r="GIQ24" s="8"/>
      <c r="GIR24" s="8"/>
      <c r="GIS24" s="8"/>
      <c r="GIT24" s="8"/>
      <c r="GIU24" s="8"/>
      <c r="GIV24" s="8"/>
      <c r="GIW24" s="8"/>
      <c r="GIX24" s="8"/>
      <c r="GIY24" s="8"/>
      <c r="GIZ24" s="8"/>
      <c r="GJA24" s="8"/>
      <c r="GJB24" s="8"/>
      <c r="GJC24" s="8"/>
      <c r="GJD24" s="8"/>
      <c r="GJE24" s="8"/>
      <c r="GJF24" s="8"/>
      <c r="GJG24" s="8"/>
      <c r="GJH24" s="8"/>
      <c r="GJI24" s="8"/>
      <c r="GJJ24" s="8"/>
      <c r="GJK24" s="8"/>
      <c r="GJL24" s="8"/>
      <c r="GJM24" s="8"/>
      <c r="GJN24" s="8"/>
      <c r="GJO24" s="8"/>
      <c r="GJP24" s="8"/>
      <c r="GJQ24" s="8"/>
      <c r="GJR24" s="8"/>
      <c r="GJS24" s="8"/>
      <c r="GJT24" s="8"/>
      <c r="GJU24" s="8"/>
      <c r="GJV24" s="8"/>
      <c r="GJW24" s="8"/>
      <c r="GJX24" s="8"/>
      <c r="GJY24" s="8"/>
      <c r="GJZ24" s="8"/>
      <c r="GKA24" s="8"/>
      <c r="GKB24" s="8"/>
      <c r="GKC24" s="8"/>
      <c r="GKD24" s="8"/>
      <c r="GKE24" s="8"/>
      <c r="GKF24" s="8"/>
      <c r="GKG24" s="8"/>
      <c r="GKH24" s="8"/>
      <c r="GKI24" s="8"/>
      <c r="GKJ24" s="8"/>
      <c r="GKK24" s="8"/>
      <c r="GKL24" s="8"/>
      <c r="GKM24" s="8"/>
      <c r="GKN24" s="8"/>
      <c r="GKO24" s="8"/>
      <c r="GKP24" s="8"/>
      <c r="GKQ24" s="8"/>
      <c r="GKR24" s="8"/>
      <c r="GKS24" s="8"/>
      <c r="GKT24" s="8"/>
      <c r="GKU24" s="8"/>
      <c r="GKV24" s="8"/>
      <c r="GKW24" s="8"/>
      <c r="GKX24" s="8"/>
      <c r="GKY24" s="8"/>
      <c r="GKZ24" s="8"/>
      <c r="GLA24" s="8"/>
      <c r="GLB24" s="8"/>
      <c r="GLC24" s="8"/>
      <c r="GLD24" s="8"/>
      <c r="GLE24" s="8"/>
      <c r="GLF24" s="8"/>
      <c r="GLG24" s="8"/>
      <c r="GLH24" s="8"/>
      <c r="GLI24" s="8"/>
      <c r="GLJ24" s="8"/>
      <c r="GLK24" s="8"/>
      <c r="GLL24" s="8"/>
      <c r="GLM24" s="8"/>
      <c r="GLN24" s="8"/>
      <c r="GLO24" s="8"/>
      <c r="GLP24" s="8"/>
      <c r="GLQ24" s="8"/>
      <c r="GLR24" s="8"/>
      <c r="GLS24" s="8"/>
      <c r="GLT24" s="8"/>
      <c r="GLU24" s="8"/>
      <c r="GLV24" s="8"/>
      <c r="GLW24" s="8"/>
      <c r="GLX24" s="8"/>
      <c r="GLY24" s="8"/>
      <c r="GLZ24" s="8"/>
      <c r="GMA24" s="8"/>
      <c r="GMB24" s="8"/>
      <c r="GMC24" s="8"/>
      <c r="GMD24" s="8"/>
      <c r="GME24" s="8"/>
      <c r="GMF24" s="8"/>
      <c r="GMG24" s="8"/>
      <c r="GMH24" s="8"/>
      <c r="GMI24" s="8"/>
      <c r="GMJ24" s="8"/>
      <c r="GMK24" s="8"/>
      <c r="GML24" s="8"/>
      <c r="GMM24" s="8"/>
      <c r="GMN24" s="8"/>
      <c r="GMO24" s="8"/>
      <c r="GMP24" s="8"/>
      <c r="GMQ24" s="8"/>
      <c r="GMR24" s="8"/>
      <c r="GMS24" s="8"/>
      <c r="GMT24" s="8"/>
      <c r="GMU24" s="8"/>
      <c r="GMV24" s="8"/>
      <c r="GMW24" s="8"/>
      <c r="GMX24" s="8"/>
      <c r="GMY24" s="8"/>
      <c r="GMZ24" s="8"/>
      <c r="GNA24" s="8"/>
      <c r="GNB24" s="8"/>
      <c r="GNC24" s="8"/>
      <c r="GND24" s="8"/>
      <c r="GNE24" s="8"/>
      <c r="GNF24" s="8"/>
      <c r="GNG24" s="8"/>
      <c r="GNH24" s="8"/>
      <c r="GNI24" s="8"/>
      <c r="GNJ24" s="8"/>
      <c r="GNK24" s="8"/>
      <c r="GNL24" s="8"/>
      <c r="GNM24" s="8"/>
      <c r="GNN24" s="8"/>
      <c r="GNO24" s="8"/>
      <c r="GNP24" s="8"/>
      <c r="GNQ24" s="8"/>
      <c r="GNR24" s="8"/>
      <c r="GNS24" s="8"/>
      <c r="GNT24" s="8"/>
      <c r="GNU24" s="8"/>
      <c r="GNV24" s="8"/>
      <c r="GNW24" s="8"/>
      <c r="GNX24" s="8"/>
      <c r="GNY24" s="8"/>
      <c r="GNZ24" s="8"/>
      <c r="GOA24" s="8"/>
      <c r="GOB24" s="8"/>
      <c r="GOC24" s="8"/>
      <c r="GOD24" s="8"/>
      <c r="GOE24" s="8"/>
      <c r="GOF24" s="8"/>
      <c r="GOG24" s="8"/>
      <c r="GOH24" s="8"/>
      <c r="GOI24" s="8"/>
      <c r="GOJ24" s="8"/>
      <c r="GOK24" s="8"/>
      <c r="GOL24" s="8"/>
      <c r="GOM24" s="8"/>
      <c r="GON24" s="8"/>
      <c r="GOO24" s="8"/>
      <c r="GOP24" s="8"/>
      <c r="GOQ24" s="8"/>
      <c r="GOR24" s="8"/>
      <c r="GOS24" s="8"/>
      <c r="GOT24" s="8"/>
      <c r="GOU24" s="8"/>
      <c r="GOV24" s="8"/>
      <c r="GOW24" s="8"/>
      <c r="GOX24" s="8"/>
      <c r="GOY24" s="8"/>
      <c r="GOZ24" s="8"/>
      <c r="GPA24" s="8"/>
      <c r="GPB24" s="8"/>
      <c r="GPC24" s="8"/>
      <c r="GPD24" s="8"/>
      <c r="GPE24" s="8"/>
      <c r="GPF24" s="8"/>
      <c r="GPG24" s="8"/>
      <c r="GPH24" s="8"/>
      <c r="GPI24" s="8"/>
      <c r="GPJ24" s="8"/>
      <c r="GPK24" s="8"/>
      <c r="GPL24" s="8"/>
      <c r="GPM24" s="8"/>
      <c r="GPN24" s="8"/>
      <c r="GPO24" s="8"/>
      <c r="GPP24" s="8"/>
      <c r="GPQ24" s="8"/>
      <c r="GPR24" s="8"/>
      <c r="GPS24" s="8"/>
      <c r="GPT24" s="8"/>
      <c r="GPU24" s="8"/>
      <c r="GPV24" s="8"/>
      <c r="GPW24" s="8"/>
      <c r="GPX24" s="8"/>
      <c r="GPY24" s="8"/>
      <c r="GPZ24" s="8"/>
      <c r="GQA24" s="8"/>
      <c r="GQB24" s="8"/>
      <c r="GQC24" s="8"/>
      <c r="GQD24" s="8"/>
      <c r="GQE24" s="8"/>
      <c r="GQF24" s="8"/>
      <c r="GQG24" s="8"/>
      <c r="GQH24" s="8"/>
      <c r="GQI24" s="8"/>
      <c r="GQJ24" s="8"/>
      <c r="GQK24" s="8"/>
      <c r="GQL24" s="8"/>
      <c r="GQM24" s="8"/>
      <c r="GQN24" s="8"/>
      <c r="GQO24" s="8"/>
      <c r="GQP24" s="8"/>
      <c r="GQQ24" s="8"/>
      <c r="GQR24" s="8"/>
      <c r="GQS24" s="8"/>
      <c r="GQT24" s="8"/>
      <c r="GQU24" s="8"/>
      <c r="GQV24" s="8"/>
      <c r="GQW24" s="8"/>
      <c r="GQX24" s="8"/>
      <c r="GQY24" s="8"/>
      <c r="GQZ24" s="8"/>
      <c r="GRA24" s="8"/>
      <c r="GRB24" s="8"/>
      <c r="GRC24" s="8"/>
      <c r="GRD24" s="8"/>
      <c r="GRE24" s="8"/>
      <c r="GRF24" s="8"/>
      <c r="GRG24" s="8"/>
      <c r="GRH24" s="8"/>
      <c r="GRI24" s="8"/>
      <c r="GRJ24" s="8"/>
      <c r="GRK24" s="8"/>
      <c r="GRL24" s="8"/>
      <c r="GRM24" s="8"/>
      <c r="GRN24" s="8"/>
      <c r="GRO24" s="8"/>
      <c r="GRP24" s="8"/>
      <c r="GRQ24" s="8"/>
      <c r="GRR24" s="8"/>
      <c r="GRS24" s="8"/>
      <c r="GRT24" s="8"/>
      <c r="GRU24" s="8"/>
      <c r="GRV24" s="8"/>
      <c r="GRW24" s="8"/>
      <c r="GRX24" s="8"/>
      <c r="GRY24" s="8"/>
      <c r="GRZ24" s="8"/>
      <c r="GSA24" s="8"/>
      <c r="GSB24" s="8"/>
      <c r="GSC24" s="8"/>
      <c r="GSD24" s="8"/>
      <c r="GSE24" s="8"/>
      <c r="GSF24" s="8"/>
      <c r="GSG24" s="8"/>
      <c r="GSH24" s="8"/>
      <c r="GSI24" s="8"/>
      <c r="GSJ24" s="8"/>
      <c r="GSK24" s="8"/>
      <c r="GSL24" s="8"/>
      <c r="GSM24" s="8"/>
      <c r="GSN24" s="8"/>
      <c r="GSO24" s="8"/>
      <c r="GSP24" s="8"/>
      <c r="GSQ24" s="8"/>
      <c r="GSR24" s="8"/>
      <c r="GSS24" s="8"/>
      <c r="GST24" s="8"/>
      <c r="GSU24" s="8"/>
      <c r="GSV24" s="8"/>
      <c r="GSW24" s="8"/>
      <c r="GSX24" s="8"/>
      <c r="GSY24" s="8"/>
      <c r="GSZ24" s="8"/>
      <c r="GTA24" s="8"/>
      <c r="GTB24" s="8"/>
      <c r="GTC24" s="8"/>
      <c r="GTD24" s="8"/>
      <c r="GTE24" s="8"/>
      <c r="GTF24" s="8"/>
      <c r="GTG24" s="8"/>
      <c r="GTH24" s="8"/>
      <c r="GTI24" s="8"/>
      <c r="GTJ24" s="8"/>
      <c r="GTK24" s="8"/>
      <c r="GTL24" s="8"/>
      <c r="GTM24" s="8"/>
      <c r="GTN24" s="8"/>
      <c r="GTO24" s="8"/>
      <c r="GTP24" s="8"/>
      <c r="GTQ24" s="8"/>
      <c r="GTR24" s="8"/>
      <c r="GTS24" s="8"/>
      <c r="GTT24" s="8"/>
      <c r="GTU24" s="8"/>
      <c r="GTV24" s="8"/>
      <c r="GTW24" s="8"/>
      <c r="GTX24" s="8"/>
      <c r="GTY24" s="8"/>
      <c r="GTZ24" s="8"/>
      <c r="GUA24" s="8"/>
      <c r="GUB24" s="8"/>
      <c r="GUC24" s="8"/>
      <c r="GUD24" s="8"/>
      <c r="GUE24" s="8"/>
      <c r="GUF24" s="8"/>
      <c r="GUG24" s="8"/>
      <c r="GUH24" s="8"/>
      <c r="GUI24" s="8"/>
      <c r="GUJ24" s="8"/>
      <c r="GUK24" s="8"/>
      <c r="GUL24" s="8"/>
      <c r="GUM24" s="8"/>
      <c r="GUN24" s="8"/>
      <c r="GUO24" s="8"/>
      <c r="GUP24" s="8"/>
      <c r="GUQ24" s="8"/>
      <c r="GUR24" s="8"/>
      <c r="GUS24" s="8"/>
      <c r="GUT24" s="8"/>
      <c r="GUU24" s="8"/>
      <c r="GUV24" s="8"/>
      <c r="GUW24" s="8"/>
      <c r="GUX24" s="8"/>
      <c r="GUY24" s="8"/>
      <c r="GUZ24" s="8"/>
      <c r="GVA24" s="8"/>
      <c r="GVB24" s="8"/>
      <c r="GVC24" s="8"/>
      <c r="GVD24" s="8"/>
      <c r="GVE24" s="8"/>
      <c r="GVF24" s="8"/>
      <c r="GVG24" s="8"/>
      <c r="GVH24" s="8"/>
      <c r="GVI24" s="8"/>
      <c r="GVJ24" s="8"/>
      <c r="GVK24" s="8"/>
      <c r="GVL24" s="8"/>
      <c r="GVM24" s="8"/>
      <c r="GVN24" s="8"/>
      <c r="GVO24" s="8"/>
      <c r="GVP24" s="8"/>
      <c r="GVQ24" s="8"/>
      <c r="GVR24" s="8"/>
      <c r="GVS24" s="8"/>
      <c r="GVT24" s="8"/>
      <c r="GVU24" s="8"/>
      <c r="GVV24" s="8"/>
      <c r="GVW24" s="8"/>
      <c r="GVX24" s="8"/>
      <c r="GVY24" s="8"/>
      <c r="GVZ24" s="8"/>
      <c r="GWA24" s="8"/>
      <c r="GWB24" s="8"/>
      <c r="GWC24" s="8"/>
      <c r="GWD24" s="8"/>
      <c r="GWE24" s="8"/>
      <c r="GWF24" s="8"/>
      <c r="GWG24" s="8"/>
      <c r="GWH24" s="8"/>
      <c r="GWI24" s="8"/>
      <c r="GWJ24" s="8"/>
      <c r="GWK24" s="8"/>
      <c r="GWL24" s="8"/>
      <c r="GWM24" s="8"/>
      <c r="GWN24" s="8"/>
      <c r="GWO24" s="8"/>
      <c r="GWP24" s="8"/>
      <c r="GWQ24" s="8"/>
      <c r="GWR24" s="8"/>
      <c r="GWS24" s="8"/>
      <c r="GWT24" s="8"/>
      <c r="GWU24" s="8"/>
      <c r="GWV24" s="8"/>
      <c r="GWW24" s="8"/>
      <c r="GWX24" s="8"/>
      <c r="GWY24" s="8"/>
      <c r="GWZ24" s="8"/>
      <c r="GXA24" s="8"/>
      <c r="GXB24" s="8"/>
      <c r="GXC24" s="8"/>
      <c r="GXD24" s="8"/>
      <c r="GXE24" s="8"/>
      <c r="GXF24" s="8"/>
      <c r="GXG24" s="8"/>
      <c r="GXH24" s="8"/>
      <c r="GXI24" s="8"/>
      <c r="GXJ24" s="8"/>
      <c r="GXK24" s="8"/>
      <c r="GXL24" s="8"/>
      <c r="GXM24" s="8"/>
      <c r="GXN24" s="8"/>
      <c r="GXO24" s="8"/>
      <c r="GXP24" s="8"/>
      <c r="GXQ24" s="8"/>
      <c r="GXR24" s="8"/>
      <c r="GXS24" s="8"/>
      <c r="GXT24" s="8"/>
      <c r="GXU24" s="8"/>
      <c r="GXV24" s="8"/>
      <c r="GXW24" s="8"/>
      <c r="GXX24" s="8"/>
      <c r="GXY24" s="8"/>
      <c r="GXZ24" s="8"/>
      <c r="GYA24" s="8"/>
      <c r="GYB24" s="8"/>
      <c r="GYC24" s="8"/>
      <c r="GYD24" s="8"/>
      <c r="GYE24" s="8"/>
      <c r="GYF24" s="8"/>
      <c r="GYG24" s="8"/>
      <c r="GYH24" s="8"/>
      <c r="GYI24" s="8"/>
      <c r="GYJ24" s="8"/>
      <c r="GYK24" s="8"/>
      <c r="GYL24" s="8"/>
      <c r="GYM24" s="8"/>
      <c r="GYN24" s="8"/>
      <c r="GYO24" s="8"/>
      <c r="GYP24" s="8"/>
      <c r="GYQ24" s="8"/>
      <c r="GYR24" s="8"/>
      <c r="GYS24" s="8"/>
      <c r="GYT24" s="8"/>
      <c r="GYU24" s="8"/>
      <c r="GYV24" s="8"/>
      <c r="GYW24" s="8"/>
      <c r="GYX24" s="8"/>
      <c r="GYY24" s="8"/>
      <c r="GYZ24" s="8"/>
      <c r="GZA24" s="8"/>
      <c r="GZB24" s="8"/>
      <c r="GZC24" s="8"/>
      <c r="GZD24" s="8"/>
      <c r="GZE24" s="8"/>
      <c r="GZF24" s="8"/>
      <c r="GZG24" s="8"/>
      <c r="GZH24" s="8"/>
      <c r="GZI24" s="8"/>
      <c r="GZJ24" s="8"/>
      <c r="GZK24" s="8"/>
      <c r="GZL24" s="8"/>
      <c r="GZM24" s="8"/>
      <c r="GZN24" s="8"/>
      <c r="GZO24" s="8"/>
      <c r="GZP24" s="8"/>
      <c r="GZQ24" s="8"/>
      <c r="GZR24" s="8"/>
      <c r="GZS24" s="8"/>
      <c r="GZT24" s="8"/>
      <c r="GZU24" s="8"/>
      <c r="GZV24" s="8"/>
      <c r="GZW24" s="8"/>
      <c r="GZX24" s="8"/>
      <c r="GZY24" s="8"/>
      <c r="GZZ24" s="8"/>
      <c r="HAA24" s="8"/>
      <c r="HAB24" s="8"/>
      <c r="HAC24" s="8"/>
      <c r="HAD24" s="8"/>
      <c r="HAE24" s="8"/>
      <c r="HAF24" s="8"/>
      <c r="HAG24" s="8"/>
      <c r="HAH24" s="8"/>
      <c r="HAI24" s="8"/>
      <c r="HAJ24" s="8"/>
      <c r="HAK24" s="8"/>
      <c r="HAL24" s="8"/>
      <c r="HAM24" s="8"/>
      <c r="HAN24" s="8"/>
      <c r="HAO24" s="8"/>
      <c r="HAP24" s="8"/>
      <c r="HAQ24" s="8"/>
      <c r="HAR24" s="8"/>
      <c r="HAS24" s="8"/>
      <c r="HAT24" s="8"/>
      <c r="HAU24" s="8"/>
      <c r="HAV24" s="8"/>
      <c r="HAW24" s="8"/>
      <c r="HAX24" s="8"/>
      <c r="HAY24" s="8"/>
      <c r="HAZ24" s="8"/>
      <c r="HBA24" s="8"/>
      <c r="HBB24" s="8"/>
      <c r="HBC24" s="8"/>
      <c r="HBD24" s="8"/>
      <c r="HBE24" s="8"/>
      <c r="HBF24" s="8"/>
      <c r="HBG24" s="8"/>
      <c r="HBH24" s="8"/>
      <c r="HBI24" s="8"/>
      <c r="HBJ24" s="8"/>
      <c r="HBK24" s="8"/>
      <c r="HBL24" s="8"/>
      <c r="HBM24" s="8"/>
      <c r="HBN24" s="8"/>
      <c r="HBO24" s="8"/>
      <c r="HBP24" s="8"/>
      <c r="HBQ24" s="8"/>
      <c r="HBR24" s="8"/>
      <c r="HBS24" s="8"/>
      <c r="HBT24" s="8"/>
      <c r="HBU24" s="8"/>
      <c r="HBV24" s="8"/>
      <c r="HBW24" s="8"/>
      <c r="HBX24" s="8"/>
      <c r="HBY24" s="8"/>
      <c r="HBZ24" s="8"/>
      <c r="HCA24" s="8"/>
      <c r="HCB24" s="8"/>
      <c r="HCC24" s="8"/>
      <c r="HCD24" s="8"/>
      <c r="HCE24" s="8"/>
      <c r="HCF24" s="8"/>
      <c r="HCG24" s="8"/>
      <c r="HCH24" s="8"/>
      <c r="HCI24" s="8"/>
      <c r="HCJ24" s="8"/>
      <c r="HCK24" s="8"/>
      <c r="HCL24" s="8"/>
      <c r="HCM24" s="8"/>
      <c r="HCN24" s="8"/>
      <c r="HCO24" s="8"/>
      <c r="HCP24" s="8"/>
      <c r="HCQ24" s="8"/>
      <c r="HCR24" s="8"/>
      <c r="HCS24" s="8"/>
      <c r="HCT24" s="8"/>
      <c r="HCU24" s="8"/>
      <c r="HCV24" s="8"/>
      <c r="HCW24" s="8"/>
      <c r="HCX24" s="8"/>
      <c r="HCY24" s="8"/>
      <c r="HCZ24" s="8"/>
      <c r="HDA24" s="8"/>
      <c r="HDB24" s="8"/>
      <c r="HDC24" s="8"/>
      <c r="HDD24" s="8"/>
      <c r="HDE24" s="8"/>
      <c r="HDF24" s="8"/>
      <c r="HDG24" s="8"/>
      <c r="HDH24" s="8"/>
      <c r="HDI24" s="8"/>
      <c r="HDJ24" s="8"/>
      <c r="HDK24" s="8"/>
      <c r="HDL24" s="8"/>
      <c r="HDM24" s="8"/>
      <c r="HDN24" s="8"/>
      <c r="HDO24" s="8"/>
      <c r="HDP24" s="8"/>
      <c r="HDQ24" s="8"/>
      <c r="HDR24" s="8"/>
      <c r="HDS24" s="8"/>
      <c r="HDT24" s="8"/>
      <c r="HDU24" s="8"/>
      <c r="HDV24" s="8"/>
      <c r="HDW24" s="8"/>
      <c r="HDX24" s="8"/>
      <c r="HDY24" s="8"/>
      <c r="HDZ24" s="8"/>
      <c r="HEA24" s="8"/>
      <c r="HEB24" s="8"/>
      <c r="HEC24" s="8"/>
      <c r="HED24" s="8"/>
      <c r="HEE24" s="8"/>
      <c r="HEF24" s="8"/>
      <c r="HEG24" s="8"/>
      <c r="HEH24" s="8"/>
      <c r="HEI24" s="8"/>
      <c r="HEJ24" s="8"/>
      <c r="HEK24" s="8"/>
      <c r="HEL24" s="8"/>
      <c r="HEM24" s="8"/>
      <c r="HEN24" s="8"/>
      <c r="HEO24" s="8"/>
      <c r="HEP24" s="8"/>
      <c r="HEQ24" s="8"/>
      <c r="HER24" s="8"/>
      <c r="HES24" s="8"/>
      <c r="HET24" s="8"/>
      <c r="HEU24" s="8"/>
      <c r="HEV24" s="8"/>
      <c r="HEW24" s="8"/>
      <c r="HEX24" s="8"/>
      <c r="HEY24" s="8"/>
      <c r="HEZ24" s="8"/>
      <c r="HFA24" s="8"/>
      <c r="HFB24" s="8"/>
      <c r="HFC24" s="8"/>
      <c r="HFD24" s="8"/>
      <c r="HFE24" s="8"/>
      <c r="HFF24" s="8"/>
      <c r="HFG24" s="8"/>
      <c r="HFH24" s="8"/>
      <c r="HFI24" s="8"/>
      <c r="HFJ24" s="8"/>
      <c r="HFK24" s="8"/>
      <c r="HFL24" s="8"/>
      <c r="HFM24" s="8"/>
      <c r="HFN24" s="8"/>
      <c r="HFO24" s="8"/>
      <c r="HFP24" s="8"/>
      <c r="HFQ24" s="8"/>
      <c r="HFR24" s="8"/>
      <c r="HFS24" s="8"/>
      <c r="HFT24" s="8"/>
      <c r="HFU24" s="8"/>
      <c r="HFV24" s="8"/>
      <c r="HFW24" s="8"/>
      <c r="HFX24" s="8"/>
      <c r="HFY24" s="8"/>
      <c r="HFZ24" s="8"/>
      <c r="HGA24" s="8"/>
      <c r="HGB24" s="8"/>
      <c r="HGC24" s="8"/>
      <c r="HGD24" s="8"/>
      <c r="HGE24" s="8"/>
      <c r="HGF24" s="8"/>
      <c r="HGG24" s="8"/>
      <c r="HGH24" s="8"/>
      <c r="HGI24" s="8"/>
      <c r="HGJ24" s="8"/>
      <c r="HGK24" s="8"/>
      <c r="HGL24" s="8"/>
      <c r="HGM24" s="8"/>
      <c r="HGN24" s="8"/>
      <c r="HGO24" s="8"/>
      <c r="HGP24" s="8"/>
      <c r="HGQ24" s="8"/>
      <c r="HGR24" s="8"/>
      <c r="HGS24" s="8"/>
      <c r="HGT24" s="8"/>
      <c r="HGU24" s="8"/>
      <c r="HGV24" s="8"/>
      <c r="HGW24" s="8"/>
      <c r="HGX24" s="8"/>
      <c r="HGY24" s="8"/>
      <c r="HGZ24" s="8"/>
      <c r="HHA24" s="8"/>
      <c r="HHB24" s="8"/>
      <c r="HHC24" s="8"/>
      <c r="HHD24" s="8"/>
      <c r="HHE24" s="8"/>
      <c r="HHF24" s="8"/>
      <c r="HHG24" s="8"/>
      <c r="HHH24" s="8"/>
      <c r="HHI24" s="8"/>
      <c r="HHJ24" s="8"/>
      <c r="HHK24" s="8"/>
      <c r="HHL24" s="8"/>
      <c r="HHM24" s="8"/>
      <c r="HHN24" s="8"/>
      <c r="HHO24" s="8"/>
      <c r="HHP24" s="8"/>
      <c r="HHQ24" s="8"/>
      <c r="HHR24" s="8"/>
      <c r="HHS24" s="8"/>
      <c r="HHT24" s="8"/>
      <c r="HHU24" s="8"/>
      <c r="HHV24" s="8"/>
      <c r="HHW24" s="8"/>
      <c r="HHX24" s="8"/>
      <c r="HHY24" s="8"/>
      <c r="HHZ24" s="8"/>
      <c r="HIA24" s="8"/>
      <c r="HIB24" s="8"/>
      <c r="HIC24" s="8"/>
      <c r="HID24" s="8"/>
      <c r="HIE24" s="8"/>
      <c r="HIF24" s="8"/>
      <c r="HIG24" s="8"/>
      <c r="HIH24" s="8"/>
      <c r="HII24" s="8"/>
      <c r="HIJ24" s="8"/>
      <c r="HIK24" s="8"/>
      <c r="HIL24" s="8"/>
      <c r="HIM24" s="8"/>
      <c r="HIN24" s="8"/>
      <c r="HIO24" s="8"/>
      <c r="HIP24" s="8"/>
      <c r="HIQ24" s="8"/>
      <c r="HIR24" s="8"/>
      <c r="HIS24" s="8"/>
      <c r="HIT24" s="8"/>
      <c r="HIU24" s="8"/>
      <c r="HIV24" s="8"/>
      <c r="HIW24" s="8"/>
      <c r="HIX24" s="8"/>
      <c r="HIY24" s="8"/>
      <c r="HIZ24" s="8"/>
      <c r="HJA24" s="8"/>
      <c r="HJB24" s="8"/>
      <c r="HJC24" s="8"/>
      <c r="HJD24" s="8"/>
      <c r="HJE24" s="8"/>
      <c r="HJF24" s="8"/>
      <c r="HJG24" s="8"/>
      <c r="HJH24" s="8"/>
      <c r="HJI24" s="8"/>
      <c r="HJJ24" s="8"/>
      <c r="HJK24" s="8"/>
      <c r="HJL24" s="8"/>
      <c r="HJM24" s="8"/>
      <c r="HJN24" s="8"/>
      <c r="HJO24" s="8"/>
      <c r="HJP24" s="8"/>
      <c r="HJQ24" s="8"/>
      <c r="HJR24" s="8"/>
      <c r="HJS24" s="8"/>
      <c r="HJT24" s="8"/>
      <c r="HJU24" s="8"/>
      <c r="HJV24" s="8"/>
      <c r="HJW24" s="8"/>
      <c r="HJX24" s="8"/>
      <c r="HJY24" s="8"/>
      <c r="HJZ24" s="8"/>
      <c r="HKA24" s="8"/>
      <c r="HKB24" s="8"/>
      <c r="HKC24" s="8"/>
      <c r="HKD24" s="8"/>
      <c r="HKE24" s="8"/>
      <c r="HKF24" s="8"/>
      <c r="HKG24" s="8"/>
      <c r="HKH24" s="8"/>
      <c r="HKI24" s="8"/>
      <c r="HKJ24" s="8"/>
      <c r="HKK24" s="8"/>
      <c r="HKL24" s="8"/>
      <c r="HKM24" s="8"/>
      <c r="HKN24" s="8"/>
      <c r="HKO24" s="8"/>
      <c r="HKP24" s="8"/>
      <c r="HKQ24" s="8"/>
      <c r="HKR24" s="8"/>
      <c r="HKS24" s="8"/>
      <c r="HKT24" s="8"/>
      <c r="HKU24" s="8"/>
      <c r="HKV24" s="8"/>
      <c r="HKW24" s="8"/>
      <c r="HKX24" s="8"/>
      <c r="HKY24" s="8"/>
      <c r="HKZ24" s="8"/>
      <c r="HLA24" s="8"/>
      <c r="HLB24" s="8"/>
      <c r="HLC24" s="8"/>
      <c r="HLD24" s="8"/>
      <c r="HLE24" s="8"/>
      <c r="HLF24" s="8"/>
      <c r="HLG24" s="8"/>
      <c r="HLH24" s="8"/>
      <c r="HLI24" s="8"/>
      <c r="HLJ24" s="8"/>
      <c r="HLK24" s="8"/>
      <c r="HLL24" s="8"/>
      <c r="HLM24" s="8"/>
      <c r="HLN24" s="8"/>
      <c r="HLO24" s="8"/>
      <c r="HLP24" s="8"/>
      <c r="HLQ24" s="8"/>
      <c r="HLR24" s="8"/>
      <c r="HLS24" s="8"/>
      <c r="HLT24" s="8"/>
      <c r="HLU24" s="8"/>
      <c r="HLV24" s="8"/>
      <c r="HLW24" s="8"/>
      <c r="HLX24" s="8"/>
      <c r="HLY24" s="8"/>
      <c r="HLZ24" s="8"/>
      <c r="HMA24" s="8"/>
      <c r="HMB24" s="8"/>
      <c r="HMC24" s="8"/>
      <c r="HMD24" s="8"/>
      <c r="HME24" s="8"/>
      <c r="HMF24" s="8"/>
      <c r="HMG24" s="8"/>
      <c r="HMH24" s="8"/>
      <c r="HMI24" s="8"/>
      <c r="HMJ24" s="8"/>
      <c r="HMK24" s="8"/>
      <c r="HML24" s="8"/>
      <c r="HMM24" s="8"/>
      <c r="HMN24" s="8"/>
      <c r="HMO24" s="8"/>
      <c r="HMP24" s="8"/>
      <c r="HMQ24" s="8"/>
      <c r="HMR24" s="8"/>
      <c r="HMS24" s="8"/>
      <c r="HMT24" s="8"/>
      <c r="HMU24" s="8"/>
      <c r="HMV24" s="8"/>
      <c r="HMW24" s="8"/>
      <c r="HMX24" s="8"/>
      <c r="HMY24" s="8"/>
      <c r="HMZ24" s="8"/>
      <c r="HNA24" s="8"/>
      <c r="HNB24" s="8"/>
      <c r="HNC24" s="8"/>
      <c r="HND24" s="8"/>
      <c r="HNE24" s="8"/>
      <c r="HNF24" s="8"/>
      <c r="HNG24" s="8"/>
      <c r="HNH24" s="8"/>
      <c r="HNI24" s="8"/>
      <c r="HNJ24" s="8"/>
      <c r="HNK24" s="8"/>
      <c r="HNL24" s="8"/>
      <c r="HNM24" s="8"/>
      <c r="HNN24" s="8"/>
      <c r="HNO24" s="8"/>
      <c r="HNP24" s="8"/>
      <c r="HNQ24" s="8"/>
      <c r="HNR24" s="8"/>
      <c r="HNS24" s="8"/>
      <c r="HNT24" s="8"/>
      <c r="HNU24" s="8"/>
      <c r="HNV24" s="8"/>
      <c r="HNW24" s="8"/>
      <c r="HNX24" s="8"/>
      <c r="HNY24" s="8"/>
      <c r="HNZ24" s="8"/>
      <c r="HOA24" s="8"/>
      <c r="HOB24" s="8"/>
      <c r="HOC24" s="8"/>
      <c r="HOD24" s="8"/>
      <c r="HOE24" s="8"/>
      <c r="HOF24" s="8"/>
      <c r="HOG24" s="8"/>
      <c r="HOH24" s="8"/>
      <c r="HOI24" s="8"/>
      <c r="HOJ24" s="8"/>
      <c r="HOK24" s="8"/>
      <c r="HOL24" s="8"/>
      <c r="HOM24" s="8"/>
      <c r="HON24" s="8"/>
      <c r="HOO24" s="8"/>
      <c r="HOP24" s="8"/>
      <c r="HOQ24" s="8"/>
      <c r="HOR24" s="8"/>
      <c r="HOS24" s="8"/>
      <c r="HOT24" s="8"/>
      <c r="HOU24" s="8"/>
      <c r="HOV24" s="8"/>
      <c r="HOW24" s="8"/>
      <c r="HOX24" s="8"/>
      <c r="HOY24" s="8"/>
      <c r="HOZ24" s="8"/>
      <c r="HPA24" s="8"/>
      <c r="HPB24" s="8"/>
      <c r="HPC24" s="8"/>
      <c r="HPD24" s="8"/>
      <c r="HPE24" s="8"/>
      <c r="HPF24" s="8"/>
      <c r="HPG24" s="8"/>
      <c r="HPH24" s="8"/>
      <c r="HPI24" s="8"/>
      <c r="HPJ24" s="8"/>
      <c r="HPK24" s="8"/>
      <c r="HPL24" s="8"/>
      <c r="HPM24" s="8"/>
      <c r="HPN24" s="8"/>
      <c r="HPO24" s="8"/>
      <c r="HPP24" s="8"/>
      <c r="HPQ24" s="8"/>
      <c r="HPR24" s="8"/>
      <c r="HPS24" s="8"/>
      <c r="HPT24" s="8"/>
      <c r="HPU24" s="8"/>
      <c r="HPV24" s="8"/>
      <c r="HPW24" s="8"/>
      <c r="HPX24" s="8"/>
      <c r="HPY24" s="8"/>
      <c r="HPZ24" s="8"/>
      <c r="HQA24" s="8"/>
      <c r="HQB24" s="8"/>
      <c r="HQC24" s="8"/>
      <c r="HQD24" s="8"/>
      <c r="HQE24" s="8"/>
      <c r="HQF24" s="8"/>
      <c r="HQG24" s="8"/>
      <c r="HQH24" s="8"/>
      <c r="HQI24" s="8"/>
      <c r="HQJ24" s="8"/>
      <c r="HQK24" s="8"/>
      <c r="HQL24" s="8"/>
      <c r="HQM24" s="8"/>
      <c r="HQN24" s="8"/>
      <c r="HQO24" s="8"/>
      <c r="HQP24" s="8"/>
      <c r="HQQ24" s="8"/>
      <c r="HQR24" s="8"/>
      <c r="HQS24" s="8"/>
      <c r="HQT24" s="8"/>
      <c r="HQU24" s="8"/>
      <c r="HQV24" s="8"/>
      <c r="HQW24" s="8"/>
      <c r="HQX24" s="8"/>
      <c r="HQY24" s="8"/>
      <c r="HQZ24" s="8"/>
      <c r="HRA24" s="8"/>
      <c r="HRB24" s="8"/>
      <c r="HRC24" s="8"/>
      <c r="HRD24" s="8"/>
      <c r="HRE24" s="8"/>
      <c r="HRF24" s="8"/>
      <c r="HRG24" s="8"/>
      <c r="HRH24" s="8"/>
      <c r="HRI24" s="8"/>
      <c r="HRJ24" s="8"/>
      <c r="HRK24" s="8"/>
      <c r="HRL24" s="8"/>
      <c r="HRM24" s="8"/>
      <c r="HRN24" s="8"/>
      <c r="HRO24" s="8"/>
      <c r="HRP24" s="8"/>
      <c r="HRQ24" s="8"/>
      <c r="HRR24" s="8"/>
      <c r="HRS24" s="8"/>
      <c r="HRT24" s="8"/>
      <c r="HRU24" s="8"/>
      <c r="HRV24" s="8"/>
      <c r="HRW24" s="8"/>
      <c r="HRX24" s="8"/>
      <c r="HRY24" s="8"/>
      <c r="HRZ24" s="8"/>
      <c r="HSA24" s="8"/>
      <c r="HSB24" s="8"/>
      <c r="HSC24" s="8"/>
      <c r="HSD24" s="8"/>
      <c r="HSE24" s="8"/>
      <c r="HSF24" s="8"/>
      <c r="HSG24" s="8"/>
      <c r="HSH24" s="8"/>
      <c r="HSI24" s="8"/>
      <c r="HSJ24" s="8"/>
      <c r="HSK24" s="8"/>
      <c r="HSL24" s="8"/>
      <c r="HSM24" s="8"/>
      <c r="HSN24" s="8"/>
      <c r="HSO24" s="8"/>
      <c r="HSP24" s="8"/>
      <c r="HSQ24" s="8"/>
      <c r="HSR24" s="8"/>
      <c r="HSS24" s="8"/>
      <c r="HST24" s="8"/>
      <c r="HSU24" s="8"/>
      <c r="HSV24" s="8"/>
      <c r="HSW24" s="8"/>
      <c r="HSX24" s="8"/>
      <c r="HSY24" s="8"/>
      <c r="HSZ24" s="8"/>
      <c r="HTA24" s="8"/>
      <c r="HTB24" s="8"/>
      <c r="HTC24" s="8"/>
      <c r="HTD24" s="8"/>
      <c r="HTE24" s="8"/>
      <c r="HTF24" s="8"/>
      <c r="HTG24" s="8"/>
      <c r="HTH24" s="8"/>
      <c r="HTI24" s="8"/>
      <c r="HTJ24" s="8"/>
      <c r="HTK24" s="8"/>
      <c r="HTL24" s="8"/>
      <c r="HTM24" s="8"/>
      <c r="HTN24" s="8"/>
      <c r="HTO24" s="8"/>
      <c r="HTP24" s="8"/>
      <c r="HTQ24" s="8"/>
      <c r="HTR24" s="8"/>
      <c r="HTS24" s="8"/>
      <c r="HTT24" s="8"/>
      <c r="HTU24" s="8"/>
      <c r="HTV24" s="8"/>
      <c r="HTW24" s="8"/>
      <c r="HTX24" s="8"/>
      <c r="HTY24" s="8"/>
      <c r="HTZ24" s="8"/>
      <c r="HUA24" s="8"/>
      <c r="HUB24" s="8"/>
      <c r="HUC24" s="8"/>
      <c r="HUD24" s="8"/>
      <c r="HUE24" s="8"/>
      <c r="HUF24" s="8"/>
      <c r="HUG24" s="8"/>
      <c r="HUH24" s="8"/>
      <c r="HUI24" s="8"/>
      <c r="HUJ24" s="8"/>
      <c r="HUK24" s="8"/>
      <c r="HUL24" s="8"/>
      <c r="HUM24" s="8"/>
      <c r="HUN24" s="8"/>
      <c r="HUO24" s="8"/>
      <c r="HUP24" s="8"/>
      <c r="HUQ24" s="8"/>
      <c r="HUR24" s="8"/>
      <c r="HUS24" s="8"/>
      <c r="HUT24" s="8"/>
      <c r="HUU24" s="8"/>
      <c r="HUV24" s="8"/>
      <c r="HUW24" s="8"/>
      <c r="HUX24" s="8"/>
      <c r="HUY24" s="8"/>
      <c r="HUZ24" s="8"/>
      <c r="HVA24" s="8"/>
      <c r="HVB24" s="8"/>
      <c r="HVC24" s="8"/>
      <c r="HVD24" s="8"/>
      <c r="HVE24" s="8"/>
      <c r="HVF24" s="8"/>
      <c r="HVG24" s="8"/>
      <c r="HVH24" s="8"/>
      <c r="HVI24" s="8"/>
      <c r="HVJ24" s="8"/>
      <c r="HVK24" s="8"/>
      <c r="HVL24" s="8"/>
      <c r="HVM24" s="8"/>
      <c r="HVN24" s="8"/>
      <c r="HVO24" s="8"/>
      <c r="HVP24" s="8"/>
      <c r="HVQ24" s="8"/>
      <c r="HVR24" s="8"/>
      <c r="HVS24" s="8"/>
      <c r="HVT24" s="8"/>
      <c r="HVU24" s="8"/>
      <c r="HVV24" s="8"/>
      <c r="HVW24" s="8"/>
      <c r="HVX24" s="8"/>
      <c r="HVY24" s="8"/>
      <c r="HVZ24" s="8"/>
      <c r="HWA24" s="8"/>
      <c r="HWB24" s="8"/>
      <c r="HWC24" s="8"/>
      <c r="HWD24" s="8"/>
      <c r="HWE24" s="8"/>
      <c r="HWF24" s="8"/>
      <c r="HWG24" s="8"/>
      <c r="HWH24" s="8"/>
      <c r="HWI24" s="8"/>
      <c r="HWJ24" s="8"/>
      <c r="HWK24" s="8"/>
      <c r="HWL24" s="8"/>
      <c r="HWM24" s="8"/>
      <c r="HWN24" s="8"/>
      <c r="HWO24" s="8"/>
      <c r="HWP24" s="8"/>
      <c r="HWQ24" s="8"/>
      <c r="HWR24" s="8"/>
      <c r="HWS24" s="8"/>
      <c r="HWT24" s="8"/>
      <c r="HWU24" s="8"/>
      <c r="HWV24" s="8"/>
      <c r="HWW24" s="8"/>
      <c r="HWX24" s="8"/>
      <c r="HWY24" s="8"/>
      <c r="HWZ24" s="8"/>
      <c r="HXA24" s="8"/>
      <c r="HXB24" s="8"/>
      <c r="HXC24" s="8"/>
      <c r="HXD24" s="8"/>
      <c r="HXE24" s="8"/>
      <c r="HXF24" s="8"/>
      <c r="HXG24" s="8"/>
      <c r="HXH24" s="8"/>
      <c r="HXI24" s="8"/>
      <c r="HXJ24" s="8"/>
      <c r="HXK24" s="8"/>
      <c r="HXL24" s="8"/>
      <c r="HXM24" s="8"/>
      <c r="HXN24" s="8"/>
      <c r="HXO24" s="8"/>
      <c r="HXP24" s="8"/>
      <c r="HXQ24" s="8"/>
      <c r="HXR24" s="8"/>
      <c r="HXS24" s="8"/>
      <c r="HXT24" s="8"/>
      <c r="HXU24" s="8"/>
      <c r="HXV24" s="8"/>
      <c r="HXW24" s="8"/>
      <c r="HXX24" s="8"/>
      <c r="HXY24" s="8"/>
      <c r="HXZ24" s="8"/>
      <c r="HYA24" s="8"/>
      <c r="HYB24" s="8"/>
      <c r="HYC24" s="8"/>
      <c r="HYD24" s="8"/>
      <c r="HYE24" s="8"/>
      <c r="HYF24" s="8"/>
      <c r="HYG24" s="8"/>
      <c r="HYH24" s="8"/>
      <c r="HYI24" s="8"/>
      <c r="HYJ24" s="8"/>
      <c r="HYK24" s="8"/>
      <c r="HYL24" s="8"/>
      <c r="HYM24" s="8"/>
      <c r="HYN24" s="8"/>
      <c r="HYO24" s="8"/>
      <c r="HYP24" s="8"/>
      <c r="HYQ24" s="8"/>
      <c r="HYR24" s="8"/>
      <c r="HYS24" s="8"/>
      <c r="HYT24" s="8"/>
      <c r="HYU24" s="8"/>
      <c r="HYV24" s="8"/>
      <c r="HYW24" s="8"/>
      <c r="HYX24" s="8"/>
      <c r="HYY24" s="8"/>
      <c r="HYZ24" s="8"/>
      <c r="HZA24" s="8"/>
      <c r="HZB24" s="8"/>
      <c r="HZC24" s="8"/>
      <c r="HZD24" s="8"/>
      <c r="HZE24" s="8"/>
      <c r="HZF24" s="8"/>
      <c r="HZG24" s="8"/>
      <c r="HZH24" s="8"/>
      <c r="HZI24" s="8"/>
      <c r="HZJ24" s="8"/>
      <c r="HZK24" s="8"/>
      <c r="HZL24" s="8"/>
      <c r="HZM24" s="8"/>
      <c r="HZN24" s="8"/>
      <c r="HZO24" s="8"/>
      <c r="HZP24" s="8"/>
      <c r="HZQ24" s="8"/>
      <c r="HZR24" s="8"/>
      <c r="HZS24" s="8"/>
      <c r="HZT24" s="8"/>
      <c r="HZU24" s="8"/>
      <c r="HZV24" s="8"/>
      <c r="HZW24" s="8"/>
      <c r="HZX24" s="8"/>
      <c r="HZY24" s="8"/>
      <c r="HZZ24" s="8"/>
      <c r="IAA24" s="8"/>
      <c r="IAB24" s="8"/>
      <c r="IAC24" s="8"/>
      <c r="IAD24" s="8"/>
      <c r="IAE24" s="8"/>
      <c r="IAF24" s="8"/>
      <c r="IAG24" s="8"/>
      <c r="IAH24" s="8"/>
      <c r="IAI24" s="8"/>
      <c r="IAJ24" s="8"/>
      <c r="IAK24" s="8"/>
      <c r="IAL24" s="8"/>
      <c r="IAM24" s="8"/>
      <c r="IAN24" s="8"/>
      <c r="IAO24" s="8"/>
      <c r="IAP24" s="8"/>
      <c r="IAQ24" s="8"/>
      <c r="IAR24" s="8"/>
      <c r="IAS24" s="8"/>
      <c r="IAT24" s="8"/>
      <c r="IAU24" s="8"/>
      <c r="IAV24" s="8"/>
      <c r="IAW24" s="8"/>
      <c r="IAX24" s="8"/>
      <c r="IAY24" s="8"/>
      <c r="IAZ24" s="8"/>
      <c r="IBA24" s="8"/>
      <c r="IBB24" s="8"/>
      <c r="IBC24" s="8"/>
      <c r="IBD24" s="8"/>
      <c r="IBE24" s="8"/>
      <c r="IBF24" s="8"/>
      <c r="IBG24" s="8"/>
      <c r="IBH24" s="8"/>
      <c r="IBI24" s="8"/>
      <c r="IBJ24" s="8"/>
      <c r="IBK24" s="8"/>
      <c r="IBL24" s="8"/>
      <c r="IBM24" s="8"/>
      <c r="IBN24" s="8"/>
      <c r="IBO24" s="8"/>
      <c r="IBP24" s="8"/>
      <c r="IBQ24" s="8"/>
      <c r="IBR24" s="8"/>
      <c r="IBS24" s="8"/>
      <c r="IBT24" s="8"/>
      <c r="IBU24" s="8"/>
      <c r="IBV24" s="8"/>
      <c r="IBW24" s="8"/>
      <c r="IBX24" s="8"/>
      <c r="IBY24" s="8"/>
      <c r="IBZ24" s="8"/>
      <c r="ICA24" s="8"/>
      <c r="ICB24" s="8"/>
      <c r="ICC24" s="8"/>
      <c r="ICD24" s="8"/>
      <c r="ICE24" s="8"/>
      <c r="ICF24" s="8"/>
      <c r="ICG24" s="8"/>
      <c r="ICH24" s="8"/>
      <c r="ICI24" s="8"/>
      <c r="ICJ24" s="8"/>
      <c r="ICK24" s="8"/>
      <c r="ICL24" s="8"/>
      <c r="ICM24" s="8"/>
      <c r="ICN24" s="8"/>
      <c r="ICO24" s="8"/>
      <c r="ICP24" s="8"/>
      <c r="ICQ24" s="8"/>
      <c r="ICR24" s="8"/>
      <c r="ICS24" s="8"/>
      <c r="ICT24" s="8"/>
      <c r="ICU24" s="8"/>
      <c r="ICV24" s="8"/>
      <c r="ICW24" s="8"/>
      <c r="ICX24" s="8"/>
      <c r="ICY24" s="8"/>
      <c r="ICZ24" s="8"/>
      <c r="IDA24" s="8"/>
      <c r="IDB24" s="8"/>
      <c r="IDC24" s="8"/>
      <c r="IDD24" s="8"/>
      <c r="IDE24" s="8"/>
      <c r="IDF24" s="8"/>
      <c r="IDG24" s="8"/>
      <c r="IDH24" s="8"/>
      <c r="IDI24" s="8"/>
      <c r="IDJ24" s="8"/>
      <c r="IDK24" s="8"/>
      <c r="IDL24" s="8"/>
      <c r="IDM24" s="8"/>
      <c r="IDN24" s="8"/>
      <c r="IDO24" s="8"/>
      <c r="IDP24" s="8"/>
      <c r="IDQ24" s="8"/>
      <c r="IDR24" s="8"/>
      <c r="IDS24" s="8"/>
      <c r="IDT24" s="8"/>
      <c r="IDU24" s="8"/>
      <c r="IDV24" s="8"/>
      <c r="IDW24" s="8"/>
      <c r="IDX24" s="8"/>
      <c r="IDY24" s="8"/>
      <c r="IDZ24" s="8"/>
      <c r="IEA24" s="8"/>
      <c r="IEB24" s="8"/>
      <c r="IEC24" s="8"/>
      <c r="IED24" s="8"/>
      <c r="IEE24" s="8"/>
      <c r="IEF24" s="8"/>
      <c r="IEG24" s="8"/>
      <c r="IEH24" s="8"/>
      <c r="IEI24" s="8"/>
      <c r="IEJ24" s="8"/>
      <c r="IEK24" s="8"/>
      <c r="IEL24" s="8"/>
      <c r="IEM24" s="8"/>
      <c r="IEN24" s="8"/>
      <c r="IEO24" s="8"/>
      <c r="IEP24" s="8"/>
      <c r="IEQ24" s="8"/>
      <c r="IER24" s="8"/>
      <c r="IES24" s="8"/>
      <c r="IET24" s="8"/>
      <c r="IEU24" s="8"/>
      <c r="IEV24" s="8"/>
      <c r="IEW24" s="8"/>
      <c r="IEX24" s="8"/>
      <c r="IEY24" s="8"/>
      <c r="IEZ24" s="8"/>
      <c r="IFA24" s="8"/>
      <c r="IFB24" s="8"/>
      <c r="IFC24" s="8"/>
      <c r="IFD24" s="8"/>
      <c r="IFE24" s="8"/>
      <c r="IFF24" s="8"/>
      <c r="IFG24" s="8"/>
      <c r="IFH24" s="8"/>
      <c r="IFI24" s="8"/>
      <c r="IFJ24" s="8"/>
      <c r="IFK24" s="8"/>
      <c r="IFL24" s="8"/>
      <c r="IFM24" s="8"/>
      <c r="IFN24" s="8"/>
      <c r="IFO24" s="8"/>
      <c r="IFP24" s="8"/>
      <c r="IFQ24" s="8"/>
      <c r="IFR24" s="8"/>
      <c r="IFS24" s="8"/>
      <c r="IFT24" s="8"/>
      <c r="IFU24" s="8"/>
      <c r="IFV24" s="8"/>
      <c r="IFW24" s="8"/>
      <c r="IFX24" s="8"/>
      <c r="IFY24" s="8"/>
      <c r="IFZ24" s="8"/>
      <c r="IGA24" s="8"/>
      <c r="IGB24" s="8"/>
      <c r="IGC24" s="8"/>
      <c r="IGD24" s="8"/>
      <c r="IGE24" s="8"/>
      <c r="IGF24" s="8"/>
      <c r="IGG24" s="8"/>
      <c r="IGH24" s="8"/>
      <c r="IGI24" s="8"/>
      <c r="IGJ24" s="8"/>
      <c r="IGK24" s="8"/>
      <c r="IGL24" s="8"/>
      <c r="IGM24" s="8"/>
      <c r="IGN24" s="8"/>
      <c r="IGO24" s="8"/>
      <c r="IGP24" s="8"/>
      <c r="IGQ24" s="8"/>
      <c r="IGR24" s="8"/>
      <c r="IGS24" s="8"/>
      <c r="IGT24" s="8"/>
      <c r="IGU24" s="8"/>
      <c r="IGV24" s="8"/>
      <c r="IGW24" s="8"/>
      <c r="IGX24" s="8"/>
      <c r="IGY24" s="8"/>
      <c r="IGZ24" s="8"/>
      <c r="IHA24" s="8"/>
      <c r="IHB24" s="8"/>
      <c r="IHC24" s="8"/>
      <c r="IHD24" s="8"/>
      <c r="IHE24" s="8"/>
      <c r="IHF24" s="8"/>
      <c r="IHG24" s="8"/>
      <c r="IHH24" s="8"/>
      <c r="IHI24" s="8"/>
      <c r="IHJ24" s="8"/>
      <c r="IHK24" s="8"/>
      <c r="IHL24" s="8"/>
      <c r="IHM24" s="8"/>
      <c r="IHN24" s="8"/>
      <c r="IHO24" s="8"/>
      <c r="IHP24" s="8"/>
      <c r="IHQ24" s="8"/>
      <c r="IHR24" s="8"/>
      <c r="IHS24" s="8"/>
      <c r="IHT24" s="8"/>
      <c r="IHU24" s="8"/>
      <c r="IHV24" s="8"/>
      <c r="IHW24" s="8"/>
      <c r="IHX24" s="8"/>
      <c r="IHY24" s="8"/>
      <c r="IHZ24" s="8"/>
      <c r="IIA24" s="8"/>
      <c r="IIB24" s="8"/>
      <c r="IIC24" s="8"/>
      <c r="IID24" s="8"/>
      <c r="IIE24" s="8"/>
      <c r="IIF24" s="8"/>
      <c r="IIG24" s="8"/>
      <c r="IIH24" s="8"/>
      <c r="III24" s="8"/>
      <c r="IIJ24" s="8"/>
      <c r="IIK24" s="8"/>
      <c r="IIL24" s="8"/>
      <c r="IIM24" s="8"/>
      <c r="IIN24" s="8"/>
      <c r="IIO24" s="8"/>
      <c r="IIP24" s="8"/>
      <c r="IIQ24" s="8"/>
      <c r="IIR24" s="8"/>
      <c r="IIS24" s="8"/>
      <c r="IIT24" s="8"/>
      <c r="IIU24" s="8"/>
      <c r="IIV24" s="8"/>
      <c r="IIW24" s="8"/>
      <c r="IIX24" s="8"/>
      <c r="IIY24" s="8"/>
      <c r="IIZ24" s="8"/>
      <c r="IJA24" s="8"/>
      <c r="IJB24" s="8"/>
      <c r="IJC24" s="8"/>
      <c r="IJD24" s="8"/>
      <c r="IJE24" s="8"/>
      <c r="IJF24" s="8"/>
      <c r="IJG24" s="8"/>
      <c r="IJH24" s="8"/>
      <c r="IJI24" s="8"/>
      <c r="IJJ24" s="8"/>
      <c r="IJK24" s="8"/>
      <c r="IJL24" s="8"/>
      <c r="IJM24" s="8"/>
      <c r="IJN24" s="8"/>
      <c r="IJO24" s="8"/>
      <c r="IJP24" s="8"/>
      <c r="IJQ24" s="8"/>
      <c r="IJR24" s="8"/>
      <c r="IJS24" s="8"/>
      <c r="IJT24" s="8"/>
      <c r="IJU24" s="8"/>
      <c r="IJV24" s="8"/>
      <c r="IJW24" s="8"/>
      <c r="IJX24" s="8"/>
      <c r="IJY24" s="8"/>
      <c r="IJZ24" s="8"/>
      <c r="IKA24" s="8"/>
      <c r="IKB24" s="8"/>
      <c r="IKC24" s="8"/>
      <c r="IKD24" s="8"/>
      <c r="IKE24" s="8"/>
      <c r="IKF24" s="8"/>
      <c r="IKG24" s="8"/>
      <c r="IKH24" s="8"/>
      <c r="IKI24" s="8"/>
      <c r="IKJ24" s="8"/>
      <c r="IKK24" s="8"/>
      <c r="IKL24" s="8"/>
      <c r="IKM24" s="8"/>
      <c r="IKN24" s="8"/>
      <c r="IKO24" s="8"/>
      <c r="IKP24" s="8"/>
      <c r="IKQ24" s="8"/>
      <c r="IKR24" s="8"/>
      <c r="IKS24" s="8"/>
      <c r="IKT24" s="8"/>
      <c r="IKU24" s="8"/>
      <c r="IKV24" s="8"/>
      <c r="IKW24" s="8"/>
      <c r="IKX24" s="8"/>
      <c r="IKY24" s="8"/>
      <c r="IKZ24" s="8"/>
      <c r="ILA24" s="8"/>
      <c r="ILB24" s="8"/>
      <c r="ILC24" s="8"/>
      <c r="ILD24" s="8"/>
      <c r="ILE24" s="8"/>
      <c r="ILF24" s="8"/>
      <c r="ILG24" s="8"/>
      <c r="ILH24" s="8"/>
      <c r="ILI24" s="8"/>
      <c r="ILJ24" s="8"/>
      <c r="ILK24" s="8"/>
      <c r="ILL24" s="8"/>
      <c r="ILM24" s="8"/>
      <c r="ILN24" s="8"/>
      <c r="ILO24" s="8"/>
      <c r="ILP24" s="8"/>
      <c r="ILQ24" s="8"/>
      <c r="ILR24" s="8"/>
      <c r="ILS24" s="8"/>
      <c r="ILT24" s="8"/>
      <c r="ILU24" s="8"/>
      <c r="ILV24" s="8"/>
      <c r="ILW24" s="8"/>
      <c r="ILX24" s="8"/>
      <c r="ILY24" s="8"/>
      <c r="ILZ24" s="8"/>
      <c r="IMA24" s="8"/>
      <c r="IMB24" s="8"/>
      <c r="IMC24" s="8"/>
      <c r="IMD24" s="8"/>
      <c r="IME24" s="8"/>
      <c r="IMF24" s="8"/>
      <c r="IMG24" s="8"/>
      <c r="IMH24" s="8"/>
      <c r="IMI24" s="8"/>
      <c r="IMJ24" s="8"/>
      <c r="IMK24" s="8"/>
      <c r="IML24" s="8"/>
      <c r="IMM24" s="8"/>
      <c r="IMN24" s="8"/>
      <c r="IMO24" s="8"/>
      <c r="IMP24" s="8"/>
      <c r="IMQ24" s="8"/>
      <c r="IMR24" s="8"/>
      <c r="IMS24" s="8"/>
      <c r="IMT24" s="8"/>
      <c r="IMU24" s="8"/>
      <c r="IMV24" s="8"/>
      <c r="IMW24" s="8"/>
      <c r="IMX24" s="8"/>
      <c r="IMY24" s="8"/>
      <c r="IMZ24" s="8"/>
      <c r="INA24" s="8"/>
      <c r="INB24" s="8"/>
      <c r="INC24" s="8"/>
      <c r="IND24" s="8"/>
      <c r="INE24" s="8"/>
      <c r="INF24" s="8"/>
      <c r="ING24" s="8"/>
      <c r="INH24" s="8"/>
      <c r="INI24" s="8"/>
      <c r="INJ24" s="8"/>
      <c r="INK24" s="8"/>
      <c r="INL24" s="8"/>
      <c r="INM24" s="8"/>
      <c r="INN24" s="8"/>
      <c r="INO24" s="8"/>
      <c r="INP24" s="8"/>
      <c r="INQ24" s="8"/>
      <c r="INR24" s="8"/>
      <c r="INS24" s="8"/>
      <c r="INT24" s="8"/>
      <c r="INU24" s="8"/>
      <c r="INV24" s="8"/>
      <c r="INW24" s="8"/>
      <c r="INX24" s="8"/>
      <c r="INY24" s="8"/>
      <c r="INZ24" s="8"/>
      <c r="IOA24" s="8"/>
      <c r="IOB24" s="8"/>
      <c r="IOC24" s="8"/>
      <c r="IOD24" s="8"/>
      <c r="IOE24" s="8"/>
      <c r="IOF24" s="8"/>
      <c r="IOG24" s="8"/>
      <c r="IOH24" s="8"/>
      <c r="IOI24" s="8"/>
      <c r="IOJ24" s="8"/>
      <c r="IOK24" s="8"/>
      <c r="IOL24" s="8"/>
      <c r="IOM24" s="8"/>
      <c r="ION24" s="8"/>
      <c r="IOO24" s="8"/>
      <c r="IOP24" s="8"/>
      <c r="IOQ24" s="8"/>
      <c r="IOR24" s="8"/>
      <c r="IOS24" s="8"/>
      <c r="IOT24" s="8"/>
      <c r="IOU24" s="8"/>
      <c r="IOV24" s="8"/>
      <c r="IOW24" s="8"/>
      <c r="IOX24" s="8"/>
      <c r="IOY24" s="8"/>
      <c r="IOZ24" s="8"/>
      <c r="IPA24" s="8"/>
      <c r="IPB24" s="8"/>
      <c r="IPC24" s="8"/>
      <c r="IPD24" s="8"/>
      <c r="IPE24" s="8"/>
      <c r="IPF24" s="8"/>
      <c r="IPG24" s="8"/>
      <c r="IPH24" s="8"/>
      <c r="IPI24" s="8"/>
      <c r="IPJ24" s="8"/>
      <c r="IPK24" s="8"/>
      <c r="IPL24" s="8"/>
      <c r="IPM24" s="8"/>
      <c r="IPN24" s="8"/>
      <c r="IPO24" s="8"/>
      <c r="IPP24" s="8"/>
      <c r="IPQ24" s="8"/>
      <c r="IPR24" s="8"/>
      <c r="IPS24" s="8"/>
      <c r="IPT24" s="8"/>
      <c r="IPU24" s="8"/>
      <c r="IPV24" s="8"/>
      <c r="IPW24" s="8"/>
      <c r="IPX24" s="8"/>
      <c r="IPY24" s="8"/>
      <c r="IPZ24" s="8"/>
      <c r="IQA24" s="8"/>
      <c r="IQB24" s="8"/>
      <c r="IQC24" s="8"/>
      <c r="IQD24" s="8"/>
      <c r="IQE24" s="8"/>
      <c r="IQF24" s="8"/>
      <c r="IQG24" s="8"/>
      <c r="IQH24" s="8"/>
      <c r="IQI24" s="8"/>
      <c r="IQJ24" s="8"/>
      <c r="IQK24" s="8"/>
      <c r="IQL24" s="8"/>
      <c r="IQM24" s="8"/>
      <c r="IQN24" s="8"/>
      <c r="IQO24" s="8"/>
      <c r="IQP24" s="8"/>
      <c r="IQQ24" s="8"/>
      <c r="IQR24" s="8"/>
      <c r="IQS24" s="8"/>
      <c r="IQT24" s="8"/>
      <c r="IQU24" s="8"/>
      <c r="IQV24" s="8"/>
      <c r="IQW24" s="8"/>
      <c r="IQX24" s="8"/>
      <c r="IQY24" s="8"/>
      <c r="IQZ24" s="8"/>
      <c r="IRA24" s="8"/>
      <c r="IRB24" s="8"/>
      <c r="IRC24" s="8"/>
      <c r="IRD24" s="8"/>
      <c r="IRE24" s="8"/>
      <c r="IRF24" s="8"/>
      <c r="IRG24" s="8"/>
      <c r="IRH24" s="8"/>
      <c r="IRI24" s="8"/>
      <c r="IRJ24" s="8"/>
      <c r="IRK24" s="8"/>
      <c r="IRL24" s="8"/>
      <c r="IRM24" s="8"/>
      <c r="IRN24" s="8"/>
      <c r="IRO24" s="8"/>
      <c r="IRP24" s="8"/>
      <c r="IRQ24" s="8"/>
      <c r="IRR24" s="8"/>
      <c r="IRS24" s="8"/>
      <c r="IRT24" s="8"/>
      <c r="IRU24" s="8"/>
      <c r="IRV24" s="8"/>
      <c r="IRW24" s="8"/>
      <c r="IRX24" s="8"/>
      <c r="IRY24" s="8"/>
      <c r="IRZ24" s="8"/>
      <c r="ISA24" s="8"/>
      <c r="ISB24" s="8"/>
      <c r="ISC24" s="8"/>
      <c r="ISD24" s="8"/>
      <c r="ISE24" s="8"/>
      <c r="ISF24" s="8"/>
      <c r="ISG24" s="8"/>
      <c r="ISH24" s="8"/>
      <c r="ISI24" s="8"/>
      <c r="ISJ24" s="8"/>
      <c r="ISK24" s="8"/>
      <c r="ISL24" s="8"/>
      <c r="ISM24" s="8"/>
      <c r="ISN24" s="8"/>
      <c r="ISO24" s="8"/>
      <c r="ISP24" s="8"/>
      <c r="ISQ24" s="8"/>
      <c r="ISR24" s="8"/>
      <c r="ISS24" s="8"/>
      <c r="IST24" s="8"/>
      <c r="ISU24" s="8"/>
      <c r="ISV24" s="8"/>
      <c r="ISW24" s="8"/>
      <c r="ISX24" s="8"/>
      <c r="ISY24" s="8"/>
      <c r="ISZ24" s="8"/>
      <c r="ITA24" s="8"/>
      <c r="ITB24" s="8"/>
      <c r="ITC24" s="8"/>
      <c r="ITD24" s="8"/>
      <c r="ITE24" s="8"/>
      <c r="ITF24" s="8"/>
      <c r="ITG24" s="8"/>
      <c r="ITH24" s="8"/>
      <c r="ITI24" s="8"/>
      <c r="ITJ24" s="8"/>
      <c r="ITK24" s="8"/>
      <c r="ITL24" s="8"/>
      <c r="ITM24" s="8"/>
      <c r="ITN24" s="8"/>
      <c r="ITO24" s="8"/>
      <c r="ITP24" s="8"/>
      <c r="ITQ24" s="8"/>
      <c r="ITR24" s="8"/>
      <c r="ITS24" s="8"/>
      <c r="ITT24" s="8"/>
      <c r="ITU24" s="8"/>
      <c r="ITV24" s="8"/>
      <c r="ITW24" s="8"/>
      <c r="ITX24" s="8"/>
      <c r="ITY24" s="8"/>
      <c r="ITZ24" s="8"/>
      <c r="IUA24" s="8"/>
      <c r="IUB24" s="8"/>
      <c r="IUC24" s="8"/>
      <c r="IUD24" s="8"/>
      <c r="IUE24" s="8"/>
      <c r="IUF24" s="8"/>
      <c r="IUG24" s="8"/>
      <c r="IUH24" s="8"/>
      <c r="IUI24" s="8"/>
      <c r="IUJ24" s="8"/>
      <c r="IUK24" s="8"/>
      <c r="IUL24" s="8"/>
      <c r="IUM24" s="8"/>
      <c r="IUN24" s="8"/>
      <c r="IUO24" s="8"/>
      <c r="IUP24" s="8"/>
      <c r="IUQ24" s="8"/>
      <c r="IUR24" s="8"/>
      <c r="IUS24" s="8"/>
      <c r="IUT24" s="8"/>
      <c r="IUU24" s="8"/>
      <c r="IUV24" s="8"/>
      <c r="IUW24" s="8"/>
      <c r="IUX24" s="8"/>
      <c r="IUY24" s="8"/>
      <c r="IUZ24" s="8"/>
      <c r="IVA24" s="8"/>
      <c r="IVB24" s="8"/>
      <c r="IVC24" s="8"/>
      <c r="IVD24" s="8"/>
      <c r="IVE24" s="8"/>
      <c r="IVF24" s="8"/>
      <c r="IVG24" s="8"/>
      <c r="IVH24" s="8"/>
      <c r="IVI24" s="8"/>
      <c r="IVJ24" s="8"/>
      <c r="IVK24" s="8"/>
      <c r="IVL24" s="8"/>
      <c r="IVM24" s="8"/>
      <c r="IVN24" s="8"/>
      <c r="IVO24" s="8"/>
      <c r="IVP24" s="8"/>
      <c r="IVQ24" s="8"/>
      <c r="IVR24" s="8"/>
      <c r="IVS24" s="8"/>
      <c r="IVT24" s="8"/>
      <c r="IVU24" s="8"/>
      <c r="IVV24" s="8"/>
      <c r="IVW24" s="8"/>
      <c r="IVX24" s="8"/>
      <c r="IVY24" s="8"/>
      <c r="IVZ24" s="8"/>
      <c r="IWA24" s="8"/>
      <c r="IWB24" s="8"/>
      <c r="IWC24" s="8"/>
      <c r="IWD24" s="8"/>
      <c r="IWE24" s="8"/>
      <c r="IWF24" s="8"/>
      <c r="IWG24" s="8"/>
      <c r="IWH24" s="8"/>
      <c r="IWI24" s="8"/>
      <c r="IWJ24" s="8"/>
      <c r="IWK24" s="8"/>
      <c r="IWL24" s="8"/>
      <c r="IWM24" s="8"/>
      <c r="IWN24" s="8"/>
      <c r="IWO24" s="8"/>
      <c r="IWP24" s="8"/>
      <c r="IWQ24" s="8"/>
      <c r="IWR24" s="8"/>
      <c r="IWS24" s="8"/>
      <c r="IWT24" s="8"/>
      <c r="IWU24" s="8"/>
      <c r="IWV24" s="8"/>
      <c r="IWW24" s="8"/>
      <c r="IWX24" s="8"/>
      <c r="IWY24" s="8"/>
      <c r="IWZ24" s="8"/>
      <c r="IXA24" s="8"/>
      <c r="IXB24" s="8"/>
      <c r="IXC24" s="8"/>
      <c r="IXD24" s="8"/>
      <c r="IXE24" s="8"/>
      <c r="IXF24" s="8"/>
      <c r="IXG24" s="8"/>
      <c r="IXH24" s="8"/>
      <c r="IXI24" s="8"/>
      <c r="IXJ24" s="8"/>
      <c r="IXK24" s="8"/>
      <c r="IXL24" s="8"/>
      <c r="IXM24" s="8"/>
      <c r="IXN24" s="8"/>
      <c r="IXO24" s="8"/>
      <c r="IXP24" s="8"/>
      <c r="IXQ24" s="8"/>
      <c r="IXR24" s="8"/>
      <c r="IXS24" s="8"/>
      <c r="IXT24" s="8"/>
      <c r="IXU24" s="8"/>
      <c r="IXV24" s="8"/>
      <c r="IXW24" s="8"/>
      <c r="IXX24" s="8"/>
      <c r="IXY24" s="8"/>
      <c r="IXZ24" s="8"/>
      <c r="IYA24" s="8"/>
      <c r="IYB24" s="8"/>
      <c r="IYC24" s="8"/>
      <c r="IYD24" s="8"/>
      <c r="IYE24" s="8"/>
      <c r="IYF24" s="8"/>
      <c r="IYG24" s="8"/>
      <c r="IYH24" s="8"/>
      <c r="IYI24" s="8"/>
      <c r="IYJ24" s="8"/>
      <c r="IYK24" s="8"/>
      <c r="IYL24" s="8"/>
      <c r="IYM24" s="8"/>
      <c r="IYN24" s="8"/>
      <c r="IYO24" s="8"/>
      <c r="IYP24" s="8"/>
      <c r="IYQ24" s="8"/>
      <c r="IYR24" s="8"/>
      <c r="IYS24" s="8"/>
      <c r="IYT24" s="8"/>
      <c r="IYU24" s="8"/>
      <c r="IYV24" s="8"/>
      <c r="IYW24" s="8"/>
      <c r="IYX24" s="8"/>
      <c r="IYY24" s="8"/>
      <c r="IYZ24" s="8"/>
      <c r="IZA24" s="8"/>
      <c r="IZB24" s="8"/>
      <c r="IZC24" s="8"/>
      <c r="IZD24" s="8"/>
      <c r="IZE24" s="8"/>
      <c r="IZF24" s="8"/>
      <c r="IZG24" s="8"/>
      <c r="IZH24" s="8"/>
      <c r="IZI24" s="8"/>
      <c r="IZJ24" s="8"/>
      <c r="IZK24" s="8"/>
      <c r="IZL24" s="8"/>
      <c r="IZM24" s="8"/>
      <c r="IZN24" s="8"/>
      <c r="IZO24" s="8"/>
      <c r="IZP24" s="8"/>
      <c r="IZQ24" s="8"/>
      <c r="IZR24" s="8"/>
      <c r="IZS24" s="8"/>
      <c r="IZT24" s="8"/>
      <c r="IZU24" s="8"/>
      <c r="IZV24" s="8"/>
      <c r="IZW24" s="8"/>
      <c r="IZX24" s="8"/>
      <c r="IZY24" s="8"/>
      <c r="IZZ24" s="8"/>
      <c r="JAA24" s="8"/>
      <c r="JAB24" s="8"/>
      <c r="JAC24" s="8"/>
      <c r="JAD24" s="8"/>
      <c r="JAE24" s="8"/>
      <c r="JAF24" s="8"/>
      <c r="JAG24" s="8"/>
      <c r="JAH24" s="8"/>
      <c r="JAI24" s="8"/>
      <c r="JAJ24" s="8"/>
      <c r="JAK24" s="8"/>
      <c r="JAL24" s="8"/>
      <c r="JAM24" s="8"/>
      <c r="JAN24" s="8"/>
      <c r="JAO24" s="8"/>
      <c r="JAP24" s="8"/>
      <c r="JAQ24" s="8"/>
      <c r="JAR24" s="8"/>
      <c r="JAS24" s="8"/>
      <c r="JAT24" s="8"/>
      <c r="JAU24" s="8"/>
      <c r="JAV24" s="8"/>
      <c r="JAW24" s="8"/>
      <c r="JAX24" s="8"/>
      <c r="JAY24" s="8"/>
      <c r="JAZ24" s="8"/>
      <c r="JBA24" s="8"/>
      <c r="JBB24" s="8"/>
      <c r="JBC24" s="8"/>
      <c r="JBD24" s="8"/>
      <c r="JBE24" s="8"/>
      <c r="JBF24" s="8"/>
      <c r="JBG24" s="8"/>
      <c r="JBH24" s="8"/>
      <c r="JBI24" s="8"/>
      <c r="JBJ24" s="8"/>
      <c r="JBK24" s="8"/>
      <c r="JBL24" s="8"/>
      <c r="JBM24" s="8"/>
      <c r="JBN24" s="8"/>
      <c r="JBO24" s="8"/>
      <c r="JBP24" s="8"/>
      <c r="JBQ24" s="8"/>
      <c r="JBR24" s="8"/>
      <c r="JBS24" s="8"/>
      <c r="JBT24" s="8"/>
      <c r="JBU24" s="8"/>
      <c r="JBV24" s="8"/>
      <c r="JBW24" s="8"/>
      <c r="JBX24" s="8"/>
      <c r="JBY24" s="8"/>
      <c r="JBZ24" s="8"/>
      <c r="JCA24" s="8"/>
      <c r="JCB24" s="8"/>
      <c r="JCC24" s="8"/>
      <c r="JCD24" s="8"/>
      <c r="JCE24" s="8"/>
      <c r="JCF24" s="8"/>
      <c r="JCG24" s="8"/>
      <c r="JCH24" s="8"/>
      <c r="JCI24" s="8"/>
      <c r="JCJ24" s="8"/>
      <c r="JCK24" s="8"/>
      <c r="JCL24" s="8"/>
      <c r="JCM24" s="8"/>
      <c r="JCN24" s="8"/>
      <c r="JCO24" s="8"/>
      <c r="JCP24" s="8"/>
      <c r="JCQ24" s="8"/>
      <c r="JCR24" s="8"/>
      <c r="JCS24" s="8"/>
      <c r="JCT24" s="8"/>
      <c r="JCU24" s="8"/>
      <c r="JCV24" s="8"/>
      <c r="JCW24" s="8"/>
      <c r="JCX24" s="8"/>
      <c r="JCY24" s="8"/>
      <c r="JCZ24" s="8"/>
      <c r="JDA24" s="8"/>
      <c r="JDB24" s="8"/>
      <c r="JDC24" s="8"/>
      <c r="JDD24" s="8"/>
      <c r="JDE24" s="8"/>
      <c r="JDF24" s="8"/>
      <c r="JDG24" s="8"/>
      <c r="JDH24" s="8"/>
      <c r="JDI24" s="8"/>
      <c r="JDJ24" s="8"/>
      <c r="JDK24" s="8"/>
      <c r="JDL24" s="8"/>
      <c r="JDM24" s="8"/>
      <c r="JDN24" s="8"/>
      <c r="JDO24" s="8"/>
      <c r="JDP24" s="8"/>
      <c r="JDQ24" s="8"/>
      <c r="JDR24" s="8"/>
      <c r="JDS24" s="8"/>
      <c r="JDT24" s="8"/>
      <c r="JDU24" s="8"/>
      <c r="JDV24" s="8"/>
      <c r="JDW24" s="8"/>
      <c r="JDX24" s="8"/>
      <c r="JDY24" s="8"/>
      <c r="JDZ24" s="8"/>
      <c r="JEA24" s="8"/>
      <c r="JEB24" s="8"/>
      <c r="JEC24" s="8"/>
      <c r="JED24" s="8"/>
      <c r="JEE24" s="8"/>
      <c r="JEF24" s="8"/>
      <c r="JEG24" s="8"/>
      <c r="JEH24" s="8"/>
      <c r="JEI24" s="8"/>
      <c r="JEJ24" s="8"/>
      <c r="JEK24" s="8"/>
      <c r="JEL24" s="8"/>
      <c r="JEM24" s="8"/>
      <c r="JEN24" s="8"/>
      <c r="JEO24" s="8"/>
      <c r="JEP24" s="8"/>
      <c r="JEQ24" s="8"/>
      <c r="JER24" s="8"/>
      <c r="JES24" s="8"/>
      <c r="JET24" s="8"/>
      <c r="JEU24" s="8"/>
      <c r="JEV24" s="8"/>
      <c r="JEW24" s="8"/>
      <c r="JEX24" s="8"/>
      <c r="JEY24" s="8"/>
      <c r="JEZ24" s="8"/>
      <c r="JFA24" s="8"/>
      <c r="JFB24" s="8"/>
      <c r="JFC24" s="8"/>
      <c r="JFD24" s="8"/>
      <c r="JFE24" s="8"/>
      <c r="JFF24" s="8"/>
      <c r="JFG24" s="8"/>
      <c r="JFH24" s="8"/>
      <c r="JFI24" s="8"/>
      <c r="JFJ24" s="8"/>
      <c r="JFK24" s="8"/>
      <c r="JFL24" s="8"/>
      <c r="JFM24" s="8"/>
      <c r="JFN24" s="8"/>
      <c r="JFO24" s="8"/>
      <c r="JFP24" s="8"/>
      <c r="JFQ24" s="8"/>
      <c r="JFR24" s="8"/>
      <c r="JFS24" s="8"/>
      <c r="JFT24" s="8"/>
      <c r="JFU24" s="8"/>
      <c r="JFV24" s="8"/>
      <c r="JFW24" s="8"/>
      <c r="JFX24" s="8"/>
      <c r="JFY24" s="8"/>
      <c r="JFZ24" s="8"/>
      <c r="JGA24" s="8"/>
      <c r="JGB24" s="8"/>
      <c r="JGC24" s="8"/>
      <c r="JGD24" s="8"/>
      <c r="JGE24" s="8"/>
      <c r="JGF24" s="8"/>
      <c r="JGG24" s="8"/>
      <c r="JGH24" s="8"/>
      <c r="JGI24" s="8"/>
      <c r="JGJ24" s="8"/>
      <c r="JGK24" s="8"/>
      <c r="JGL24" s="8"/>
      <c r="JGM24" s="8"/>
      <c r="JGN24" s="8"/>
      <c r="JGO24" s="8"/>
      <c r="JGP24" s="8"/>
      <c r="JGQ24" s="8"/>
      <c r="JGR24" s="8"/>
      <c r="JGS24" s="8"/>
      <c r="JGT24" s="8"/>
      <c r="JGU24" s="8"/>
      <c r="JGV24" s="8"/>
      <c r="JGW24" s="8"/>
      <c r="JGX24" s="8"/>
      <c r="JGY24" s="8"/>
      <c r="JGZ24" s="8"/>
      <c r="JHA24" s="8"/>
      <c r="JHB24" s="8"/>
      <c r="JHC24" s="8"/>
      <c r="JHD24" s="8"/>
      <c r="JHE24" s="8"/>
      <c r="JHF24" s="8"/>
      <c r="JHG24" s="8"/>
      <c r="JHH24" s="8"/>
      <c r="JHI24" s="8"/>
      <c r="JHJ24" s="8"/>
      <c r="JHK24" s="8"/>
      <c r="JHL24" s="8"/>
      <c r="JHM24" s="8"/>
      <c r="JHN24" s="8"/>
      <c r="JHO24" s="8"/>
      <c r="JHP24" s="8"/>
      <c r="JHQ24" s="8"/>
      <c r="JHR24" s="8"/>
      <c r="JHS24" s="8"/>
      <c r="JHT24" s="8"/>
      <c r="JHU24" s="8"/>
      <c r="JHV24" s="8"/>
      <c r="JHW24" s="8"/>
      <c r="JHX24" s="8"/>
      <c r="JHY24" s="8"/>
      <c r="JHZ24" s="8"/>
      <c r="JIA24" s="8"/>
      <c r="JIB24" s="8"/>
      <c r="JIC24" s="8"/>
      <c r="JID24" s="8"/>
      <c r="JIE24" s="8"/>
      <c r="JIF24" s="8"/>
      <c r="JIG24" s="8"/>
      <c r="JIH24" s="8"/>
      <c r="JII24" s="8"/>
      <c r="JIJ24" s="8"/>
      <c r="JIK24" s="8"/>
      <c r="JIL24" s="8"/>
      <c r="JIM24" s="8"/>
      <c r="JIN24" s="8"/>
      <c r="JIO24" s="8"/>
      <c r="JIP24" s="8"/>
      <c r="JIQ24" s="8"/>
      <c r="JIR24" s="8"/>
      <c r="JIS24" s="8"/>
      <c r="JIT24" s="8"/>
      <c r="JIU24" s="8"/>
      <c r="JIV24" s="8"/>
      <c r="JIW24" s="8"/>
      <c r="JIX24" s="8"/>
      <c r="JIY24" s="8"/>
      <c r="JIZ24" s="8"/>
      <c r="JJA24" s="8"/>
      <c r="JJB24" s="8"/>
      <c r="JJC24" s="8"/>
      <c r="JJD24" s="8"/>
      <c r="JJE24" s="8"/>
      <c r="JJF24" s="8"/>
      <c r="JJG24" s="8"/>
      <c r="JJH24" s="8"/>
      <c r="JJI24" s="8"/>
      <c r="JJJ24" s="8"/>
      <c r="JJK24" s="8"/>
      <c r="JJL24" s="8"/>
      <c r="JJM24" s="8"/>
      <c r="JJN24" s="8"/>
      <c r="JJO24" s="8"/>
      <c r="JJP24" s="8"/>
      <c r="JJQ24" s="8"/>
      <c r="JJR24" s="8"/>
      <c r="JJS24" s="8"/>
      <c r="JJT24" s="8"/>
      <c r="JJU24" s="8"/>
      <c r="JJV24" s="8"/>
      <c r="JJW24" s="8"/>
      <c r="JJX24" s="8"/>
      <c r="JJY24" s="8"/>
      <c r="JJZ24" s="8"/>
      <c r="JKA24" s="8"/>
      <c r="JKB24" s="8"/>
      <c r="JKC24" s="8"/>
      <c r="JKD24" s="8"/>
      <c r="JKE24" s="8"/>
      <c r="JKF24" s="8"/>
      <c r="JKG24" s="8"/>
      <c r="JKH24" s="8"/>
      <c r="JKI24" s="8"/>
      <c r="JKJ24" s="8"/>
      <c r="JKK24" s="8"/>
      <c r="JKL24" s="8"/>
      <c r="JKM24" s="8"/>
      <c r="JKN24" s="8"/>
      <c r="JKO24" s="8"/>
      <c r="JKP24" s="8"/>
      <c r="JKQ24" s="8"/>
      <c r="JKR24" s="8"/>
      <c r="JKS24" s="8"/>
      <c r="JKT24" s="8"/>
      <c r="JKU24" s="8"/>
      <c r="JKV24" s="8"/>
      <c r="JKW24" s="8"/>
      <c r="JKX24" s="8"/>
      <c r="JKY24" s="8"/>
      <c r="JKZ24" s="8"/>
      <c r="JLA24" s="8"/>
      <c r="JLB24" s="8"/>
      <c r="JLC24" s="8"/>
      <c r="JLD24" s="8"/>
      <c r="JLE24" s="8"/>
      <c r="JLF24" s="8"/>
      <c r="JLG24" s="8"/>
      <c r="JLH24" s="8"/>
      <c r="JLI24" s="8"/>
      <c r="JLJ24" s="8"/>
      <c r="JLK24" s="8"/>
      <c r="JLL24" s="8"/>
      <c r="JLM24" s="8"/>
      <c r="JLN24" s="8"/>
      <c r="JLO24" s="8"/>
      <c r="JLP24" s="8"/>
      <c r="JLQ24" s="8"/>
      <c r="JLR24" s="8"/>
      <c r="JLS24" s="8"/>
      <c r="JLT24" s="8"/>
      <c r="JLU24" s="8"/>
      <c r="JLV24" s="8"/>
      <c r="JLW24" s="8"/>
      <c r="JLX24" s="8"/>
      <c r="JLY24" s="8"/>
      <c r="JLZ24" s="8"/>
      <c r="JMA24" s="8"/>
      <c r="JMB24" s="8"/>
      <c r="JMC24" s="8"/>
      <c r="JMD24" s="8"/>
      <c r="JME24" s="8"/>
      <c r="JMF24" s="8"/>
      <c r="JMG24" s="8"/>
      <c r="JMH24" s="8"/>
      <c r="JMI24" s="8"/>
      <c r="JMJ24" s="8"/>
      <c r="JMK24" s="8"/>
      <c r="JML24" s="8"/>
      <c r="JMM24" s="8"/>
      <c r="JMN24" s="8"/>
      <c r="JMO24" s="8"/>
      <c r="JMP24" s="8"/>
      <c r="JMQ24" s="8"/>
      <c r="JMR24" s="8"/>
      <c r="JMS24" s="8"/>
      <c r="JMT24" s="8"/>
      <c r="JMU24" s="8"/>
      <c r="JMV24" s="8"/>
      <c r="JMW24" s="8"/>
      <c r="JMX24" s="8"/>
      <c r="JMY24" s="8"/>
      <c r="JMZ24" s="8"/>
      <c r="JNA24" s="8"/>
      <c r="JNB24" s="8"/>
      <c r="JNC24" s="8"/>
      <c r="JND24" s="8"/>
      <c r="JNE24" s="8"/>
      <c r="JNF24" s="8"/>
      <c r="JNG24" s="8"/>
      <c r="JNH24" s="8"/>
      <c r="JNI24" s="8"/>
      <c r="JNJ24" s="8"/>
      <c r="JNK24" s="8"/>
      <c r="JNL24" s="8"/>
      <c r="JNM24" s="8"/>
      <c r="JNN24" s="8"/>
      <c r="JNO24" s="8"/>
      <c r="JNP24" s="8"/>
      <c r="JNQ24" s="8"/>
      <c r="JNR24" s="8"/>
      <c r="JNS24" s="8"/>
      <c r="JNT24" s="8"/>
      <c r="JNU24" s="8"/>
      <c r="JNV24" s="8"/>
      <c r="JNW24" s="8"/>
      <c r="JNX24" s="8"/>
      <c r="JNY24" s="8"/>
      <c r="JNZ24" s="8"/>
      <c r="JOA24" s="8"/>
      <c r="JOB24" s="8"/>
      <c r="JOC24" s="8"/>
      <c r="JOD24" s="8"/>
      <c r="JOE24" s="8"/>
      <c r="JOF24" s="8"/>
      <c r="JOG24" s="8"/>
      <c r="JOH24" s="8"/>
      <c r="JOI24" s="8"/>
      <c r="JOJ24" s="8"/>
      <c r="JOK24" s="8"/>
      <c r="JOL24" s="8"/>
      <c r="JOM24" s="8"/>
      <c r="JON24" s="8"/>
      <c r="JOO24" s="8"/>
      <c r="JOP24" s="8"/>
      <c r="JOQ24" s="8"/>
      <c r="JOR24" s="8"/>
      <c r="JOS24" s="8"/>
      <c r="JOT24" s="8"/>
      <c r="JOU24" s="8"/>
      <c r="JOV24" s="8"/>
      <c r="JOW24" s="8"/>
      <c r="JOX24" s="8"/>
      <c r="JOY24" s="8"/>
      <c r="JOZ24" s="8"/>
      <c r="JPA24" s="8"/>
      <c r="JPB24" s="8"/>
      <c r="JPC24" s="8"/>
      <c r="JPD24" s="8"/>
      <c r="JPE24" s="8"/>
      <c r="JPF24" s="8"/>
      <c r="JPG24" s="8"/>
      <c r="JPH24" s="8"/>
      <c r="JPI24" s="8"/>
      <c r="JPJ24" s="8"/>
      <c r="JPK24" s="8"/>
      <c r="JPL24" s="8"/>
      <c r="JPM24" s="8"/>
      <c r="JPN24" s="8"/>
      <c r="JPO24" s="8"/>
      <c r="JPP24" s="8"/>
      <c r="JPQ24" s="8"/>
      <c r="JPR24" s="8"/>
      <c r="JPS24" s="8"/>
      <c r="JPT24" s="8"/>
      <c r="JPU24" s="8"/>
      <c r="JPV24" s="8"/>
      <c r="JPW24" s="8"/>
      <c r="JPX24" s="8"/>
      <c r="JPY24" s="8"/>
      <c r="JPZ24" s="8"/>
      <c r="JQA24" s="8"/>
      <c r="JQB24" s="8"/>
      <c r="JQC24" s="8"/>
      <c r="JQD24" s="8"/>
      <c r="JQE24" s="8"/>
      <c r="JQF24" s="8"/>
      <c r="JQG24" s="8"/>
      <c r="JQH24" s="8"/>
      <c r="JQI24" s="8"/>
      <c r="JQJ24" s="8"/>
      <c r="JQK24" s="8"/>
      <c r="JQL24" s="8"/>
      <c r="JQM24" s="8"/>
      <c r="JQN24" s="8"/>
      <c r="JQO24" s="8"/>
      <c r="JQP24" s="8"/>
      <c r="JQQ24" s="8"/>
      <c r="JQR24" s="8"/>
      <c r="JQS24" s="8"/>
      <c r="JQT24" s="8"/>
      <c r="JQU24" s="8"/>
      <c r="JQV24" s="8"/>
      <c r="JQW24" s="8"/>
      <c r="JQX24" s="8"/>
      <c r="JQY24" s="8"/>
      <c r="JQZ24" s="8"/>
      <c r="JRA24" s="8"/>
      <c r="JRB24" s="8"/>
      <c r="JRC24" s="8"/>
      <c r="JRD24" s="8"/>
      <c r="JRE24" s="8"/>
      <c r="JRF24" s="8"/>
      <c r="JRG24" s="8"/>
      <c r="JRH24" s="8"/>
      <c r="JRI24" s="8"/>
      <c r="JRJ24" s="8"/>
      <c r="JRK24" s="8"/>
      <c r="JRL24" s="8"/>
      <c r="JRM24" s="8"/>
      <c r="JRN24" s="8"/>
      <c r="JRO24" s="8"/>
      <c r="JRP24" s="8"/>
      <c r="JRQ24" s="8"/>
      <c r="JRR24" s="8"/>
      <c r="JRS24" s="8"/>
      <c r="JRT24" s="8"/>
      <c r="JRU24" s="8"/>
      <c r="JRV24" s="8"/>
      <c r="JRW24" s="8"/>
      <c r="JRX24" s="8"/>
      <c r="JRY24" s="8"/>
      <c r="JRZ24" s="8"/>
      <c r="JSA24" s="8"/>
      <c r="JSB24" s="8"/>
      <c r="JSC24" s="8"/>
      <c r="JSD24" s="8"/>
      <c r="JSE24" s="8"/>
      <c r="JSF24" s="8"/>
      <c r="JSG24" s="8"/>
      <c r="JSH24" s="8"/>
      <c r="JSI24" s="8"/>
      <c r="JSJ24" s="8"/>
      <c r="JSK24" s="8"/>
      <c r="JSL24" s="8"/>
      <c r="JSM24" s="8"/>
      <c r="JSN24" s="8"/>
      <c r="JSO24" s="8"/>
      <c r="JSP24" s="8"/>
      <c r="JSQ24" s="8"/>
      <c r="JSR24" s="8"/>
      <c r="JSS24" s="8"/>
      <c r="JST24" s="8"/>
      <c r="JSU24" s="8"/>
      <c r="JSV24" s="8"/>
      <c r="JSW24" s="8"/>
      <c r="JSX24" s="8"/>
      <c r="JSY24" s="8"/>
      <c r="JSZ24" s="8"/>
      <c r="JTA24" s="8"/>
      <c r="JTB24" s="8"/>
      <c r="JTC24" s="8"/>
      <c r="JTD24" s="8"/>
      <c r="JTE24" s="8"/>
      <c r="JTF24" s="8"/>
      <c r="JTG24" s="8"/>
      <c r="JTH24" s="8"/>
      <c r="JTI24" s="8"/>
      <c r="JTJ24" s="8"/>
      <c r="JTK24" s="8"/>
      <c r="JTL24" s="8"/>
      <c r="JTM24" s="8"/>
      <c r="JTN24" s="8"/>
      <c r="JTO24" s="8"/>
      <c r="JTP24" s="8"/>
      <c r="JTQ24" s="8"/>
      <c r="JTR24" s="8"/>
      <c r="JTS24" s="8"/>
      <c r="JTT24" s="8"/>
      <c r="JTU24" s="8"/>
      <c r="JTV24" s="8"/>
      <c r="JTW24" s="8"/>
      <c r="JTX24" s="8"/>
      <c r="JTY24" s="8"/>
      <c r="JTZ24" s="8"/>
      <c r="JUA24" s="8"/>
      <c r="JUB24" s="8"/>
      <c r="JUC24" s="8"/>
      <c r="JUD24" s="8"/>
      <c r="JUE24" s="8"/>
      <c r="JUF24" s="8"/>
      <c r="JUG24" s="8"/>
      <c r="JUH24" s="8"/>
      <c r="JUI24" s="8"/>
      <c r="JUJ24" s="8"/>
      <c r="JUK24" s="8"/>
      <c r="JUL24" s="8"/>
      <c r="JUM24" s="8"/>
      <c r="JUN24" s="8"/>
      <c r="JUO24" s="8"/>
      <c r="JUP24" s="8"/>
      <c r="JUQ24" s="8"/>
      <c r="JUR24" s="8"/>
      <c r="JUS24" s="8"/>
      <c r="JUT24" s="8"/>
      <c r="JUU24" s="8"/>
      <c r="JUV24" s="8"/>
      <c r="JUW24" s="8"/>
      <c r="JUX24" s="8"/>
      <c r="JUY24" s="8"/>
      <c r="JUZ24" s="8"/>
      <c r="JVA24" s="8"/>
      <c r="JVB24" s="8"/>
      <c r="JVC24" s="8"/>
      <c r="JVD24" s="8"/>
      <c r="JVE24" s="8"/>
      <c r="JVF24" s="8"/>
      <c r="JVG24" s="8"/>
      <c r="JVH24" s="8"/>
      <c r="JVI24" s="8"/>
      <c r="JVJ24" s="8"/>
      <c r="JVK24" s="8"/>
      <c r="JVL24" s="8"/>
      <c r="JVM24" s="8"/>
      <c r="JVN24" s="8"/>
      <c r="JVO24" s="8"/>
      <c r="JVP24" s="8"/>
      <c r="JVQ24" s="8"/>
      <c r="JVR24" s="8"/>
      <c r="JVS24" s="8"/>
      <c r="JVT24" s="8"/>
      <c r="JVU24" s="8"/>
      <c r="JVV24" s="8"/>
      <c r="JVW24" s="8"/>
      <c r="JVX24" s="8"/>
      <c r="JVY24" s="8"/>
      <c r="JVZ24" s="8"/>
      <c r="JWA24" s="8"/>
      <c r="JWB24" s="8"/>
      <c r="JWC24" s="8"/>
      <c r="JWD24" s="8"/>
      <c r="JWE24" s="8"/>
      <c r="JWF24" s="8"/>
      <c r="JWG24" s="8"/>
      <c r="JWH24" s="8"/>
      <c r="JWI24" s="8"/>
      <c r="JWJ24" s="8"/>
      <c r="JWK24" s="8"/>
      <c r="JWL24" s="8"/>
      <c r="JWM24" s="8"/>
      <c r="JWN24" s="8"/>
      <c r="JWO24" s="8"/>
      <c r="JWP24" s="8"/>
      <c r="JWQ24" s="8"/>
      <c r="JWR24" s="8"/>
      <c r="JWS24" s="8"/>
      <c r="JWT24" s="8"/>
      <c r="JWU24" s="8"/>
      <c r="JWV24" s="8"/>
      <c r="JWW24" s="8"/>
      <c r="JWX24" s="8"/>
      <c r="JWY24" s="8"/>
      <c r="JWZ24" s="8"/>
      <c r="JXA24" s="8"/>
      <c r="JXB24" s="8"/>
      <c r="JXC24" s="8"/>
      <c r="JXD24" s="8"/>
      <c r="JXE24" s="8"/>
      <c r="JXF24" s="8"/>
      <c r="JXG24" s="8"/>
      <c r="JXH24" s="8"/>
      <c r="JXI24" s="8"/>
      <c r="JXJ24" s="8"/>
      <c r="JXK24" s="8"/>
      <c r="JXL24" s="8"/>
      <c r="JXM24" s="8"/>
      <c r="JXN24" s="8"/>
      <c r="JXO24" s="8"/>
      <c r="JXP24" s="8"/>
      <c r="JXQ24" s="8"/>
      <c r="JXR24" s="8"/>
      <c r="JXS24" s="8"/>
      <c r="JXT24" s="8"/>
      <c r="JXU24" s="8"/>
      <c r="JXV24" s="8"/>
      <c r="JXW24" s="8"/>
      <c r="JXX24" s="8"/>
      <c r="JXY24" s="8"/>
      <c r="JXZ24" s="8"/>
      <c r="JYA24" s="8"/>
      <c r="JYB24" s="8"/>
      <c r="JYC24" s="8"/>
      <c r="JYD24" s="8"/>
      <c r="JYE24" s="8"/>
      <c r="JYF24" s="8"/>
      <c r="JYG24" s="8"/>
      <c r="JYH24" s="8"/>
      <c r="JYI24" s="8"/>
      <c r="JYJ24" s="8"/>
      <c r="JYK24" s="8"/>
      <c r="JYL24" s="8"/>
      <c r="JYM24" s="8"/>
      <c r="JYN24" s="8"/>
      <c r="JYO24" s="8"/>
      <c r="JYP24" s="8"/>
      <c r="JYQ24" s="8"/>
      <c r="JYR24" s="8"/>
      <c r="JYS24" s="8"/>
      <c r="JYT24" s="8"/>
      <c r="JYU24" s="8"/>
      <c r="JYV24" s="8"/>
      <c r="JYW24" s="8"/>
      <c r="JYX24" s="8"/>
      <c r="JYY24" s="8"/>
      <c r="JYZ24" s="8"/>
      <c r="JZA24" s="8"/>
      <c r="JZB24" s="8"/>
      <c r="JZC24" s="8"/>
      <c r="JZD24" s="8"/>
      <c r="JZE24" s="8"/>
      <c r="JZF24" s="8"/>
      <c r="JZG24" s="8"/>
      <c r="JZH24" s="8"/>
      <c r="JZI24" s="8"/>
      <c r="JZJ24" s="8"/>
      <c r="JZK24" s="8"/>
      <c r="JZL24" s="8"/>
      <c r="JZM24" s="8"/>
      <c r="JZN24" s="8"/>
      <c r="JZO24" s="8"/>
      <c r="JZP24" s="8"/>
      <c r="JZQ24" s="8"/>
      <c r="JZR24" s="8"/>
      <c r="JZS24" s="8"/>
      <c r="JZT24" s="8"/>
      <c r="JZU24" s="8"/>
      <c r="JZV24" s="8"/>
      <c r="JZW24" s="8"/>
      <c r="JZX24" s="8"/>
      <c r="JZY24" s="8"/>
      <c r="JZZ24" s="8"/>
      <c r="KAA24" s="8"/>
      <c r="KAB24" s="8"/>
      <c r="KAC24" s="8"/>
      <c r="KAD24" s="8"/>
      <c r="KAE24" s="8"/>
      <c r="KAF24" s="8"/>
      <c r="KAG24" s="8"/>
      <c r="KAH24" s="8"/>
      <c r="KAI24" s="8"/>
      <c r="KAJ24" s="8"/>
      <c r="KAK24" s="8"/>
      <c r="KAL24" s="8"/>
      <c r="KAM24" s="8"/>
      <c r="KAN24" s="8"/>
      <c r="KAO24" s="8"/>
      <c r="KAP24" s="8"/>
      <c r="KAQ24" s="8"/>
      <c r="KAR24" s="8"/>
      <c r="KAS24" s="8"/>
      <c r="KAT24" s="8"/>
      <c r="KAU24" s="8"/>
      <c r="KAV24" s="8"/>
      <c r="KAW24" s="8"/>
      <c r="KAX24" s="8"/>
      <c r="KAY24" s="8"/>
      <c r="KAZ24" s="8"/>
      <c r="KBA24" s="8"/>
      <c r="KBB24" s="8"/>
      <c r="KBC24" s="8"/>
      <c r="KBD24" s="8"/>
      <c r="KBE24" s="8"/>
      <c r="KBF24" s="8"/>
      <c r="KBG24" s="8"/>
      <c r="KBH24" s="8"/>
      <c r="KBI24" s="8"/>
      <c r="KBJ24" s="8"/>
      <c r="KBK24" s="8"/>
      <c r="KBL24" s="8"/>
      <c r="KBM24" s="8"/>
      <c r="KBN24" s="8"/>
      <c r="KBO24" s="8"/>
      <c r="KBP24" s="8"/>
      <c r="KBQ24" s="8"/>
      <c r="KBR24" s="8"/>
      <c r="KBS24" s="8"/>
      <c r="KBT24" s="8"/>
      <c r="KBU24" s="8"/>
      <c r="KBV24" s="8"/>
      <c r="KBW24" s="8"/>
      <c r="KBX24" s="8"/>
      <c r="KBY24" s="8"/>
      <c r="KBZ24" s="8"/>
      <c r="KCA24" s="8"/>
      <c r="KCB24" s="8"/>
      <c r="KCC24" s="8"/>
      <c r="KCD24" s="8"/>
      <c r="KCE24" s="8"/>
      <c r="KCF24" s="8"/>
      <c r="KCG24" s="8"/>
      <c r="KCH24" s="8"/>
      <c r="KCI24" s="8"/>
      <c r="KCJ24" s="8"/>
      <c r="KCK24" s="8"/>
      <c r="KCL24" s="8"/>
      <c r="KCM24" s="8"/>
      <c r="KCN24" s="8"/>
      <c r="KCO24" s="8"/>
      <c r="KCP24" s="8"/>
      <c r="KCQ24" s="8"/>
      <c r="KCR24" s="8"/>
      <c r="KCS24" s="8"/>
      <c r="KCT24" s="8"/>
      <c r="KCU24" s="8"/>
      <c r="KCV24" s="8"/>
      <c r="KCW24" s="8"/>
      <c r="KCX24" s="8"/>
      <c r="KCY24" s="8"/>
      <c r="KCZ24" s="8"/>
      <c r="KDA24" s="8"/>
      <c r="KDB24" s="8"/>
      <c r="KDC24" s="8"/>
      <c r="KDD24" s="8"/>
      <c r="KDE24" s="8"/>
      <c r="KDF24" s="8"/>
      <c r="KDG24" s="8"/>
      <c r="KDH24" s="8"/>
      <c r="KDI24" s="8"/>
      <c r="KDJ24" s="8"/>
      <c r="KDK24" s="8"/>
      <c r="KDL24" s="8"/>
      <c r="KDM24" s="8"/>
      <c r="KDN24" s="8"/>
      <c r="KDO24" s="8"/>
      <c r="KDP24" s="8"/>
      <c r="KDQ24" s="8"/>
      <c r="KDR24" s="8"/>
      <c r="KDS24" s="8"/>
      <c r="KDT24" s="8"/>
      <c r="KDU24" s="8"/>
      <c r="KDV24" s="8"/>
      <c r="KDW24" s="8"/>
      <c r="KDX24" s="8"/>
      <c r="KDY24" s="8"/>
      <c r="KDZ24" s="8"/>
      <c r="KEA24" s="8"/>
      <c r="KEB24" s="8"/>
      <c r="KEC24" s="8"/>
      <c r="KED24" s="8"/>
      <c r="KEE24" s="8"/>
      <c r="KEF24" s="8"/>
      <c r="KEG24" s="8"/>
      <c r="KEH24" s="8"/>
      <c r="KEI24" s="8"/>
      <c r="KEJ24" s="8"/>
      <c r="KEK24" s="8"/>
      <c r="KEL24" s="8"/>
      <c r="KEM24" s="8"/>
      <c r="KEN24" s="8"/>
      <c r="KEO24" s="8"/>
      <c r="KEP24" s="8"/>
      <c r="KEQ24" s="8"/>
      <c r="KER24" s="8"/>
      <c r="KES24" s="8"/>
      <c r="KET24" s="8"/>
      <c r="KEU24" s="8"/>
      <c r="KEV24" s="8"/>
      <c r="KEW24" s="8"/>
      <c r="KEX24" s="8"/>
      <c r="KEY24" s="8"/>
      <c r="KEZ24" s="8"/>
      <c r="KFA24" s="8"/>
      <c r="KFB24" s="8"/>
      <c r="KFC24" s="8"/>
      <c r="KFD24" s="8"/>
      <c r="KFE24" s="8"/>
      <c r="KFF24" s="8"/>
      <c r="KFG24" s="8"/>
      <c r="KFH24" s="8"/>
      <c r="KFI24" s="8"/>
      <c r="KFJ24" s="8"/>
      <c r="KFK24" s="8"/>
      <c r="KFL24" s="8"/>
      <c r="KFM24" s="8"/>
      <c r="KFN24" s="8"/>
      <c r="KFO24" s="8"/>
      <c r="KFP24" s="8"/>
      <c r="KFQ24" s="8"/>
      <c r="KFR24" s="8"/>
      <c r="KFS24" s="8"/>
      <c r="KFT24" s="8"/>
      <c r="KFU24" s="8"/>
      <c r="KFV24" s="8"/>
      <c r="KFW24" s="8"/>
      <c r="KFX24" s="8"/>
      <c r="KFY24" s="8"/>
      <c r="KFZ24" s="8"/>
      <c r="KGA24" s="8"/>
      <c r="KGB24" s="8"/>
      <c r="KGC24" s="8"/>
      <c r="KGD24" s="8"/>
      <c r="KGE24" s="8"/>
      <c r="KGF24" s="8"/>
      <c r="KGG24" s="8"/>
      <c r="KGH24" s="8"/>
      <c r="KGI24" s="8"/>
      <c r="KGJ24" s="8"/>
      <c r="KGK24" s="8"/>
      <c r="KGL24" s="8"/>
      <c r="KGM24" s="8"/>
      <c r="KGN24" s="8"/>
      <c r="KGO24" s="8"/>
      <c r="KGP24" s="8"/>
      <c r="KGQ24" s="8"/>
      <c r="KGR24" s="8"/>
      <c r="KGS24" s="8"/>
      <c r="KGT24" s="8"/>
      <c r="KGU24" s="8"/>
      <c r="KGV24" s="8"/>
      <c r="KGW24" s="8"/>
      <c r="KGX24" s="8"/>
      <c r="KGY24" s="8"/>
      <c r="KGZ24" s="8"/>
      <c r="KHA24" s="8"/>
      <c r="KHB24" s="8"/>
      <c r="KHC24" s="8"/>
      <c r="KHD24" s="8"/>
      <c r="KHE24" s="8"/>
      <c r="KHF24" s="8"/>
      <c r="KHG24" s="8"/>
      <c r="KHH24" s="8"/>
      <c r="KHI24" s="8"/>
      <c r="KHJ24" s="8"/>
      <c r="KHK24" s="8"/>
      <c r="KHL24" s="8"/>
      <c r="KHM24" s="8"/>
      <c r="KHN24" s="8"/>
      <c r="KHO24" s="8"/>
      <c r="KHP24" s="8"/>
      <c r="KHQ24" s="8"/>
      <c r="KHR24" s="8"/>
      <c r="KHS24" s="8"/>
      <c r="KHT24" s="8"/>
      <c r="KHU24" s="8"/>
      <c r="KHV24" s="8"/>
      <c r="KHW24" s="8"/>
      <c r="KHX24" s="8"/>
      <c r="KHY24" s="8"/>
      <c r="KHZ24" s="8"/>
      <c r="KIA24" s="8"/>
      <c r="KIB24" s="8"/>
      <c r="KIC24" s="8"/>
      <c r="KID24" s="8"/>
      <c r="KIE24" s="8"/>
      <c r="KIF24" s="8"/>
      <c r="KIG24" s="8"/>
      <c r="KIH24" s="8"/>
      <c r="KII24" s="8"/>
      <c r="KIJ24" s="8"/>
      <c r="KIK24" s="8"/>
      <c r="KIL24" s="8"/>
      <c r="KIM24" s="8"/>
      <c r="KIN24" s="8"/>
      <c r="KIO24" s="8"/>
      <c r="KIP24" s="8"/>
      <c r="KIQ24" s="8"/>
      <c r="KIR24" s="8"/>
      <c r="KIS24" s="8"/>
      <c r="KIT24" s="8"/>
      <c r="KIU24" s="8"/>
      <c r="KIV24" s="8"/>
      <c r="KIW24" s="8"/>
      <c r="KIX24" s="8"/>
      <c r="KIY24" s="8"/>
      <c r="KIZ24" s="8"/>
      <c r="KJA24" s="8"/>
      <c r="KJB24" s="8"/>
      <c r="KJC24" s="8"/>
      <c r="KJD24" s="8"/>
      <c r="KJE24" s="8"/>
      <c r="KJF24" s="8"/>
      <c r="KJG24" s="8"/>
      <c r="KJH24" s="8"/>
      <c r="KJI24" s="8"/>
      <c r="KJJ24" s="8"/>
      <c r="KJK24" s="8"/>
      <c r="KJL24" s="8"/>
      <c r="KJM24" s="8"/>
      <c r="KJN24" s="8"/>
      <c r="KJO24" s="8"/>
      <c r="KJP24" s="8"/>
      <c r="KJQ24" s="8"/>
      <c r="KJR24" s="8"/>
      <c r="KJS24" s="8"/>
      <c r="KJT24" s="8"/>
      <c r="KJU24" s="8"/>
      <c r="KJV24" s="8"/>
      <c r="KJW24" s="8"/>
      <c r="KJX24" s="8"/>
      <c r="KJY24" s="8"/>
      <c r="KJZ24" s="8"/>
      <c r="KKA24" s="8"/>
      <c r="KKB24" s="8"/>
      <c r="KKC24" s="8"/>
      <c r="KKD24" s="8"/>
      <c r="KKE24" s="8"/>
      <c r="KKF24" s="8"/>
      <c r="KKG24" s="8"/>
      <c r="KKH24" s="8"/>
      <c r="KKI24" s="8"/>
      <c r="KKJ24" s="8"/>
      <c r="KKK24" s="8"/>
      <c r="KKL24" s="8"/>
      <c r="KKM24" s="8"/>
      <c r="KKN24" s="8"/>
      <c r="KKO24" s="8"/>
      <c r="KKP24" s="8"/>
      <c r="KKQ24" s="8"/>
      <c r="KKR24" s="8"/>
      <c r="KKS24" s="8"/>
      <c r="KKT24" s="8"/>
      <c r="KKU24" s="8"/>
      <c r="KKV24" s="8"/>
      <c r="KKW24" s="8"/>
      <c r="KKX24" s="8"/>
      <c r="KKY24" s="8"/>
      <c r="KKZ24" s="8"/>
      <c r="KLA24" s="8"/>
      <c r="KLB24" s="8"/>
      <c r="KLC24" s="8"/>
      <c r="KLD24" s="8"/>
      <c r="KLE24" s="8"/>
      <c r="KLF24" s="8"/>
      <c r="KLG24" s="8"/>
      <c r="KLH24" s="8"/>
      <c r="KLI24" s="8"/>
      <c r="KLJ24" s="8"/>
      <c r="KLK24" s="8"/>
      <c r="KLL24" s="8"/>
      <c r="KLM24" s="8"/>
      <c r="KLN24" s="8"/>
      <c r="KLO24" s="8"/>
      <c r="KLP24" s="8"/>
      <c r="KLQ24" s="8"/>
      <c r="KLR24" s="8"/>
      <c r="KLS24" s="8"/>
      <c r="KLT24" s="8"/>
      <c r="KLU24" s="8"/>
      <c r="KLV24" s="8"/>
      <c r="KLW24" s="8"/>
      <c r="KLX24" s="8"/>
      <c r="KLY24" s="8"/>
      <c r="KLZ24" s="8"/>
      <c r="KMA24" s="8"/>
      <c r="KMB24" s="8"/>
      <c r="KMC24" s="8"/>
      <c r="KMD24" s="8"/>
      <c r="KME24" s="8"/>
      <c r="KMF24" s="8"/>
      <c r="KMG24" s="8"/>
      <c r="KMH24" s="8"/>
      <c r="KMI24" s="8"/>
      <c r="KMJ24" s="8"/>
      <c r="KMK24" s="8"/>
      <c r="KML24" s="8"/>
      <c r="KMM24" s="8"/>
      <c r="KMN24" s="8"/>
      <c r="KMO24" s="8"/>
      <c r="KMP24" s="8"/>
      <c r="KMQ24" s="8"/>
      <c r="KMR24" s="8"/>
      <c r="KMS24" s="8"/>
      <c r="KMT24" s="8"/>
      <c r="KMU24" s="8"/>
      <c r="KMV24" s="8"/>
      <c r="KMW24" s="8"/>
      <c r="KMX24" s="8"/>
      <c r="KMY24" s="8"/>
      <c r="KMZ24" s="8"/>
      <c r="KNA24" s="8"/>
      <c r="KNB24" s="8"/>
      <c r="KNC24" s="8"/>
      <c r="KND24" s="8"/>
      <c r="KNE24" s="8"/>
      <c r="KNF24" s="8"/>
      <c r="KNG24" s="8"/>
      <c r="KNH24" s="8"/>
      <c r="KNI24" s="8"/>
      <c r="KNJ24" s="8"/>
      <c r="KNK24" s="8"/>
      <c r="KNL24" s="8"/>
      <c r="KNM24" s="8"/>
      <c r="KNN24" s="8"/>
      <c r="KNO24" s="8"/>
      <c r="KNP24" s="8"/>
      <c r="KNQ24" s="8"/>
      <c r="KNR24" s="8"/>
      <c r="KNS24" s="8"/>
      <c r="KNT24" s="8"/>
      <c r="KNU24" s="8"/>
      <c r="KNV24" s="8"/>
      <c r="KNW24" s="8"/>
      <c r="KNX24" s="8"/>
      <c r="KNY24" s="8"/>
      <c r="KNZ24" s="8"/>
      <c r="KOA24" s="8"/>
      <c r="KOB24" s="8"/>
      <c r="KOC24" s="8"/>
      <c r="KOD24" s="8"/>
      <c r="KOE24" s="8"/>
      <c r="KOF24" s="8"/>
      <c r="KOG24" s="8"/>
      <c r="KOH24" s="8"/>
      <c r="KOI24" s="8"/>
      <c r="KOJ24" s="8"/>
      <c r="KOK24" s="8"/>
      <c r="KOL24" s="8"/>
      <c r="KOM24" s="8"/>
      <c r="KON24" s="8"/>
      <c r="KOO24" s="8"/>
      <c r="KOP24" s="8"/>
      <c r="KOQ24" s="8"/>
      <c r="KOR24" s="8"/>
      <c r="KOS24" s="8"/>
      <c r="KOT24" s="8"/>
      <c r="KOU24" s="8"/>
      <c r="KOV24" s="8"/>
      <c r="KOW24" s="8"/>
      <c r="KOX24" s="8"/>
      <c r="KOY24" s="8"/>
      <c r="KOZ24" s="8"/>
      <c r="KPA24" s="8"/>
      <c r="KPB24" s="8"/>
      <c r="KPC24" s="8"/>
      <c r="KPD24" s="8"/>
      <c r="KPE24" s="8"/>
      <c r="KPF24" s="8"/>
      <c r="KPG24" s="8"/>
      <c r="KPH24" s="8"/>
      <c r="KPI24" s="8"/>
      <c r="KPJ24" s="8"/>
      <c r="KPK24" s="8"/>
      <c r="KPL24" s="8"/>
      <c r="KPM24" s="8"/>
      <c r="KPN24" s="8"/>
      <c r="KPO24" s="8"/>
      <c r="KPP24" s="8"/>
      <c r="KPQ24" s="8"/>
      <c r="KPR24" s="8"/>
      <c r="KPS24" s="8"/>
      <c r="KPT24" s="8"/>
      <c r="KPU24" s="8"/>
      <c r="KPV24" s="8"/>
      <c r="KPW24" s="8"/>
      <c r="KPX24" s="8"/>
      <c r="KPY24" s="8"/>
      <c r="KPZ24" s="8"/>
      <c r="KQA24" s="8"/>
      <c r="KQB24" s="8"/>
      <c r="KQC24" s="8"/>
      <c r="KQD24" s="8"/>
      <c r="KQE24" s="8"/>
      <c r="KQF24" s="8"/>
      <c r="KQG24" s="8"/>
      <c r="KQH24" s="8"/>
      <c r="KQI24" s="8"/>
      <c r="KQJ24" s="8"/>
      <c r="KQK24" s="8"/>
      <c r="KQL24" s="8"/>
      <c r="KQM24" s="8"/>
      <c r="KQN24" s="8"/>
      <c r="KQO24" s="8"/>
      <c r="KQP24" s="8"/>
      <c r="KQQ24" s="8"/>
      <c r="KQR24" s="8"/>
      <c r="KQS24" s="8"/>
      <c r="KQT24" s="8"/>
      <c r="KQU24" s="8"/>
      <c r="KQV24" s="8"/>
      <c r="KQW24" s="8"/>
      <c r="KQX24" s="8"/>
      <c r="KQY24" s="8"/>
      <c r="KQZ24" s="8"/>
      <c r="KRA24" s="8"/>
      <c r="KRB24" s="8"/>
      <c r="KRC24" s="8"/>
      <c r="KRD24" s="8"/>
      <c r="KRE24" s="8"/>
      <c r="KRF24" s="8"/>
      <c r="KRG24" s="8"/>
      <c r="KRH24" s="8"/>
      <c r="KRI24" s="8"/>
      <c r="KRJ24" s="8"/>
      <c r="KRK24" s="8"/>
      <c r="KRL24" s="8"/>
      <c r="KRM24" s="8"/>
      <c r="KRN24" s="8"/>
      <c r="KRO24" s="8"/>
      <c r="KRP24" s="8"/>
      <c r="KRQ24" s="8"/>
      <c r="KRR24" s="8"/>
      <c r="KRS24" s="8"/>
      <c r="KRT24" s="8"/>
      <c r="KRU24" s="8"/>
      <c r="KRV24" s="8"/>
      <c r="KRW24" s="8"/>
      <c r="KRX24" s="8"/>
      <c r="KRY24" s="8"/>
      <c r="KRZ24" s="8"/>
      <c r="KSA24" s="8"/>
      <c r="KSB24" s="8"/>
      <c r="KSC24" s="8"/>
      <c r="KSD24" s="8"/>
      <c r="KSE24" s="8"/>
      <c r="KSF24" s="8"/>
      <c r="KSG24" s="8"/>
      <c r="KSH24" s="8"/>
      <c r="KSI24" s="8"/>
      <c r="KSJ24" s="8"/>
      <c r="KSK24" s="8"/>
      <c r="KSL24" s="8"/>
      <c r="KSM24" s="8"/>
      <c r="KSN24" s="8"/>
      <c r="KSO24" s="8"/>
      <c r="KSP24" s="8"/>
      <c r="KSQ24" s="8"/>
      <c r="KSR24" s="8"/>
      <c r="KSS24" s="8"/>
      <c r="KST24" s="8"/>
      <c r="KSU24" s="8"/>
      <c r="KSV24" s="8"/>
      <c r="KSW24" s="8"/>
      <c r="KSX24" s="8"/>
      <c r="KSY24" s="8"/>
      <c r="KSZ24" s="8"/>
      <c r="KTA24" s="8"/>
      <c r="KTB24" s="8"/>
      <c r="KTC24" s="8"/>
      <c r="KTD24" s="8"/>
      <c r="KTE24" s="8"/>
      <c r="KTF24" s="8"/>
      <c r="KTG24" s="8"/>
      <c r="KTH24" s="8"/>
      <c r="KTI24" s="8"/>
      <c r="KTJ24" s="8"/>
      <c r="KTK24" s="8"/>
      <c r="KTL24" s="8"/>
      <c r="KTM24" s="8"/>
      <c r="KTN24" s="8"/>
      <c r="KTO24" s="8"/>
      <c r="KTP24" s="8"/>
      <c r="KTQ24" s="8"/>
      <c r="KTR24" s="8"/>
      <c r="KTS24" s="8"/>
      <c r="KTT24" s="8"/>
      <c r="KTU24" s="8"/>
      <c r="KTV24" s="8"/>
      <c r="KTW24" s="8"/>
      <c r="KTX24" s="8"/>
      <c r="KTY24" s="8"/>
      <c r="KTZ24" s="8"/>
      <c r="KUA24" s="8"/>
      <c r="KUB24" s="8"/>
      <c r="KUC24" s="8"/>
      <c r="KUD24" s="8"/>
      <c r="KUE24" s="8"/>
      <c r="KUF24" s="8"/>
      <c r="KUG24" s="8"/>
      <c r="KUH24" s="8"/>
      <c r="KUI24" s="8"/>
      <c r="KUJ24" s="8"/>
      <c r="KUK24" s="8"/>
      <c r="KUL24" s="8"/>
      <c r="KUM24" s="8"/>
      <c r="KUN24" s="8"/>
      <c r="KUO24" s="8"/>
      <c r="KUP24" s="8"/>
      <c r="KUQ24" s="8"/>
      <c r="KUR24" s="8"/>
      <c r="KUS24" s="8"/>
      <c r="KUT24" s="8"/>
      <c r="KUU24" s="8"/>
      <c r="KUV24" s="8"/>
      <c r="KUW24" s="8"/>
      <c r="KUX24" s="8"/>
      <c r="KUY24" s="8"/>
      <c r="KUZ24" s="8"/>
      <c r="KVA24" s="8"/>
      <c r="KVB24" s="8"/>
      <c r="KVC24" s="8"/>
      <c r="KVD24" s="8"/>
      <c r="KVE24" s="8"/>
      <c r="KVF24" s="8"/>
      <c r="KVG24" s="8"/>
      <c r="KVH24" s="8"/>
      <c r="KVI24" s="8"/>
      <c r="KVJ24" s="8"/>
      <c r="KVK24" s="8"/>
      <c r="KVL24" s="8"/>
      <c r="KVM24" s="8"/>
      <c r="KVN24" s="8"/>
      <c r="KVO24" s="8"/>
      <c r="KVP24" s="8"/>
      <c r="KVQ24" s="8"/>
      <c r="KVR24" s="8"/>
      <c r="KVS24" s="8"/>
      <c r="KVT24" s="8"/>
      <c r="KVU24" s="8"/>
      <c r="KVV24" s="8"/>
      <c r="KVW24" s="8"/>
      <c r="KVX24" s="8"/>
      <c r="KVY24" s="8"/>
      <c r="KVZ24" s="8"/>
      <c r="KWA24" s="8"/>
      <c r="KWB24" s="8"/>
      <c r="KWC24" s="8"/>
      <c r="KWD24" s="8"/>
      <c r="KWE24" s="8"/>
      <c r="KWF24" s="8"/>
      <c r="KWG24" s="8"/>
      <c r="KWH24" s="8"/>
      <c r="KWI24" s="8"/>
      <c r="KWJ24" s="8"/>
      <c r="KWK24" s="8"/>
      <c r="KWL24" s="8"/>
      <c r="KWM24" s="8"/>
      <c r="KWN24" s="8"/>
      <c r="KWO24" s="8"/>
      <c r="KWP24" s="8"/>
      <c r="KWQ24" s="8"/>
      <c r="KWR24" s="8"/>
      <c r="KWS24" s="8"/>
      <c r="KWT24" s="8"/>
      <c r="KWU24" s="8"/>
      <c r="KWV24" s="8"/>
      <c r="KWW24" s="8"/>
      <c r="KWX24" s="8"/>
      <c r="KWY24" s="8"/>
      <c r="KWZ24" s="8"/>
      <c r="KXA24" s="8"/>
      <c r="KXB24" s="8"/>
      <c r="KXC24" s="8"/>
      <c r="KXD24" s="8"/>
      <c r="KXE24" s="8"/>
      <c r="KXF24" s="8"/>
      <c r="KXG24" s="8"/>
      <c r="KXH24" s="8"/>
      <c r="KXI24" s="8"/>
      <c r="KXJ24" s="8"/>
      <c r="KXK24" s="8"/>
      <c r="KXL24" s="8"/>
      <c r="KXM24" s="8"/>
      <c r="KXN24" s="8"/>
      <c r="KXO24" s="8"/>
      <c r="KXP24" s="8"/>
      <c r="KXQ24" s="8"/>
      <c r="KXR24" s="8"/>
      <c r="KXS24" s="8"/>
      <c r="KXT24" s="8"/>
      <c r="KXU24" s="8"/>
      <c r="KXV24" s="8"/>
      <c r="KXW24" s="8"/>
      <c r="KXX24" s="8"/>
      <c r="KXY24" s="8"/>
      <c r="KXZ24" s="8"/>
      <c r="KYA24" s="8"/>
      <c r="KYB24" s="8"/>
      <c r="KYC24" s="8"/>
      <c r="KYD24" s="8"/>
      <c r="KYE24" s="8"/>
      <c r="KYF24" s="8"/>
      <c r="KYG24" s="8"/>
      <c r="KYH24" s="8"/>
      <c r="KYI24" s="8"/>
      <c r="KYJ24" s="8"/>
      <c r="KYK24" s="8"/>
      <c r="KYL24" s="8"/>
      <c r="KYM24" s="8"/>
      <c r="KYN24" s="8"/>
      <c r="KYO24" s="8"/>
      <c r="KYP24" s="8"/>
      <c r="KYQ24" s="8"/>
      <c r="KYR24" s="8"/>
      <c r="KYS24" s="8"/>
      <c r="KYT24" s="8"/>
      <c r="KYU24" s="8"/>
      <c r="KYV24" s="8"/>
      <c r="KYW24" s="8"/>
      <c r="KYX24" s="8"/>
      <c r="KYY24" s="8"/>
      <c r="KYZ24" s="8"/>
      <c r="KZA24" s="8"/>
      <c r="KZB24" s="8"/>
      <c r="KZC24" s="8"/>
      <c r="KZD24" s="8"/>
      <c r="KZE24" s="8"/>
      <c r="KZF24" s="8"/>
      <c r="KZG24" s="8"/>
      <c r="KZH24" s="8"/>
      <c r="KZI24" s="8"/>
      <c r="KZJ24" s="8"/>
      <c r="KZK24" s="8"/>
      <c r="KZL24" s="8"/>
      <c r="KZM24" s="8"/>
      <c r="KZN24" s="8"/>
      <c r="KZO24" s="8"/>
      <c r="KZP24" s="8"/>
      <c r="KZQ24" s="8"/>
      <c r="KZR24" s="8"/>
      <c r="KZS24" s="8"/>
      <c r="KZT24" s="8"/>
      <c r="KZU24" s="8"/>
      <c r="KZV24" s="8"/>
      <c r="KZW24" s="8"/>
      <c r="KZX24" s="8"/>
      <c r="KZY24" s="8"/>
      <c r="KZZ24" s="8"/>
      <c r="LAA24" s="8"/>
      <c r="LAB24" s="8"/>
      <c r="LAC24" s="8"/>
      <c r="LAD24" s="8"/>
      <c r="LAE24" s="8"/>
      <c r="LAF24" s="8"/>
      <c r="LAG24" s="8"/>
      <c r="LAH24" s="8"/>
      <c r="LAI24" s="8"/>
      <c r="LAJ24" s="8"/>
      <c r="LAK24" s="8"/>
      <c r="LAL24" s="8"/>
      <c r="LAM24" s="8"/>
      <c r="LAN24" s="8"/>
      <c r="LAO24" s="8"/>
      <c r="LAP24" s="8"/>
      <c r="LAQ24" s="8"/>
      <c r="LAR24" s="8"/>
      <c r="LAS24" s="8"/>
      <c r="LAT24" s="8"/>
      <c r="LAU24" s="8"/>
      <c r="LAV24" s="8"/>
      <c r="LAW24" s="8"/>
      <c r="LAX24" s="8"/>
      <c r="LAY24" s="8"/>
      <c r="LAZ24" s="8"/>
      <c r="LBA24" s="8"/>
      <c r="LBB24" s="8"/>
      <c r="LBC24" s="8"/>
      <c r="LBD24" s="8"/>
      <c r="LBE24" s="8"/>
      <c r="LBF24" s="8"/>
      <c r="LBG24" s="8"/>
      <c r="LBH24" s="8"/>
      <c r="LBI24" s="8"/>
      <c r="LBJ24" s="8"/>
      <c r="LBK24" s="8"/>
      <c r="LBL24" s="8"/>
      <c r="LBM24" s="8"/>
      <c r="LBN24" s="8"/>
      <c r="LBO24" s="8"/>
      <c r="LBP24" s="8"/>
      <c r="LBQ24" s="8"/>
      <c r="LBR24" s="8"/>
      <c r="LBS24" s="8"/>
      <c r="LBT24" s="8"/>
      <c r="LBU24" s="8"/>
      <c r="LBV24" s="8"/>
      <c r="LBW24" s="8"/>
      <c r="LBX24" s="8"/>
      <c r="LBY24" s="8"/>
      <c r="LBZ24" s="8"/>
      <c r="LCA24" s="8"/>
      <c r="LCB24" s="8"/>
      <c r="LCC24" s="8"/>
      <c r="LCD24" s="8"/>
      <c r="LCE24" s="8"/>
      <c r="LCF24" s="8"/>
      <c r="LCG24" s="8"/>
      <c r="LCH24" s="8"/>
      <c r="LCI24" s="8"/>
      <c r="LCJ24" s="8"/>
      <c r="LCK24" s="8"/>
      <c r="LCL24" s="8"/>
      <c r="LCM24" s="8"/>
      <c r="LCN24" s="8"/>
      <c r="LCO24" s="8"/>
      <c r="LCP24" s="8"/>
      <c r="LCQ24" s="8"/>
      <c r="LCR24" s="8"/>
      <c r="LCS24" s="8"/>
      <c r="LCT24" s="8"/>
      <c r="LCU24" s="8"/>
      <c r="LCV24" s="8"/>
      <c r="LCW24" s="8"/>
      <c r="LCX24" s="8"/>
      <c r="LCY24" s="8"/>
      <c r="LCZ24" s="8"/>
      <c r="LDA24" s="8"/>
      <c r="LDB24" s="8"/>
      <c r="LDC24" s="8"/>
      <c r="LDD24" s="8"/>
      <c r="LDE24" s="8"/>
      <c r="LDF24" s="8"/>
      <c r="LDG24" s="8"/>
      <c r="LDH24" s="8"/>
      <c r="LDI24" s="8"/>
      <c r="LDJ24" s="8"/>
      <c r="LDK24" s="8"/>
      <c r="LDL24" s="8"/>
      <c r="LDM24" s="8"/>
      <c r="LDN24" s="8"/>
      <c r="LDO24" s="8"/>
      <c r="LDP24" s="8"/>
      <c r="LDQ24" s="8"/>
      <c r="LDR24" s="8"/>
      <c r="LDS24" s="8"/>
      <c r="LDT24" s="8"/>
      <c r="LDU24" s="8"/>
      <c r="LDV24" s="8"/>
      <c r="LDW24" s="8"/>
      <c r="LDX24" s="8"/>
      <c r="LDY24" s="8"/>
      <c r="LDZ24" s="8"/>
      <c r="LEA24" s="8"/>
      <c r="LEB24" s="8"/>
      <c r="LEC24" s="8"/>
      <c r="LED24" s="8"/>
      <c r="LEE24" s="8"/>
      <c r="LEF24" s="8"/>
      <c r="LEG24" s="8"/>
      <c r="LEH24" s="8"/>
      <c r="LEI24" s="8"/>
      <c r="LEJ24" s="8"/>
      <c r="LEK24" s="8"/>
      <c r="LEL24" s="8"/>
      <c r="LEM24" s="8"/>
      <c r="LEN24" s="8"/>
      <c r="LEO24" s="8"/>
      <c r="LEP24" s="8"/>
      <c r="LEQ24" s="8"/>
      <c r="LER24" s="8"/>
      <c r="LES24" s="8"/>
      <c r="LET24" s="8"/>
      <c r="LEU24" s="8"/>
      <c r="LEV24" s="8"/>
      <c r="LEW24" s="8"/>
      <c r="LEX24" s="8"/>
      <c r="LEY24" s="8"/>
      <c r="LEZ24" s="8"/>
      <c r="LFA24" s="8"/>
      <c r="LFB24" s="8"/>
      <c r="LFC24" s="8"/>
      <c r="LFD24" s="8"/>
      <c r="LFE24" s="8"/>
      <c r="LFF24" s="8"/>
      <c r="LFG24" s="8"/>
      <c r="LFH24" s="8"/>
      <c r="LFI24" s="8"/>
      <c r="LFJ24" s="8"/>
      <c r="LFK24" s="8"/>
      <c r="LFL24" s="8"/>
      <c r="LFM24" s="8"/>
      <c r="LFN24" s="8"/>
      <c r="LFO24" s="8"/>
      <c r="LFP24" s="8"/>
      <c r="LFQ24" s="8"/>
      <c r="LFR24" s="8"/>
      <c r="LFS24" s="8"/>
      <c r="LFT24" s="8"/>
      <c r="LFU24" s="8"/>
      <c r="LFV24" s="8"/>
      <c r="LFW24" s="8"/>
      <c r="LFX24" s="8"/>
      <c r="LFY24" s="8"/>
      <c r="LFZ24" s="8"/>
      <c r="LGA24" s="8"/>
      <c r="LGB24" s="8"/>
      <c r="LGC24" s="8"/>
      <c r="LGD24" s="8"/>
      <c r="LGE24" s="8"/>
      <c r="LGF24" s="8"/>
      <c r="LGG24" s="8"/>
      <c r="LGH24" s="8"/>
      <c r="LGI24" s="8"/>
      <c r="LGJ24" s="8"/>
      <c r="LGK24" s="8"/>
      <c r="LGL24" s="8"/>
      <c r="LGM24" s="8"/>
      <c r="LGN24" s="8"/>
      <c r="LGO24" s="8"/>
      <c r="LGP24" s="8"/>
      <c r="LGQ24" s="8"/>
      <c r="LGR24" s="8"/>
      <c r="LGS24" s="8"/>
      <c r="LGT24" s="8"/>
      <c r="LGU24" s="8"/>
      <c r="LGV24" s="8"/>
      <c r="LGW24" s="8"/>
      <c r="LGX24" s="8"/>
      <c r="LGY24" s="8"/>
      <c r="LGZ24" s="8"/>
      <c r="LHA24" s="8"/>
      <c r="LHB24" s="8"/>
      <c r="LHC24" s="8"/>
      <c r="LHD24" s="8"/>
      <c r="LHE24" s="8"/>
      <c r="LHF24" s="8"/>
      <c r="LHG24" s="8"/>
      <c r="LHH24" s="8"/>
      <c r="LHI24" s="8"/>
      <c r="LHJ24" s="8"/>
      <c r="LHK24" s="8"/>
      <c r="LHL24" s="8"/>
      <c r="LHM24" s="8"/>
      <c r="LHN24" s="8"/>
      <c r="LHO24" s="8"/>
      <c r="LHP24" s="8"/>
      <c r="LHQ24" s="8"/>
      <c r="LHR24" s="8"/>
      <c r="LHS24" s="8"/>
      <c r="LHT24" s="8"/>
      <c r="LHU24" s="8"/>
      <c r="LHV24" s="8"/>
      <c r="LHW24" s="8"/>
      <c r="LHX24" s="8"/>
      <c r="LHY24" s="8"/>
      <c r="LHZ24" s="8"/>
      <c r="LIA24" s="8"/>
      <c r="LIB24" s="8"/>
      <c r="LIC24" s="8"/>
      <c r="LID24" s="8"/>
      <c r="LIE24" s="8"/>
      <c r="LIF24" s="8"/>
      <c r="LIG24" s="8"/>
      <c r="LIH24" s="8"/>
      <c r="LII24" s="8"/>
      <c r="LIJ24" s="8"/>
      <c r="LIK24" s="8"/>
      <c r="LIL24" s="8"/>
      <c r="LIM24" s="8"/>
      <c r="LIN24" s="8"/>
      <c r="LIO24" s="8"/>
      <c r="LIP24" s="8"/>
      <c r="LIQ24" s="8"/>
      <c r="LIR24" s="8"/>
      <c r="LIS24" s="8"/>
      <c r="LIT24" s="8"/>
      <c r="LIU24" s="8"/>
      <c r="LIV24" s="8"/>
      <c r="LIW24" s="8"/>
      <c r="LIX24" s="8"/>
      <c r="LIY24" s="8"/>
      <c r="LIZ24" s="8"/>
      <c r="LJA24" s="8"/>
      <c r="LJB24" s="8"/>
      <c r="LJC24" s="8"/>
      <c r="LJD24" s="8"/>
      <c r="LJE24" s="8"/>
      <c r="LJF24" s="8"/>
      <c r="LJG24" s="8"/>
      <c r="LJH24" s="8"/>
      <c r="LJI24" s="8"/>
      <c r="LJJ24" s="8"/>
      <c r="LJK24" s="8"/>
      <c r="LJL24" s="8"/>
      <c r="LJM24" s="8"/>
      <c r="LJN24" s="8"/>
      <c r="LJO24" s="8"/>
      <c r="LJP24" s="8"/>
      <c r="LJQ24" s="8"/>
      <c r="LJR24" s="8"/>
      <c r="LJS24" s="8"/>
      <c r="LJT24" s="8"/>
      <c r="LJU24" s="8"/>
      <c r="LJV24" s="8"/>
      <c r="LJW24" s="8"/>
      <c r="LJX24" s="8"/>
      <c r="LJY24" s="8"/>
      <c r="LJZ24" s="8"/>
      <c r="LKA24" s="8"/>
      <c r="LKB24" s="8"/>
      <c r="LKC24" s="8"/>
      <c r="LKD24" s="8"/>
      <c r="LKE24" s="8"/>
      <c r="LKF24" s="8"/>
      <c r="LKG24" s="8"/>
      <c r="LKH24" s="8"/>
      <c r="LKI24" s="8"/>
      <c r="LKJ24" s="8"/>
      <c r="LKK24" s="8"/>
      <c r="LKL24" s="8"/>
      <c r="LKM24" s="8"/>
      <c r="LKN24" s="8"/>
      <c r="LKO24" s="8"/>
      <c r="LKP24" s="8"/>
      <c r="LKQ24" s="8"/>
      <c r="LKR24" s="8"/>
      <c r="LKS24" s="8"/>
      <c r="LKT24" s="8"/>
      <c r="LKU24" s="8"/>
      <c r="LKV24" s="8"/>
      <c r="LKW24" s="8"/>
      <c r="LKX24" s="8"/>
      <c r="LKY24" s="8"/>
      <c r="LKZ24" s="8"/>
      <c r="LLA24" s="8"/>
      <c r="LLB24" s="8"/>
      <c r="LLC24" s="8"/>
      <c r="LLD24" s="8"/>
      <c r="LLE24" s="8"/>
      <c r="LLF24" s="8"/>
      <c r="LLG24" s="8"/>
      <c r="LLH24" s="8"/>
      <c r="LLI24" s="8"/>
      <c r="LLJ24" s="8"/>
      <c r="LLK24" s="8"/>
      <c r="LLL24" s="8"/>
      <c r="LLM24" s="8"/>
      <c r="LLN24" s="8"/>
      <c r="LLO24" s="8"/>
      <c r="LLP24" s="8"/>
      <c r="LLQ24" s="8"/>
      <c r="LLR24" s="8"/>
      <c r="LLS24" s="8"/>
      <c r="LLT24" s="8"/>
      <c r="LLU24" s="8"/>
      <c r="LLV24" s="8"/>
      <c r="LLW24" s="8"/>
      <c r="LLX24" s="8"/>
      <c r="LLY24" s="8"/>
      <c r="LLZ24" s="8"/>
      <c r="LMA24" s="8"/>
      <c r="LMB24" s="8"/>
      <c r="LMC24" s="8"/>
      <c r="LMD24" s="8"/>
      <c r="LME24" s="8"/>
      <c r="LMF24" s="8"/>
      <c r="LMG24" s="8"/>
      <c r="LMH24" s="8"/>
      <c r="LMI24" s="8"/>
      <c r="LMJ24" s="8"/>
      <c r="LMK24" s="8"/>
      <c r="LML24" s="8"/>
      <c r="LMM24" s="8"/>
      <c r="LMN24" s="8"/>
      <c r="LMO24" s="8"/>
      <c r="LMP24" s="8"/>
      <c r="LMQ24" s="8"/>
      <c r="LMR24" s="8"/>
      <c r="LMS24" s="8"/>
      <c r="LMT24" s="8"/>
      <c r="LMU24" s="8"/>
      <c r="LMV24" s="8"/>
      <c r="LMW24" s="8"/>
      <c r="LMX24" s="8"/>
      <c r="LMY24" s="8"/>
      <c r="LMZ24" s="8"/>
      <c r="LNA24" s="8"/>
      <c r="LNB24" s="8"/>
      <c r="LNC24" s="8"/>
      <c r="LND24" s="8"/>
      <c r="LNE24" s="8"/>
      <c r="LNF24" s="8"/>
      <c r="LNG24" s="8"/>
      <c r="LNH24" s="8"/>
      <c r="LNI24" s="8"/>
      <c r="LNJ24" s="8"/>
      <c r="LNK24" s="8"/>
      <c r="LNL24" s="8"/>
      <c r="LNM24" s="8"/>
      <c r="LNN24" s="8"/>
      <c r="LNO24" s="8"/>
      <c r="LNP24" s="8"/>
      <c r="LNQ24" s="8"/>
      <c r="LNR24" s="8"/>
      <c r="LNS24" s="8"/>
      <c r="LNT24" s="8"/>
      <c r="LNU24" s="8"/>
      <c r="LNV24" s="8"/>
      <c r="LNW24" s="8"/>
      <c r="LNX24" s="8"/>
      <c r="LNY24" s="8"/>
      <c r="LNZ24" s="8"/>
      <c r="LOA24" s="8"/>
      <c r="LOB24" s="8"/>
      <c r="LOC24" s="8"/>
      <c r="LOD24" s="8"/>
      <c r="LOE24" s="8"/>
      <c r="LOF24" s="8"/>
      <c r="LOG24" s="8"/>
      <c r="LOH24" s="8"/>
      <c r="LOI24" s="8"/>
      <c r="LOJ24" s="8"/>
      <c r="LOK24" s="8"/>
      <c r="LOL24" s="8"/>
      <c r="LOM24" s="8"/>
      <c r="LON24" s="8"/>
      <c r="LOO24" s="8"/>
      <c r="LOP24" s="8"/>
      <c r="LOQ24" s="8"/>
      <c r="LOR24" s="8"/>
      <c r="LOS24" s="8"/>
      <c r="LOT24" s="8"/>
      <c r="LOU24" s="8"/>
      <c r="LOV24" s="8"/>
      <c r="LOW24" s="8"/>
      <c r="LOX24" s="8"/>
      <c r="LOY24" s="8"/>
      <c r="LOZ24" s="8"/>
      <c r="LPA24" s="8"/>
      <c r="LPB24" s="8"/>
      <c r="LPC24" s="8"/>
      <c r="LPD24" s="8"/>
      <c r="LPE24" s="8"/>
      <c r="LPF24" s="8"/>
      <c r="LPG24" s="8"/>
      <c r="LPH24" s="8"/>
      <c r="LPI24" s="8"/>
      <c r="LPJ24" s="8"/>
      <c r="LPK24" s="8"/>
      <c r="LPL24" s="8"/>
      <c r="LPM24" s="8"/>
      <c r="LPN24" s="8"/>
      <c r="LPO24" s="8"/>
      <c r="LPP24" s="8"/>
      <c r="LPQ24" s="8"/>
      <c r="LPR24" s="8"/>
      <c r="LPS24" s="8"/>
      <c r="LPT24" s="8"/>
      <c r="LPU24" s="8"/>
      <c r="LPV24" s="8"/>
      <c r="LPW24" s="8"/>
      <c r="LPX24" s="8"/>
      <c r="LPY24" s="8"/>
      <c r="LPZ24" s="8"/>
      <c r="LQA24" s="8"/>
      <c r="LQB24" s="8"/>
      <c r="LQC24" s="8"/>
      <c r="LQD24" s="8"/>
      <c r="LQE24" s="8"/>
      <c r="LQF24" s="8"/>
      <c r="LQG24" s="8"/>
      <c r="LQH24" s="8"/>
      <c r="LQI24" s="8"/>
      <c r="LQJ24" s="8"/>
      <c r="LQK24" s="8"/>
      <c r="LQL24" s="8"/>
      <c r="LQM24" s="8"/>
      <c r="LQN24" s="8"/>
      <c r="LQO24" s="8"/>
      <c r="LQP24" s="8"/>
      <c r="LQQ24" s="8"/>
      <c r="LQR24" s="8"/>
      <c r="LQS24" s="8"/>
      <c r="LQT24" s="8"/>
      <c r="LQU24" s="8"/>
      <c r="LQV24" s="8"/>
      <c r="LQW24" s="8"/>
      <c r="LQX24" s="8"/>
      <c r="LQY24" s="8"/>
      <c r="LQZ24" s="8"/>
      <c r="LRA24" s="8"/>
      <c r="LRB24" s="8"/>
      <c r="LRC24" s="8"/>
      <c r="LRD24" s="8"/>
      <c r="LRE24" s="8"/>
      <c r="LRF24" s="8"/>
      <c r="LRG24" s="8"/>
      <c r="LRH24" s="8"/>
      <c r="LRI24" s="8"/>
      <c r="LRJ24" s="8"/>
      <c r="LRK24" s="8"/>
      <c r="LRL24" s="8"/>
      <c r="LRM24" s="8"/>
      <c r="LRN24" s="8"/>
      <c r="LRO24" s="8"/>
      <c r="LRP24" s="8"/>
      <c r="LRQ24" s="8"/>
      <c r="LRR24" s="8"/>
      <c r="LRS24" s="8"/>
      <c r="LRT24" s="8"/>
      <c r="LRU24" s="8"/>
      <c r="LRV24" s="8"/>
      <c r="LRW24" s="8"/>
      <c r="LRX24" s="8"/>
      <c r="LRY24" s="8"/>
      <c r="LRZ24" s="8"/>
      <c r="LSA24" s="8"/>
      <c r="LSB24" s="8"/>
      <c r="LSC24" s="8"/>
      <c r="LSD24" s="8"/>
      <c r="LSE24" s="8"/>
      <c r="LSF24" s="8"/>
      <c r="LSG24" s="8"/>
      <c r="LSH24" s="8"/>
      <c r="LSI24" s="8"/>
      <c r="LSJ24" s="8"/>
      <c r="LSK24" s="8"/>
      <c r="LSL24" s="8"/>
      <c r="LSM24" s="8"/>
      <c r="LSN24" s="8"/>
      <c r="LSO24" s="8"/>
      <c r="LSP24" s="8"/>
      <c r="LSQ24" s="8"/>
      <c r="LSR24" s="8"/>
      <c r="LSS24" s="8"/>
      <c r="LST24" s="8"/>
      <c r="LSU24" s="8"/>
      <c r="LSV24" s="8"/>
      <c r="LSW24" s="8"/>
      <c r="LSX24" s="8"/>
      <c r="LSY24" s="8"/>
      <c r="LSZ24" s="8"/>
      <c r="LTA24" s="8"/>
      <c r="LTB24" s="8"/>
      <c r="LTC24" s="8"/>
      <c r="LTD24" s="8"/>
      <c r="LTE24" s="8"/>
      <c r="LTF24" s="8"/>
      <c r="LTG24" s="8"/>
      <c r="LTH24" s="8"/>
      <c r="LTI24" s="8"/>
      <c r="LTJ24" s="8"/>
      <c r="LTK24" s="8"/>
      <c r="LTL24" s="8"/>
      <c r="LTM24" s="8"/>
      <c r="LTN24" s="8"/>
      <c r="LTO24" s="8"/>
      <c r="LTP24" s="8"/>
      <c r="LTQ24" s="8"/>
      <c r="LTR24" s="8"/>
      <c r="LTS24" s="8"/>
      <c r="LTT24" s="8"/>
      <c r="LTU24" s="8"/>
      <c r="LTV24" s="8"/>
      <c r="LTW24" s="8"/>
      <c r="LTX24" s="8"/>
      <c r="LTY24" s="8"/>
      <c r="LTZ24" s="8"/>
      <c r="LUA24" s="8"/>
      <c r="LUB24" s="8"/>
      <c r="LUC24" s="8"/>
      <c r="LUD24" s="8"/>
      <c r="LUE24" s="8"/>
      <c r="LUF24" s="8"/>
      <c r="LUG24" s="8"/>
      <c r="LUH24" s="8"/>
      <c r="LUI24" s="8"/>
      <c r="LUJ24" s="8"/>
      <c r="LUK24" s="8"/>
      <c r="LUL24" s="8"/>
      <c r="LUM24" s="8"/>
      <c r="LUN24" s="8"/>
      <c r="LUO24" s="8"/>
      <c r="LUP24" s="8"/>
      <c r="LUQ24" s="8"/>
      <c r="LUR24" s="8"/>
      <c r="LUS24" s="8"/>
      <c r="LUT24" s="8"/>
      <c r="LUU24" s="8"/>
      <c r="LUV24" s="8"/>
      <c r="LUW24" s="8"/>
      <c r="LUX24" s="8"/>
      <c r="LUY24" s="8"/>
      <c r="LUZ24" s="8"/>
      <c r="LVA24" s="8"/>
      <c r="LVB24" s="8"/>
      <c r="LVC24" s="8"/>
      <c r="LVD24" s="8"/>
      <c r="LVE24" s="8"/>
      <c r="LVF24" s="8"/>
      <c r="LVG24" s="8"/>
      <c r="LVH24" s="8"/>
      <c r="LVI24" s="8"/>
      <c r="LVJ24" s="8"/>
      <c r="LVK24" s="8"/>
      <c r="LVL24" s="8"/>
      <c r="LVM24" s="8"/>
      <c r="LVN24" s="8"/>
      <c r="LVO24" s="8"/>
      <c r="LVP24" s="8"/>
      <c r="LVQ24" s="8"/>
      <c r="LVR24" s="8"/>
      <c r="LVS24" s="8"/>
      <c r="LVT24" s="8"/>
      <c r="LVU24" s="8"/>
      <c r="LVV24" s="8"/>
      <c r="LVW24" s="8"/>
      <c r="LVX24" s="8"/>
      <c r="LVY24" s="8"/>
      <c r="LVZ24" s="8"/>
      <c r="LWA24" s="8"/>
      <c r="LWB24" s="8"/>
      <c r="LWC24" s="8"/>
      <c r="LWD24" s="8"/>
      <c r="LWE24" s="8"/>
      <c r="LWF24" s="8"/>
      <c r="LWG24" s="8"/>
      <c r="LWH24" s="8"/>
      <c r="LWI24" s="8"/>
      <c r="LWJ24" s="8"/>
      <c r="LWK24" s="8"/>
      <c r="LWL24" s="8"/>
      <c r="LWM24" s="8"/>
      <c r="LWN24" s="8"/>
      <c r="LWO24" s="8"/>
      <c r="LWP24" s="8"/>
      <c r="LWQ24" s="8"/>
      <c r="LWR24" s="8"/>
      <c r="LWS24" s="8"/>
      <c r="LWT24" s="8"/>
      <c r="LWU24" s="8"/>
      <c r="LWV24" s="8"/>
      <c r="LWW24" s="8"/>
      <c r="LWX24" s="8"/>
      <c r="LWY24" s="8"/>
      <c r="LWZ24" s="8"/>
      <c r="LXA24" s="8"/>
      <c r="LXB24" s="8"/>
      <c r="LXC24" s="8"/>
      <c r="LXD24" s="8"/>
      <c r="LXE24" s="8"/>
      <c r="LXF24" s="8"/>
      <c r="LXG24" s="8"/>
      <c r="LXH24" s="8"/>
      <c r="LXI24" s="8"/>
      <c r="LXJ24" s="8"/>
      <c r="LXK24" s="8"/>
      <c r="LXL24" s="8"/>
      <c r="LXM24" s="8"/>
      <c r="LXN24" s="8"/>
      <c r="LXO24" s="8"/>
      <c r="LXP24" s="8"/>
      <c r="LXQ24" s="8"/>
      <c r="LXR24" s="8"/>
      <c r="LXS24" s="8"/>
      <c r="LXT24" s="8"/>
      <c r="LXU24" s="8"/>
      <c r="LXV24" s="8"/>
      <c r="LXW24" s="8"/>
      <c r="LXX24" s="8"/>
      <c r="LXY24" s="8"/>
      <c r="LXZ24" s="8"/>
      <c r="LYA24" s="8"/>
      <c r="LYB24" s="8"/>
      <c r="LYC24" s="8"/>
      <c r="LYD24" s="8"/>
      <c r="LYE24" s="8"/>
      <c r="LYF24" s="8"/>
      <c r="LYG24" s="8"/>
      <c r="LYH24" s="8"/>
      <c r="LYI24" s="8"/>
      <c r="LYJ24" s="8"/>
      <c r="LYK24" s="8"/>
      <c r="LYL24" s="8"/>
      <c r="LYM24" s="8"/>
      <c r="LYN24" s="8"/>
      <c r="LYO24" s="8"/>
      <c r="LYP24" s="8"/>
      <c r="LYQ24" s="8"/>
      <c r="LYR24" s="8"/>
      <c r="LYS24" s="8"/>
      <c r="LYT24" s="8"/>
      <c r="LYU24" s="8"/>
      <c r="LYV24" s="8"/>
      <c r="LYW24" s="8"/>
      <c r="LYX24" s="8"/>
      <c r="LYY24" s="8"/>
      <c r="LYZ24" s="8"/>
      <c r="LZA24" s="8"/>
      <c r="LZB24" s="8"/>
      <c r="LZC24" s="8"/>
      <c r="LZD24" s="8"/>
      <c r="LZE24" s="8"/>
      <c r="LZF24" s="8"/>
      <c r="LZG24" s="8"/>
      <c r="LZH24" s="8"/>
      <c r="LZI24" s="8"/>
      <c r="LZJ24" s="8"/>
      <c r="LZK24" s="8"/>
      <c r="LZL24" s="8"/>
      <c r="LZM24" s="8"/>
      <c r="LZN24" s="8"/>
      <c r="LZO24" s="8"/>
      <c r="LZP24" s="8"/>
      <c r="LZQ24" s="8"/>
      <c r="LZR24" s="8"/>
      <c r="LZS24" s="8"/>
      <c r="LZT24" s="8"/>
      <c r="LZU24" s="8"/>
      <c r="LZV24" s="8"/>
      <c r="LZW24" s="8"/>
      <c r="LZX24" s="8"/>
      <c r="LZY24" s="8"/>
      <c r="LZZ24" s="8"/>
      <c r="MAA24" s="8"/>
      <c r="MAB24" s="8"/>
      <c r="MAC24" s="8"/>
      <c r="MAD24" s="8"/>
      <c r="MAE24" s="8"/>
      <c r="MAF24" s="8"/>
      <c r="MAG24" s="8"/>
      <c r="MAH24" s="8"/>
      <c r="MAI24" s="8"/>
      <c r="MAJ24" s="8"/>
      <c r="MAK24" s="8"/>
      <c r="MAL24" s="8"/>
      <c r="MAM24" s="8"/>
      <c r="MAN24" s="8"/>
      <c r="MAO24" s="8"/>
      <c r="MAP24" s="8"/>
      <c r="MAQ24" s="8"/>
      <c r="MAR24" s="8"/>
      <c r="MAS24" s="8"/>
      <c r="MAT24" s="8"/>
      <c r="MAU24" s="8"/>
      <c r="MAV24" s="8"/>
      <c r="MAW24" s="8"/>
      <c r="MAX24" s="8"/>
      <c r="MAY24" s="8"/>
      <c r="MAZ24" s="8"/>
      <c r="MBA24" s="8"/>
      <c r="MBB24" s="8"/>
      <c r="MBC24" s="8"/>
      <c r="MBD24" s="8"/>
      <c r="MBE24" s="8"/>
      <c r="MBF24" s="8"/>
      <c r="MBG24" s="8"/>
      <c r="MBH24" s="8"/>
      <c r="MBI24" s="8"/>
      <c r="MBJ24" s="8"/>
      <c r="MBK24" s="8"/>
      <c r="MBL24" s="8"/>
      <c r="MBM24" s="8"/>
      <c r="MBN24" s="8"/>
      <c r="MBO24" s="8"/>
      <c r="MBP24" s="8"/>
      <c r="MBQ24" s="8"/>
      <c r="MBR24" s="8"/>
      <c r="MBS24" s="8"/>
      <c r="MBT24" s="8"/>
      <c r="MBU24" s="8"/>
      <c r="MBV24" s="8"/>
      <c r="MBW24" s="8"/>
      <c r="MBX24" s="8"/>
      <c r="MBY24" s="8"/>
      <c r="MBZ24" s="8"/>
      <c r="MCA24" s="8"/>
      <c r="MCB24" s="8"/>
      <c r="MCC24" s="8"/>
      <c r="MCD24" s="8"/>
      <c r="MCE24" s="8"/>
      <c r="MCF24" s="8"/>
      <c r="MCG24" s="8"/>
      <c r="MCH24" s="8"/>
      <c r="MCI24" s="8"/>
      <c r="MCJ24" s="8"/>
      <c r="MCK24" s="8"/>
      <c r="MCL24" s="8"/>
      <c r="MCM24" s="8"/>
      <c r="MCN24" s="8"/>
      <c r="MCO24" s="8"/>
      <c r="MCP24" s="8"/>
      <c r="MCQ24" s="8"/>
      <c r="MCR24" s="8"/>
      <c r="MCS24" s="8"/>
      <c r="MCT24" s="8"/>
      <c r="MCU24" s="8"/>
      <c r="MCV24" s="8"/>
      <c r="MCW24" s="8"/>
      <c r="MCX24" s="8"/>
      <c r="MCY24" s="8"/>
      <c r="MCZ24" s="8"/>
      <c r="MDA24" s="8"/>
      <c r="MDB24" s="8"/>
      <c r="MDC24" s="8"/>
      <c r="MDD24" s="8"/>
      <c r="MDE24" s="8"/>
      <c r="MDF24" s="8"/>
      <c r="MDG24" s="8"/>
      <c r="MDH24" s="8"/>
      <c r="MDI24" s="8"/>
      <c r="MDJ24" s="8"/>
      <c r="MDK24" s="8"/>
      <c r="MDL24" s="8"/>
      <c r="MDM24" s="8"/>
      <c r="MDN24" s="8"/>
      <c r="MDO24" s="8"/>
      <c r="MDP24" s="8"/>
      <c r="MDQ24" s="8"/>
      <c r="MDR24" s="8"/>
      <c r="MDS24" s="8"/>
      <c r="MDT24" s="8"/>
      <c r="MDU24" s="8"/>
      <c r="MDV24" s="8"/>
      <c r="MDW24" s="8"/>
      <c r="MDX24" s="8"/>
      <c r="MDY24" s="8"/>
      <c r="MDZ24" s="8"/>
      <c r="MEA24" s="8"/>
      <c r="MEB24" s="8"/>
      <c r="MEC24" s="8"/>
      <c r="MED24" s="8"/>
      <c r="MEE24" s="8"/>
      <c r="MEF24" s="8"/>
      <c r="MEG24" s="8"/>
      <c r="MEH24" s="8"/>
      <c r="MEI24" s="8"/>
      <c r="MEJ24" s="8"/>
      <c r="MEK24" s="8"/>
      <c r="MEL24" s="8"/>
      <c r="MEM24" s="8"/>
      <c r="MEN24" s="8"/>
      <c r="MEO24" s="8"/>
      <c r="MEP24" s="8"/>
      <c r="MEQ24" s="8"/>
      <c r="MER24" s="8"/>
      <c r="MES24" s="8"/>
      <c r="MET24" s="8"/>
      <c r="MEU24" s="8"/>
      <c r="MEV24" s="8"/>
      <c r="MEW24" s="8"/>
      <c r="MEX24" s="8"/>
      <c r="MEY24" s="8"/>
      <c r="MEZ24" s="8"/>
      <c r="MFA24" s="8"/>
      <c r="MFB24" s="8"/>
      <c r="MFC24" s="8"/>
      <c r="MFD24" s="8"/>
      <c r="MFE24" s="8"/>
      <c r="MFF24" s="8"/>
      <c r="MFG24" s="8"/>
      <c r="MFH24" s="8"/>
      <c r="MFI24" s="8"/>
      <c r="MFJ24" s="8"/>
      <c r="MFK24" s="8"/>
      <c r="MFL24" s="8"/>
      <c r="MFM24" s="8"/>
      <c r="MFN24" s="8"/>
      <c r="MFO24" s="8"/>
      <c r="MFP24" s="8"/>
      <c r="MFQ24" s="8"/>
      <c r="MFR24" s="8"/>
      <c r="MFS24" s="8"/>
      <c r="MFT24" s="8"/>
      <c r="MFU24" s="8"/>
      <c r="MFV24" s="8"/>
      <c r="MFW24" s="8"/>
      <c r="MFX24" s="8"/>
      <c r="MFY24" s="8"/>
      <c r="MFZ24" s="8"/>
      <c r="MGA24" s="8"/>
      <c r="MGB24" s="8"/>
      <c r="MGC24" s="8"/>
      <c r="MGD24" s="8"/>
      <c r="MGE24" s="8"/>
      <c r="MGF24" s="8"/>
      <c r="MGG24" s="8"/>
      <c r="MGH24" s="8"/>
      <c r="MGI24" s="8"/>
      <c r="MGJ24" s="8"/>
      <c r="MGK24" s="8"/>
      <c r="MGL24" s="8"/>
      <c r="MGM24" s="8"/>
      <c r="MGN24" s="8"/>
      <c r="MGO24" s="8"/>
      <c r="MGP24" s="8"/>
      <c r="MGQ24" s="8"/>
      <c r="MGR24" s="8"/>
      <c r="MGS24" s="8"/>
      <c r="MGT24" s="8"/>
      <c r="MGU24" s="8"/>
      <c r="MGV24" s="8"/>
      <c r="MGW24" s="8"/>
      <c r="MGX24" s="8"/>
      <c r="MGY24" s="8"/>
      <c r="MGZ24" s="8"/>
      <c r="MHA24" s="8"/>
      <c r="MHB24" s="8"/>
      <c r="MHC24" s="8"/>
      <c r="MHD24" s="8"/>
      <c r="MHE24" s="8"/>
      <c r="MHF24" s="8"/>
      <c r="MHG24" s="8"/>
      <c r="MHH24" s="8"/>
      <c r="MHI24" s="8"/>
      <c r="MHJ24" s="8"/>
      <c r="MHK24" s="8"/>
      <c r="MHL24" s="8"/>
      <c r="MHM24" s="8"/>
      <c r="MHN24" s="8"/>
      <c r="MHO24" s="8"/>
      <c r="MHP24" s="8"/>
      <c r="MHQ24" s="8"/>
      <c r="MHR24" s="8"/>
      <c r="MHS24" s="8"/>
      <c r="MHT24" s="8"/>
      <c r="MHU24" s="8"/>
      <c r="MHV24" s="8"/>
      <c r="MHW24" s="8"/>
      <c r="MHX24" s="8"/>
      <c r="MHY24" s="8"/>
      <c r="MHZ24" s="8"/>
      <c r="MIA24" s="8"/>
      <c r="MIB24" s="8"/>
      <c r="MIC24" s="8"/>
      <c r="MID24" s="8"/>
      <c r="MIE24" s="8"/>
      <c r="MIF24" s="8"/>
      <c r="MIG24" s="8"/>
      <c r="MIH24" s="8"/>
      <c r="MII24" s="8"/>
      <c r="MIJ24" s="8"/>
      <c r="MIK24" s="8"/>
      <c r="MIL24" s="8"/>
      <c r="MIM24" s="8"/>
      <c r="MIN24" s="8"/>
      <c r="MIO24" s="8"/>
      <c r="MIP24" s="8"/>
      <c r="MIQ24" s="8"/>
      <c r="MIR24" s="8"/>
      <c r="MIS24" s="8"/>
      <c r="MIT24" s="8"/>
      <c r="MIU24" s="8"/>
      <c r="MIV24" s="8"/>
      <c r="MIW24" s="8"/>
      <c r="MIX24" s="8"/>
      <c r="MIY24" s="8"/>
      <c r="MIZ24" s="8"/>
      <c r="MJA24" s="8"/>
      <c r="MJB24" s="8"/>
      <c r="MJC24" s="8"/>
      <c r="MJD24" s="8"/>
      <c r="MJE24" s="8"/>
      <c r="MJF24" s="8"/>
      <c r="MJG24" s="8"/>
      <c r="MJH24" s="8"/>
      <c r="MJI24" s="8"/>
      <c r="MJJ24" s="8"/>
      <c r="MJK24" s="8"/>
      <c r="MJL24" s="8"/>
      <c r="MJM24" s="8"/>
      <c r="MJN24" s="8"/>
      <c r="MJO24" s="8"/>
      <c r="MJP24" s="8"/>
      <c r="MJQ24" s="8"/>
      <c r="MJR24" s="8"/>
      <c r="MJS24" s="8"/>
      <c r="MJT24" s="8"/>
      <c r="MJU24" s="8"/>
      <c r="MJV24" s="8"/>
      <c r="MJW24" s="8"/>
      <c r="MJX24" s="8"/>
      <c r="MJY24" s="8"/>
      <c r="MJZ24" s="8"/>
      <c r="MKA24" s="8"/>
      <c r="MKB24" s="8"/>
      <c r="MKC24" s="8"/>
      <c r="MKD24" s="8"/>
      <c r="MKE24" s="8"/>
      <c r="MKF24" s="8"/>
      <c r="MKG24" s="8"/>
      <c r="MKH24" s="8"/>
      <c r="MKI24" s="8"/>
      <c r="MKJ24" s="8"/>
      <c r="MKK24" s="8"/>
      <c r="MKL24" s="8"/>
      <c r="MKM24" s="8"/>
      <c r="MKN24" s="8"/>
      <c r="MKO24" s="8"/>
      <c r="MKP24" s="8"/>
      <c r="MKQ24" s="8"/>
      <c r="MKR24" s="8"/>
      <c r="MKS24" s="8"/>
      <c r="MKT24" s="8"/>
      <c r="MKU24" s="8"/>
      <c r="MKV24" s="8"/>
      <c r="MKW24" s="8"/>
      <c r="MKX24" s="8"/>
      <c r="MKY24" s="8"/>
      <c r="MKZ24" s="8"/>
      <c r="MLA24" s="8"/>
      <c r="MLB24" s="8"/>
      <c r="MLC24" s="8"/>
      <c r="MLD24" s="8"/>
      <c r="MLE24" s="8"/>
      <c r="MLF24" s="8"/>
      <c r="MLG24" s="8"/>
      <c r="MLH24" s="8"/>
      <c r="MLI24" s="8"/>
      <c r="MLJ24" s="8"/>
      <c r="MLK24" s="8"/>
      <c r="MLL24" s="8"/>
      <c r="MLM24" s="8"/>
      <c r="MLN24" s="8"/>
      <c r="MLO24" s="8"/>
      <c r="MLP24" s="8"/>
      <c r="MLQ24" s="8"/>
      <c r="MLR24" s="8"/>
      <c r="MLS24" s="8"/>
      <c r="MLT24" s="8"/>
      <c r="MLU24" s="8"/>
      <c r="MLV24" s="8"/>
      <c r="MLW24" s="8"/>
      <c r="MLX24" s="8"/>
      <c r="MLY24" s="8"/>
      <c r="MLZ24" s="8"/>
      <c r="MMA24" s="8"/>
      <c r="MMB24" s="8"/>
      <c r="MMC24" s="8"/>
      <c r="MMD24" s="8"/>
      <c r="MME24" s="8"/>
      <c r="MMF24" s="8"/>
      <c r="MMG24" s="8"/>
      <c r="MMH24" s="8"/>
      <c r="MMI24" s="8"/>
      <c r="MMJ24" s="8"/>
      <c r="MMK24" s="8"/>
      <c r="MML24" s="8"/>
      <c r="MMM24" s="8"/>
      <c r="MMN24" s="8"/>
      <c r="MMO24" s="8"/>
      <c r="MMP24" s="8"/>
      <c r="MMQ24" s="8"/>
      <c r="MMR24" s="8"/>
      <c r="MMS24" s="8"/>
      <c r="MMT24" s="8"/>
      <c r="MMU24" s="8"/>
      <c r="MMV24" s="8"/>
      <c r="MMW24" s="8"/>
      <c r="MMX24" s="8"/>
      <c r="MMY24" s="8"/>
      <c r="MMZ24" s="8"/>
      <c r="MNA24" s="8"/>
      <c r="MNB24" s="8"/>
      <c r="MNC24" s="8"/>
      <c r="MND24" s="8"/>
      <c r="MNE24" s="8"/>
      <c r="MNF24" s="8"/>
      <c r="MNG24" s="8"/>
      <c r="MNH24" s="8"/>
      <c r="MNI24" s="8"/>
      <c r="MNJ24" s="8"/>
      <c r="MNK24" s="8"/>
      <c r="MNL24" s="8"/>
      <c r="MNM24" s="8"/>
      <c r="MNN24" s="8"/>
      <c r="MNO24" s="8"/>
      <c r="MNP24" s="8"/>
      <c r="MNQ24" s="8"/>
      <c r="MNR24" s="8"/>
      <c r="MNS24" s="8"/>
      <c r="MNT24" s="8"/>
      <c r="MNU24" s="8"/>
      <c r="MNV24" s="8"/>
      <c r="MNW24" s="8"/>
      <c r="MNX24" s="8"/>
      <c r="MNY24" s="8"/>
      <c r="MNZ24" s="8"/>
      <c r="MOA24" s="8"/>
      <c r="MOB24" s="8"/>
      <c r="MOC24" s="8"/>
      <c r="MOD24" s="8"/>
      <c r="MOE24" s="8"/>
      <c r="MOF24" s="8"/>
      <c r="MOG24" s="8"/>
      <c r="MOH24" s="8"/>
      <c r="MOI24" s="8"/>
      <c r="MOJ24" s="8"/>
      <c r="MOK24" s="8"/>
      <c r="MOL24" s="8"/>
      <c r="MOM24" s="8"/>
      <c r="MON24" s="8"/>
      <c r="MOO24" s="8"/>
      <c r="MOP24" s="8"/>
      <c r="MOQ24" s="8"/>
      <c r="MOR24" s="8"/>
      <c r="MOS24" s="8"/>
      <c r="MOT24" s="8"/>
      <c r="MOU24" s="8"/>
      <c r="MOV24" s="8"/>
      <c r="MOW24" s="8"/>
      <c r="MOX24" s="8"/>
      <c r="MOY24" s="8"/>
      <c r="MOZ24" s="8"/>
      <c r="MPA24" s="8"/>
      <c r="MPB24" s="8"/>
      <c r="MPC24" s="8"/>
      <c r="MPD24" s="8"/>
      <c r="MPE24" s="8"/>
      <c r="MPF24" s="8"/>
      <c r="MPG24" s="8"/>
      <c r="MPH24" s="8"/>
      <c r="MPI24" s="8"/>
      <c r="MPJ24" s="8"/>
      <c r="MPK24" s="8"/>
      <c r="MPL24" s="8"/>
      <c r="MPM24" s="8"/>
      <c r="MPN24" s="8"/>
      <c r="MPO24" s="8"/>
      <c r="MPP24" s="8"/>
      <c r="MPQ24" s="8"/>
      <c r="MPR24" s="8"/>
      <c r="MPS24" s="8"/>
      <c r="MPT24" s="8"/>
      <c r="MPU24" s="8"/>
      <c r="MPV24" s="8"/>
      <c r="MPW24" s="8"/>
      <c r="MPX24" s="8"/>
      <c r="MPY24" s="8"/>
      <c r="MPZ24" s="8"/>
      <c r="MQA24" s="8"/>
      <c r="MQB24" s="8"/>
      <c r="MQC24" s="8"/>
      <c r="MQD24" s="8"/>
      <c r="MQE24" s="8"/>
      <c r="MQF24" s="8"/>
      <c r="MQG24" s="8"/>
      <c r="MQH24" s="8"/>
      <c r="MQI24" s="8"/>
      <c r="MQJ24" s="8"/>
      <c r="MQK24" s="8"/>
      <c r="MQL24" s="8"/>
      <c r="MQM24" s="8"/>
      <c r="MQN24" s="8"/>
      <c r="MQO24" s="8"/>
      <c r="MQP24" s="8"/>
      <c r="MQQ24" s="8"/>
      <c r="MQR24" s="8"/>
      <c r="MQS24" s="8"/>
      <c r="MQT24" s="8"/>
      <c r="MQU24" s="8"/>
      <c r="MQV24" s="8"/>
      <c r="MQW24" s="8"/>
      <c r="MQX24" s="8"/>
      <c r="MQY24" s="8"/>
      <c r="MQZ24" s="8"/>
      <c r="MRA24" s="8"/>
      <c r="MRB24" s="8"/>
      <c r="MRC24" s="8"/>
      <c r="MRD24" s="8"/>
      <c r="MRE24" s="8"/>
      <c r="MRF24" s="8"/>
      <c r="MRG24" s="8"/>
      <c r="MRH24" s="8"/>
      <c r="MRI24" s="8"/>
      <c r="MRJ24" s="8"/>
      <c r="MRK24" s="8"/>
      <c r="MRL24" s="8"/>
      <c r="MRM24" s="8"/>
      <c r="MRN24" s="8"/>
      <c r="MRO24" s="8"/>
      <c r="MRP24" s="8"/>
      <c r="MRQ24" s="8"/>
      <c r="MRR24" s="8"/>
      <c r="MRS24" s="8"/>
      <c r="MRT24" s="8"/>
      <c r="MRU24" s="8"/>
      <c r="MRV24" s="8"/>
      <c r="MRW24" s="8"/>
      <c r="MRX24" s="8"/>
      <c r="MRY24" s="8"/>
      <c r="MRZ24" s="8"/>
      <c r="MSA24" s="8"/>
      <c r="MSB24" s="8"/>
      <c r="MSC24" s="8"/>
      <c r="MSD24" s="8"/>
      <c r="MSE24" s="8"/>
      <c r="MSF24" s="8"/>
      <c r="MSG24" s="8"/>
      <c r="MSH24" s="8"/>
      <c r="MSI24" s="8"/>
      <c r="MSJ24" s="8"/>
      <c r="MSK24" s="8"/>
      <c r="MSL24" s="8"/>
      <c r="MSM24" s="8"/>
      <c r="MSN24" s="8"/>
      <c r="MSO24" s="8"/>
      <c r="MSP24" s="8"/>
      <c r="MSQ24" s="8"/>
      <c r="MSR24" s="8"/>
      <c r="MSS24" s="8"/>
      <c r="MST24" s="8"/>
      <c r="MSU24" s="8"/>
      <c r="MSV24" s="8"/>
      <c r="MSW24" s="8"/>
      <c r="MSX24" s="8"/>
      <c r="MSY24" s="8"/>
      <c r="MSZ24" s="8"/>
      <c r="MTA24" s="8"/>
      <c r="MTB24" s="8"/>
      <c r="MTC24" s="8"/>
      <c r="MTD24" s="8"/>
      <c r="MTE24" s="8"/>
      <c r="MTF24" s="8"/>
      <c r="MTG24" s="8"/>
      <c r="MTH24" s="8"/>
      <c r="MTI24" s="8"/>
      <c r="MTJ24" s="8"/>
      <c r="MTK24" s="8"/>
      <c r="MTL24" s="8"/>
      <c r="MTM24" s="8"/>
      <c r="MTN24" s="8"/>
      <c r="MTO24" s="8"/>
      <c r="MTP24" s="8"/>
      <c r="MTQ24" s="8"/>
      <c r="MTR24" s="8"/>
      <c r="MTS24" s="8"/>
      <c r="MTT24" s="8"/>
      <c r="MTU24" s="8"/>
      <c r="MTV24" s="8"/>
      <c r="MTW24" s="8"/>
      <c r="MTX24" s="8"/>
      <c r="MTY24" s="8"/>
      <c r="MTZ24" s="8"/>
      <c r="MUA24" s="8"/>
      <c r="MUB24" s="8"/>
      <c r="MUC24" s="8"/>
      <c r="MUD24" s="8"/>
      <c r="MUE24" s="8"/>
      <c r="MUF24" s="8"/>
      <c r="MUG24" s="8"/>
      <c r="MUH24" s="8"/>
      <c r="MUI24" s="8"/>
      <c r="MUJ24" s="8"/>
      <c r="MUK24" s="8"/>
      <c r="MUL24" s="8"/>
      <c r="MUM24" s="8"/>
      <c r="MUN24" s="8"/>
      <c r="MUO24" s="8"/>
      <c r="MUP24" s="8"/>
      <c r="MUQ24" s="8"/>
      <c r="MUR24" s="8"/>
      <c r="MUS24" s="8"/>
      <c r="MUT24" s="8"/>
      <c r="MUU24" s="8"/>
      <c r="MUV24" s="8"/>
      <c r="MUW24" s="8"/>
      <c r="MUX24" s="8"/>
      <c r="MUY24" s="8"/>
      <c r="MUZ24" s="8"/>
      <c r="MVA24" s="8"/>
      <c r="MVB24" s="8"/>
      <c r="MVC24" s="8"/>
      <c r="MVD24" s="8"/>
      <c r="MVE24" s="8"/>
      <c r="MVF24" s="8"/>
      <c r="MVG24" s="8"/>
      <c r="MVH24" s="8"/>
      <c r="MVI24" s="8"/>
      <c r="MVJ24" s="8"/>
      <c r="MVK24" s="8"/>
      <c r="MVL24" s="8"/>
      <c r="MVM24" s="8"/>
      <c r="MVN24" s="8"/>
      <c r="MVO24" s="8"/>
      <c r="MVP24" s="8"/>
      <c r="MVQ24" s="8"/>
      <c r="MVR24" s="8"/>
      <c r="MVS24" s="8"/>
      <c r="MVT24" s="8"/>
      <c r="MVU24" s="8"/>
      <c r="MVV24" s="8"/>
      <c r="MVW24" s="8"/>
      <c r="MVX24" s="8"/>
      <c r="MVY24" s="8"/>
      <c r="MVZ24" s="8"/>
      <c r="MWA24" s="8"/>
      <c r="MWB24" s="8"/>
      <c r="MWC24" s="8"/>
      <c r="MWD24" s="8"/>
      <c r="MWE24" s="8"/>
      <c r="MWF24" s="8"/>
      <c r="MWG24" s="8"/>
      <c r="MWH24" s="8"/>
      <c r="MWI24" s="8"/>
      <c r="MWJ24" s="8"/>
      <c r="MWK24" s="8"/>
      <c r="MWL24" s="8"/>
      <c r="MWM24" s="8"/>
      <c r="MWN24" s="8"/>
      <c r="MWO24" s="8"/>
      <c r="MWP24" s="8"/>
      <c r="MWQ24" s="8"/>
      <c r="MWR24" s="8"/>
      <c r="MWS24" s="8"/>
      <c r="MWT24" s="8"/>
      <c r="MWU24" s="8"/>
      <c r="MWV24" s="8"/>
      <c r="MWW24" s="8"/>
      <c r="MWX24" s="8"/>
      <c r="MWY24" s="8"/>
      <c r="MWZ24" s="8"/>
      <c r="MXA24" s="8"/>
      <c r="MXB24" s="8"/>
      <c r="MXC24" s="8"/>
      <c r="MXD24" s="8"/>
      <c r="MXE24" s="8"/>
      <c r="MXF24" s="8"/>
      <c r="MXG24" s="8"/>
      <c r="MXH24" s="8"/>
      <c r="MXI24" s="8"/>
      <c r="MXJ24" s="8"/>
      <c r="MXK24" s="8"/>
      <c r="MXL24" s="8"/>
      <c r="MXM24" s="8"/>
      <c r="MXN24" s="8"/>
      <c r="MXO24" s="8"/>
      <c r="MXP24" s="8"/>
      <c r="MXQ24" s="8"/>
      <c r="MXR24" s="8"/>
      <c r="MXS24" s="8"/>
      <c r="MXT24" s="8"/>
      <c r="MXU24" s="8"/>
      <c r="MXV24" s="8"/>
      <c r="MXW24" s="8"/>
      <c r="MXX24" s="8"/>
      <c r="MXY24" s="8"/>
      <c r="MXZ24" s="8"/>
      <c r="MYA24" s="8"/>
      <c r="MYB24" s="8"/>
      <c r="MYC24" s="8"/>
      <c r="MYD24" s="8"/>
      <c r="MYE24" s="8"/>
      <c r="MYF24" s="8"/>
      <c r="MYG24" s="8"/>
      <c r="MYH24" s="8"/>
      <c r="MYI24" s="8"/>
      <c r="MYJ24" s="8"/>
      <c r="MYK24" s="8"/>
      <c r="MYL24" s="8"/>
      <c r="MYM24" s="8"/>
      <c r="MYN24" s="8"/>
      <c r="MYO24" s="8"/>
      <c r="MYP24" s="8"/>
      <c r="MYQ24" s="8"/>
      <c r="MYR24" s="8"/>
      <c r="MYS24" s="8"/>
      <c r="MYT24" s="8"/>
      <c r="MYU24" s="8"/>
      <c r="MYV24" s="8"/>
      <c r="MYW24" s="8"/>
      <c r="MYX24" s="8"/>
      <c r="MYY24" s="8"/>
      <c r="MYZ24" s="8"/>
      <c r="MZA24" s="8"/>
      <c r="MZB24" s="8"/>
      <c r="MZC24" s="8"/>
      <c r="MZD24" s="8"/>
      <c r="MZE24" s="8"/>
      <c r="MZF24" s="8"/>
      <c r="MZG24" s="8"/>
      <c r="MZH24" s="8"/>
      <c r="MZI24" s="8"/>
      <c r="MZJ24" s="8"/>
      <c r="MZK24" s="8"/>
      <c r="MZL24" s="8"/>
      <c r="MZM24" s="8"/>
      <c r="MZN24" s="8"/>
      <c r="MZO24" s="8"/>
      <c r="MZP24" s="8"/>
      <c r="MZQ24" s="8"/>
      <c r="MZR24" s="8"/>
      <c r="MZS24" s="8"/>
      <c r="MZT24" s="8"/>
      <c r="MZU24" s="8"/>
      <c r="MZV24" s="8"/>
      <c r="MZW24" s="8"/>
      <c r="MZX24" s="8"/>
      <c r="MZY24" s="8"/>
      <c r="MZZ24" s="8"/>
      <c r="NAA24" s="8"/>
      <c r="NAB24" s="8"/>
      <c r="NAC24" s="8"/>
      <c r="NAD24" s="8"/>
      <c r="NAE24" s="8"/>
      <c r="NAF24" s="8"/>
      <c r="NAG24" s="8"/>
      <c r="NAH24" s="8"/>
      <c r="NAI24" s="8"/>
      <c r="NAJ24" s="8"/>
      <c r="NAK24" s="8"/>
      <c r="NAL24" s="8"/>
      <c r="NAM24" s="8"/>
      <c r="NAN24" s="8"/>
      <c r="NAO24" s="8"/>
      <c r="NAP24" s="8"/>
      <c r="NAQ24" s="8"/>
      <c r="NAR24" s="8"/>
      <c r="NAS24" s="8"/>
      <c r="NAT24" s="8"/>
      <c r="NAU24" s="8"/>
      <c r="NAV24" s="8"/>
      <c r="NAW24" s="8"/>
      <c r="NAX24" s="8"/>
      <c r="NAY24" s="8"/>
      <c r="NAZ24" s="8"/>
      <c r="NBA24" s="8"/>
      <c r="NBB24" s="8"/>
      <c r="NBC24" s="8"/>
      <c r="NBD24" s="8"/>
      <c r="NBE24" s="8"/>
      <c r="NBF24" s="8"/>
      <c r="NBG24" s="8"/>
      <c r="NBH24" s="8"/>
      <c r="NBI24" s="8"/>
      <c r="NBJ24" s="8"/>
      <c r="NBK24" s="8"/>
      <c r="NBL24" s="8"/>
      <c r="NBM24" s="8"/>
      <c r="NBN24" s="8"/>
      <c r="NBO24" s="8"/>
      <c r="NBP24" s="8"/>
      <c r="NBQ24" s="8"/>
      <c r="NBR24" s="8"/>
      <c r="NBS24" s="8"/>
      <c r="NBT24" s="8"/>
      <c r="NBU24" s="8"/>
      <c r="NBV24" s="8"/>
      <c r="NBW24" s="8"/>
      <c r="NBX24" s="8"/>
      <c r="NBY24" s="8"/>
      <c r="NBZ24" s="8"/>
      <c r="NCA24" s="8"/>
      <c r="NCB24" s="8"/>
      <c r="NCC24" s="8"/>
      <c r="NCD24" s="8"/>
      <c r="NCE24" s="8"/>
      <c r="NCF24" s="8"/>
      <c r="NCG24" s="8"/>
      <c r="NCH24" s="8"/>
      <c r="NCI24" s="8"/>
      <c r="NCJ24" s="8"/>
      <c r="NCK24" s="8"/>
      <c r="NCL24" s="8"/>
      <c r="NCM24" s="8"/>
      <c r="NCN24" s="8"/>
      <c r="NCO24" s="8"/>
      <c r="NCP24" s="8"/>
      <c r="NCQ24" s="8"/>
      <c r="NCR24" s="8"/>
      <c r="NCS24" s="8"/>
      <c r="NCT24" s="8"/>
      <c r="NCU24" s="8"/>
      <c r="NCV24" s="8"/>
      <c r="NCW24" s="8"/>
      <c r="NCX24" s="8"/>
      <c r="NCY24" s="8"/>
      <c r="NCZ24" s="8"/>
      <c r="NDA24" s="8"/>
      <c r="NDB24" s="8"/>
      <c r="NDC24" s="8"/>
      <c r="NDD24" s="8"/>
      <c r="NDE24" s="8"/>
      <c r="NDF24" s="8"/>
      <c r="NDG24" s="8"/>
      <c r="NDH24" s="8"/>
      <c r="NDI24" s="8"/>
      <c r="NDJ24" s="8"/>
      <c r="NDK24" s="8"/>
      <c r="NDL24" s="8"/>
      <c r="NDM24" s="8"/>
      <c r="NDN24" s="8"/>
      <c r="NDO24" s="8"/>
      <c r="NDP24" s="8"/>
      <c r="NDQ24" s="8"/>
      <c r="NDR24" s="8"/>
      <c r="NDS24" s="8"/>
      <c r="NDT24" s="8"/>
      <c r="NDU24" s="8"/>
      <c r="NDV24" s="8"/>
      <c r="NDW24" s="8"/>
      <c r="NDX24" s="8"/>
      <c r="NDY24" s="8"/>
      <c r="NDZ24" s="8"/>
      <c r="NEA24" s="8"/>
      <c r="NEB24" s="8"/>
      <c r="NEC24" s="8"/>
      <c r="NED24" s="8"/>
      <c r="NEE24" s="8"/>
      <c r="NEF24" s="8"/>
      <c r="NEG24" s="8"/>
      <c r="NEH24" s="8"/>
      <c r="NEI24" s="8"/>
      <c r="NEJ24" s="8"/>
      <c r="NEK24" s="8"/>
      <c r="NEL24" s="8"/>
      <c r="NEM24" s="8"/>
      <c r="NEN24" s="8"/>
      <c r="NEO24" s="8"/>
      <c r="NEP24" s="8"/>
      <c r="NEQ24" s="8"/>
      <c r="NER24" s="8"/>
      <c r="NES24" s="8"/>
      <c r="NET24" s="8"/>
      <c r="NEU24" s="8"/>
      <c r="NEV24" s="8"/>
      <c r="NEW24" s="8"/>
      <c r="NEX24" s="8"/>
      <c r="NEY24" s="8"/>
      <c r="NEZ24" s="8"/>
      <c r="NFA24" s="8"/>
      <c r="NFB24" s="8"/>
      <c r="NFC24" s="8"/>
      <c r="NFD24" s="8"/>
      <c r="NFE24" s="8"/>
      <c r="NFF24" s="8"/>
      <c r="NFG24" s="8"/>
      <c r="NFH24" s="8"/>
      <c r="NFI24" s="8"/>
      <c r="NFJ24" s="8"/>
      <c r="NFK24" s="8"/>
      <c r="NFL24" s="8"/>
      <c r="NFM24" s="8"/>
      <c r="NFN24" s="8"/>
      <c r="NFO24" s="8"/>
      <c r="NFP24" s="8"/>
      <c r="NFQ24" s="8"/>
      <c r="NFR24" s="8"/>
      <c r="NFS24" s="8"/>
      <c r="NFT24" s="8"/>
      <c r="NFU24" s="8"/>
      <c r="NFV24" s="8"/>
      <c r="NFW24" s="8"/>
      <c r="NFX24" s="8"/>
      <c r="NFY24" s="8"/>
      <c r="NFZ24" s="8"/>
      <c r="NGA24" s="8"/>
      <c r="NGB24" s="8"/>
      <c r="NGC24" s="8"/>
      <c r="NGD24" s="8"/>
      <c r="NGE24" s="8"/>
      <c r="NGF24" s="8"/>
      <c r="NGG24" s="8"/>
      <c r="NGH24" s="8"/>
      <c r="NGI24" s="8"/>
      <c r="NGJ24" s="8"/>
      <c r="NGK24" s="8"/>
      <c r="NGL24" s="8"/>
      <c r="NGM24" s="8"/>
      <c r="NGN24" s="8"/>
      <c r="NGO24" s="8"/>
      <c r="NGP24" s="8"/>
      <c r="NGQ24" s="8"/>
      <c r="NGR24" s="8"/>
      <c r="NGS24" s="8"/>
      <c r="NGT24" s="8"/>
      <c r="NGU24" s="8"/>
      <c r="NGV24" s="8"/>
      <c r="NGW24" s="8"/>
      <c r="NGX24" s="8"/>
      <c r="NGY24" s="8"/>
      <c r="NGZ24" s="8"/>
      <c r="NHA24" s="8"/>
      <c r="NHB24" s="8"/>
      <c r="NHC24" s="8"/>
      <c r="NHD24" s="8"/>
      <c r="NHE24" s="8"/>
      <c r="NHF24" s="8"/>
      <c r="NHG24" s="8"/>
      <c r="NHH24" s="8"/>
      <c r="NHI24" s="8"/>
      <c r="NHJ24" s="8"/>
      <c r="NHK24" s="8"/>
      <c r="NHL24" s="8"/>
      <c r="NHM24" s="8"/>
      <c r="NHN24" s="8"/>
      <c r="NHO24" s="8"/>
      <c r="NHP24" s="8"/>
      <c r="NHQ24" s="8"/>
      <c r="NHR24" s="8"/>
      <c r="NHS24" s="8"/>
      <c r="NHT24" s="8"/>
      <c r="NHU24" s="8"/>
      <c r="NHV24" s="8"/>
      <c r="NHW24" s="8"/>
      <c r="NHX24" s="8"/>
      <c r="NHY24" s="8"/>
      <c r="NHZ24" s="8"/>
      <c r="NIA24" s="8"/>
      <c r="NIB24" s="8"/>
      <c r="NIC24" s="8"/>
      <c r="NID24" s="8"/>
      <c r="NIE24" s="8"/>
      <c r="NIF24" s="8"/>
      <c r="NIG24" s="8"/>
      <c r="NIH24" s="8"/>
      <c r="NII24" s="8"/>
      <c r="NIJ24" s="8"/>
      <c r="NIK24" s="8"/>
      <c r="NIL24" s="8"/>
      <c r="NIM24" s="8"/>
      <c r="NIN24" s="8"/>
      <c r="NIO24" s="8"/>
      <c r="NIP24" s="8"/>
      <c r="NIQ24" s="8"/>
      <c r="NIR24" s="8"/>
      <c r="NIS24" s="8"/>
      <c r="NIT24" s="8"/>
      <c r="NIU24" s="8"/>
      <c r="NIV24" s="8"/>
      <c r="NIW24" s="8"/>
      <c r="NIX24" s="8"/>
      <c r="NIY24" s="8"/>
      <c r="NIZ24" s="8"/>
      <c r="NJA24" s="8"/>
      <c r="NJB24" s="8"/>
      <c r="NJC24" s="8"/>
      <c r="NJD24" s="8"/>
      <c r="NJE24" s="8"/>
      <c r="NJF24" s="8"/>
      <c r="NJG24" s="8"/>
      <c r="NJH24" s="8"/>
      <c r="NJI24" s="8"/>
      <c r="NJJ24" s="8"/>
      <c r="NJK24" s="8"/>
      <c r="NJL24" s="8"/>
      <c r="NJM24" s="8"/>
      <c r="NJN24" s="8"/>
      <c r="NJO24" s="8"/>
      <c r="NJP24" s="8"/>
      <c r="NJQ24" s="8"/>
      <c r="NJR24" s="8"/>
      <c r="NJS24" s="8"/>
      <c r="NJT24" s="8"/>
      <c r="NJU24" s="8"/>
      <c r="NJV24" s="8"/>
      <c r="NJW24" s="8"/>
      <c r="NJX24" s="8"/>
      <c r="NJY24" s="8"/>
      <c r="NJZ24" s="8"/>
      <c r="NKA24" s="8"/>
      <c r="NKB24" s="8"/>
      <c r="NKC24" s="8"/>
      <c r="NKD24" s="8"/>
      <c r="NKE24" s="8"/>
      <c r="NKF24" s="8"/>
      <c r="NKG24" s="8"/>
      <c r="NKH24" s="8"/>
      <c r="NKI24" s="8"/>
      <c r="NKJ24" s="8"/>
      <c r="NKK24" s="8"/>
      <c r="NKL24" s="8"/>
      <c r="NKM24" s="8"/>
      <c r="NKN24" s="8"/>
      <c r="NKO24" s="8"/>
      <c r="NKP24" s="8"/>
      <c r="NKQ24" s="8"/>
      <c r="NKR24" s="8"/>
      <c r="NKS24" s="8"/>
      <c r="NKT24" s="8"/>
      <c r="NKU24" s="8"/>
      <c r="NKV24" s="8"/>
      <c r="NKW24" s="8"/>
      <c r="NKX24" s="8"/>
      <c r="NKY24" s="8"/>
      <c r="NKZ24" s="8"/>
      <c r="NLA24" s="8"/>
      <c r="NLB24" s="8"/>
      <c r="NLC24" s="8"/>
      <c r="NLD24" s="8"/>
      <c r="NLE24" s="8"/>
      <c r="NLF24" s="8"/>
      <c r="NLG24" s="8"/>
      <c r="NLH24" s="8"/>
      <c r="NLI24" s="8"/>
      <c r="NLJ24" s="8"/>
      <c r="NLK24" s="8"/>
      <c r="NLL24" s="8"/>
      <c r="NLM24" s="8"/>
      <c r="NLN24" s="8"/>
      <c r="NLO24" s="8"/>
      <c r="NLP24" s="8"/>
      <c r="NLQ24" s="8"/>
      <c r="NLR24" s="8"/>
      <c r="NLS24" s="8"/>
      <c r="NLT24" s="8"/>
      <c r="NLU24" s="8"/>
      <c r="NLV24" s="8"/>
      <c r="NLW24" s="8"/>
      <c r="NLX24" s="8"/>
      <c r="NLY24" s="8"/>
      <c r="NLZ24" s="8"/>
      <c r="NMA24" s="8"/>
      <c r="NMB24" s="8"/>
      <c r="NMC24" s="8"/>
      <c r="NMD24" s="8"/>
      <c r="NME24" s="8"/>
      <c r="NMF24" s="8"/>
      <c r="NMG24" s="8"/>
      <c r="NMH24" s="8"/>
      <c r="NMI24" s="8"/>
      <c r="NMJ24" s="8"/>
      <c r="NMK24" s="8"/>
      <c r="NML24" s="8"/>
      <c r="NMM24" s="8"/>
      <c r="NMN24" s="8"/>
      <c r="NMO24" s="8"/>
      <c r="NMP24" s="8"/>
      <c r="NMQ24" s="8"/>
      <c r="NMR24" s="8"/>
      <c r="NMS24" s="8"/>
      <c r="NMT24" s="8"/>
      <c r="NMU24" s="8"/>
      <c r="NMV24" s="8"/>
      <c r="NMW24" s="8"/>
      <c r="NMX24" s="8"/>
      <c r="NMY24" s="8"/>
      <c r="NMZ24" s="8"/>
      <c r="NNA24" s="8"/>
      <c r="NNB24" s="8"/>
      <c r="NNC24" s="8"/>
      <c r="NND24" s="8"/>
      <c r="NNE24" s="8"/>
      <c r="NNF24" s="8"/>
      <c r="NNG24" s="8"/>
      <c r="NNH24" s="8"/>
      <c r="NNI24" s="8"/>
      <c r="NNJ24" s="8"/>
      <c r="NNK24" s="8"/>
      <c r="NNL24" s="8"/>
      <c r="NNM24" s="8"/>
      <c r="NNN24" s="8"/>
      <c r="NNO24" s="8"/>
      <c r="NNP24" s="8"/>
      <c r="NNQ24" s="8"/>
      <c r="NNR24" s="8"/>
      <c r="NNS24" s="8"/>
      <c r="NNT24" s="8"/>
      <c r="NNU24" s="8"/>
      <c r="NNV24" s="8"/>
      <c r="NNW24" s="8"/>
      <c r="NNX24" s="8"/>
      <c r="NNY24" s="8"/>
      <c r="NNZ24" s="8"/>
      <c r="NOA24" s="8"/>
      <c r="NOB24" s="8"/>
      <c r="NOC24" s="8"/>
      <c r="NOD24" s="8"/>
      <c r="NOE24" s="8"/>
      <c r="NOF24" s="8"/>
      <c r="NOG24" s="8"/>
      <c r="NOH24" s="8"/>
      <c r="NOI24" s="8"/>
      <c r="NOJ24" s="8"/>
      <c r="NOK24" s="8"/>
      <c r="NOL24" s="8"/>
      <c r="NOM24" s="8"/>
      <c r="NON24" s="8"/>
      <c r="NOO24" s="8"/>
      <c r="NOP24" s="8"/>
      <c r="NOQ24" s="8"/>
      <c r="NOR24" s="8"/>
      <c r="NOS24" s="8"/>
      <c r="NOT24" s="8"/>
      <c r="NOU24" s="8"/>
      <c r="NOV24" s="8"/>
      <c r="NOW24" s="8"/>
      <c r="NOX24" s="8"/>
      <c r="NOY24" s="8"/>
      <c r="NOZ24" s="8"/>
      <c r="NPA24" s="8"/>
      <c r="NPB24" s="8"/>
      <c r="NPC24" s="8"/>
      <c r="NPD24" s="8"/>
      <c r="NPE24" s="8"/>
      <c r="NPF24" s="8"/>
      <c r="NPG24" s="8"/>
      <c r="NPH24" s="8"/>
      <c r="NPI24" s="8"/>
      <c r="NPJ24" s="8"/>
      <c r="NPK24" s="8"/>
      <c r="NPL24" s="8"/>
      <c r="NPM24" s="8"/>
      <c r="NPN24" s="8"/>
      <c r="NPO24" s="8"/>
      <c r="NPP24" s="8"/>
      <c r="NPQ24" s="8"/>
      <c r="NPR24" s="8"/>
      <c r="NPS24" s="8"/>
      <c r="NPT24" s="8"/>
      <c r="NPU24" s="8"/>
      <c r="NPV24" s="8"/>
      <c r="NPW24" s="8"/>
      <c r="NPX24" s="8"/>
      <c r="NPY24" s="8"/>
      <c r="NPZ24" s="8"/>
      <c r="NQA24" s="8"/>
      <c r="NQB24" s="8"/>
      <c r="NQC24" s="8"/>
      <c r="NQD24" s="8"/>
      <c r="NQE24" s="8"/>
      <c r="NQF24" s="8"/>
      <c r="NQG24" s="8"/>
      <c r="NQH24" s="8"/>
      <c r="NQI24" s="8"/>
      <c r="NQJ24" s="8"/>
      <c r="NQK24" s="8"/>
      <c r="NQL24" s="8"/>
      <c r="NQM24" s="8"/>
      <c r="NQN24" s="8"/>
      <c r="NQO24" s="8"/>
      <c r="NQP24" s="8"/>
      <c r="NQQ24" s="8"/>
      <c r="NQR24" s="8"/>
      <c r="NQS24" s="8"/>
      <c r="NQT24" s="8"/>
      <c r="NQU24" s="8"/>
      <c r="NQV24" s="8"/>
      <c r="NQW24" s="8"/>
      <c r="NQX24" s="8"/>
      <c r="NQY24" s="8"/>
      <c r="NQZ24" s="8"/>
      <c r="NRA24" s="8"/>
      <c r="NRB24" s="8"/>
      <c r="NRC24" s="8"/>
      <c r="NRD24" s="8"/>
      <c r="NRE24" s="8"/>
      <c r="NRF24" s="8"/>
      <c r="NRG24" s="8"/>
      <c r="NRH24" s="8"/>
      <c r="NRI24" s="8"/>
      <c r="NRJ24" s="8"/>
      <c r="NRK24" s="8"/>
      <c r="NRL24" s="8"/>
      <c r="NRM24" s="8"/>
      <c r="NRN24" s="8"/>
      <c r="NRO24" s="8"/>
      <c r="NRP24" s="8"/>
      <c r="NRQ24" s="8"/>
      <c r="NRR24" s="8"/>
      <c r="NRS24" s="8"/>
      <c r="NRT24" s="8"/>
      <c r="NRU24" s="8"/>
      <c r="NRV24" s="8"/>
      <c r="NRW24" s="8"/>
      <c r="NRX24" s="8"/>
      <c r="NRY24" s="8"/>
      <c r="NRZ24" s="8"/>
      <c r="NSA24" s="8"/>
      <c r="NSB24" s="8"/>
      <c r="NSC24" s="8"/>
      <c r="NSD24" s="8"/>
      <c r="NSE24" s="8"/>
      <c r="NSF24" s="8"/>
      <c r="NSG24" s="8"/>
      <c r="NSH24" s="8"/>
      <c r="NSI24" s="8"/>
      <c r="NSJ24" s="8"/>
      <c r="NSK24" s="8"/>
      <c r="NSL24" s="8"/>
      <c r="NSM24" s="8"/>
      <c r="NSN24" s="8"/>
      <c r="NSO24" s="8"/>
      <c r="NSP24" s="8"/>
      <c r="NSQ24" s="8"/>
      <c r="NSR24" s="8"/>
      <c r="NSS24" s="8"/>
      <c r="NST24" s="8"/>
      <c r="NSU24" s="8"/>
      <c r="NSV24" s="8"/>
      <c r="NSW24" s="8"/>
      <c r="NSX24" s="8"/>
      <c r="NSY24" s="8"/>
      <c r="NSZ24" s="8"/>
      <c r="NTA24" s="8"/>
      <c r="NTB24" s="8"/>
      <c r="NTC24" s="8"/>
      <c r="NTD24" s="8"/>
      <c r="NTE24" s="8"/>
      <c r="NTF24" s="8"/>
      <c r="NTG24" s="8"/>
      <c r="NTH24" s="8"/>
      <c r="NTI24" s="8"/>
      <c r="NTJ24" s="8"/>
      <c r="NTK24" s="8"/>
      <c r="NTL24" s="8"/>
      <c r="NTM24" s="8"/>
      <c r="NTN24" s="8"/>
      <c r="NTO24" s="8"/>
      <c r="NTP24" s="8"/>
      <c r="NTQ24" s="8"/>
      <c r="NTR24" s="8"/>
      <c r="NTS24" s="8"/>
      <c r="NTT24" s="8"/>
      <c r="NTU24" s="8"/>
      <c r="NTV24" s="8"/>
      <c r="NTW24" s="8"/>
      <c r="NTX24" s="8"/>
      <c r="NTY24" s="8"/>
      <c r="NTZ24" s="8"/>
      <c r="NUA24" s="8"/>
      <c r="NUB24" s="8"/>
      <c r="NUC24" s="8"/>
      <c r="NUD24" s="8"/>
      <c r="NUE24" s="8"/>
      <c r="NUF24" s="8"/>
      <c r="NUG24" s="8"/>
      <c r="NUH24" s="8"/>
      <c r="NUI24" s="8"/>
      <c r="NUJ24" s="8"/>
      <c r="NUK24" s="8"/>
      <c r="NUL24" s="8"/>
      <c r="NUM24" s="8"/>
      <c r="NUN24" s="8"/>
      <c r="NUO24" s="8"/>
      <c r="NUP24" s="8"/>
      <c r="NUQ24" s="8"/>
      <c r="NUR24" s="8"/>
      <c r="NUS24" s="8"/>
      <c r="NUT24" s="8"/>
      <c r="NUU24" s="8"/>
      <c r="NUV24" s="8"/>
      <c r="NUW24" s="8"/>
      <c r="NUX24" s="8"/>
      <c r="NUY24" s="8"/>
      <c r="NUZ24" s="8"/>
      <c r="NVA24" s="8"/>
      <c r="NVB24" s="8"/>
      <c r="NVC24" s="8"/>
      <c r="NVD24" s="8"/>
      <c r="NVE24" s="8"/>
      <c r="NVF24" s="8"/>
      <c r="NVG24" s="8"/>
      <c r="NVH24" s="8"/>
      <c r="NVI24" s="8"/>
      <c r="NVJ24" s="8"/>
      <c r="NVK24" s="8"/>
      <c r="NVL24" s="8"/>
      <c r="NVM24" s="8"/>
      <c r="NVN24" s="8"/>
      <c r="NVO24" s="8"/>
      <c r="NVP24" s="8"/>
      <c r="NVQ24" s="8"/>
      <c r="NVR24" s="8"/>
      <c r="NVS24" s="8"/>
      <c r="NVT24" s="8"/>
      <c r="NVU24" s="8"/>
      <c r="NVV24" s="8"/>
      <c r="NVW24" s="8"/>
      <c r="NVX24" s="8"/>
      <c r="NVY24" s="8"/>
      <c r="NVZ24" s="8"/>
      <c r="NWA24" s="8"/>
      <c r="NWB24" s="8"/>
      <c r="NWC24" s="8"/>
      <c r="NWD24" s="8"/>
      <c r="NWE24" s="8"/>
      <c r="NWF24" s="8"/>
      <c r="NWG24" s="8"/>
      <c r="NWH24" s="8"/>
      <c r="NWI24" s="8"/>
      <c r="NWJ24" s="8"/>
      <c r="NWK24" s="8"/>
      <c r="NWL24" s="8"/>
      <c r="NWM24" s="8"/>
      <c r="NWN24" s="8"/>
      <c r="NWO24" s="8"/>
      <c r="NWP24" s="8"/>
      <c r="NWQ24" s="8"/>
      <c r="NWR24" s="8"/>
      <c r="NWS24" s="8"/>
      <c r="NWT24" s="8"/>
      <c r="NWU24" s="8"/>
      <c r="NWV24" s="8"/>
      <c r="NWW24" s="8"/>
      <c r="NWX24" s="8"/>
      <c r="NWY24" s="8"/>
      <c r="NWZ24" s="8"/>
      <c r="NXA24" s="8"/>
      <c r="NXB24" s="8"/>
      <c r="NXC24" s="8"/>
      <c r="NXD24" s="8"/>
      <c r="NXE24" s="8"/>
      <c r="NXF24" s="8"/>
      <c r="NXG24" s="8"/>
      <c r="NXH24" s="8"/>
      <c r="NXI24" s="8"/>
      <c r="NXJ24" s="8"/>
      <c r="NXK24" s="8"/>
      <c r="NXL24" s="8"/>
      <c r="NXM24" s="8"/>
      <c r="NXN24" s="8"/>
      <c r="NXO24" s="8"/>
      <c r="NXP24" s="8"/>
      <c r="NXQ24" s="8"/>
      <c r="NXR24" s="8"/>
      <c r="NXS24" s="8"/>
      <c r="NXT24" s="8"/>
      <c r="NXU24" s="8"/>
      <c r="NXV24" s="8"/>
      <c r="NXW24" s="8"/>
      <c r="NXX24" s="8"/>
      <c r="NXY24" s="8"/>
      <c r="NXZ24" s="8"/>
      <c r="NYA24" s="8"/>
      <c r="NYB24" s="8"/>
      <c r="NYC24" s="8"/>
      <c r="NYD24" s="8"/>
      <c r="NYE24" s="8"/>
      <c r="NYF24" s="8"/>
      <c r="NYG24" s="8"/>
      <c r="NYH24" s="8"/>
      <c r="NYI24" s="8"/>
      <c r="NYJ24" s="8"/>
      <c r="NYK24" s="8"/>
      <c r="NYL24" s="8"/>
      <c r="NYM24" s="8"/>
      <c r="NYN24" s="8"/>
      <c r="NYO24" s="8"/>
      <c r="NYP24" s="8"/>
      <c r="NYQ24" s="8"/>
      <c r="NYR24" s="8"/>
      <c r="NYS24" s="8"/>
      <c r="NYT24" s="8"/>
      <c r="NYU24" s="8"/>
      <c r="NYV24" s="8"/>
      <c r="NYW24" s="8"/>
      <c r="NYX24" s="8"/>
      <c r="NYY24" s="8"/>
      <c r="NYZ24" s="8"/>
      <c r="NZA24" s="8"/>
      <c r="NZB24" s="8"/>
      <c r="NZC24" s="8"/>
      <c r="NZD24" s="8"/>
      <c r="NZE24" s="8"/>
      <c r="NZF24" s="8"/>
      <c r="NZG24" s="8"/>
      <c r="NZH24" s="8"/>
      <c r="NZI24" s="8"/>
      <c r="NZJ24" s="8"/>
      <c r="NZK24" s="8"/>
      <c r="NZL24" s="8"/>
      <c r="NZM24" s="8"/>
      <c r="NZN24" s="8"/>
      <c r="NZO24" s="8"/>
      <c r="NZP24" s="8"/>
      <c r="NZQ24" s="8"/>
      <c r="NZR24" s="8"/>
      <c r="NZS24" s="8"/>
      <c r="NZT24" s="8"/>
      <c r="NZU24" s="8"/>
      <c r="NZV24" s="8"/>
      <c r="NZW24" s="8"/>
      <c r="NZX24" s="8"/>
      <c r="NZY24" s="8"/>
      <c r="NZZ24" s="8"/>
      <c r="OAA24" s="8"/>
      <c r="OAB24" s="8"/>
      <c r="OAC24" s="8"/>
      <c r="OAD24" s="8"/>
      <c r="OAE24" s="8"/>
      <c r="OAF24" s="8"/>
      <c r="OAG24" s="8"/>
      <c r="OAH24" s="8"/>
      <c r="OAI24" s="8"/>
      <c r="OAJ24" s="8"/>
      <c r="OAK24" s="8"/>
      <c r="OAL24" s="8"/>
      <c r="OAM24" s="8"/>
      <c r="OAN24" s="8"/>
      <c r="OAO24" s="8"/>
      <c r="OAP24" s="8"/>
      <c r="OAQ24" s="8"/>
      <c r="OAR24" s="8"/>
      <c r="OAS24" s="8"/>
      <c r="OAT24" s="8"/>
      <c r="OAU24" s="8"/>
      <c r="OAV24" s="8"/>
      <c r="OAW24" s="8"/>
      <c r="OAX24" s="8"/>
      <c r="OAY24" s="8"/>
      <c r="OAZ24" s="8"/>
      <c r="OBA24" s="8"/>
      <c r="OBB24" s="8"/>
      <c r="OBC24" s="8"/>
      <c r="OBD24" s="8"/>
      <c r="OBE24" s="8"/>
      <c r="OBF24" s="8"/>
      <c r="OBG24" s="8"/>
      <c r="OBH24" s="8"/>
      <c r="OBI24" s="8"/>
      <c r="OBJ24" s="8"/>
      <c r="OBK24" s="8"/>
      <c r="OBL24" s="8"/>
      <c r="OBM24" s="8"/>
      <c r="OBN24" s="8"/>
      <c r="OBO24" s="8"/>
      <c r="OBP24" s="8"/>
      <c r="OBQ24" s="8"/>
      <c r="OBR24" s="8"/>
      <c r="OBS24" s="8"/>
      <c r="OBT24" s="8"/>
      <c r="OBU24" s="8"/>
      <c r="OBV24" s="8"/>
      <c r="OBW24" s="8"/>
      <c r="OBX24" s="8"/>
      <c r="OBY24" s="8"/>
      <c r="OBZ24" s="8"/>
      <c r="OCA24" s="8"/>
      <c r="OCB24" s="8"/>
      <c r="OCC24" s="8"/>
      <c r="OCD24" s="8"/>
      <c r="OCE24" s="8"/>
      <c r="OCF24" s="8"/>
      <c r="OCG24" s="8"/>
      <c r="OCH24" s="8"/>
      <c r="OCI24" s="8"/>
      <c r="OCJ24" s="8"/>
      <c r="OCK24" s="8"/>
      <c r="OCL24" s="8"/>
      <c r="OCM24" s="8"/>
      <c r="OCN24" s="8"/>
      <c r="OCO24" s="8"/>
      <c r="OCP24" s="8"/>
      <c r="OCQ24" s="8"/>
      <c r="OCR24" s="8"/>
      <c r="OCS24" s="8"/>
      <c r="OCT24" s="8"/>
      <c r="OCU24" s="8"/>
      <c r="OCV24" s="8"/>
      <c r="OCW24" s="8"/>
      <c r="OCX24" s="8"/>
      <c r="OCY24" s="8"/>
      <c r="OCZ24" s="8"/>
      <c r="ODA24" s="8"/>
      <c r="ODB24" s="8"/>
      <c r="ODC24" s="8"/>
      <c r="ODD24" s="8"/>
      <c r="ODE24" s="8"/>
      <c r="ODF24" s="8"/>
      <c r="ODG24" s="8"/>
      <c r="ODH24" s="8"/>
      <c r="ODI24" s="8"/>
      <c r="ODJ24" s="8"/>
      <c r="ODK24" s="8"/>
      <c r="ODL24" s="8"/>
      <c r="ODM24" s="8"/>
      <c r="ODN24" s="8"/>
      <c r="ODO24" s="8"/>
      <c r="ODP24" s="8"/>
      <c r="ODQ24" s="8"/>
      <c r="ODR24" s="8"/>
      <c r="ODS24" s="8"/>
      <c r="ODT24" s="8"/>
      <c r="ODU24" s="8"/>
      <c r="ODV24" s="8"/>
      <c r="ODW24" s="8"/>
      <c r="ODX24" s="8"/>
      <c r="ODY24" s="8"/>
      <c r="ODZ24" s="8"/>
      <c r="OEA24" s="8"/>
      <c r="OEB24" s="8"/>
      <c r="OEC24" s="8"/>
      <c r="OED24" s="8"/>
      <c r="OEE24" s="8"/>
      <c r="OEF24" s="8"/>
      <c r="OEG24" s="8"/>
      <c r="OEH24" s="8"/>
      <c r="OEI24" s="8"/>
      <c r="OEJ24" s="8"/>
      <c r="OEK24" s="8"/>
      <c r="OEL24" s="8"/>
      <c r="OEM24" s="8"/>
      <c r="OEN24" s="8"/>
      <c r="OEO24" s="8"/>
      <c r="OEP24" s="8"/>
      <c r="OEQ24" s="8"/>
      <c r="OER24" s="8"/>
      <c r="OES24" s="8"/>
      <c r="OET24" s="8"/>
      <c r="OEU24" s="8"/>
      <c r="OEV24" s="8"/>
      <c r="OEW24" s="8"/>
      <c r="OEX24" s="8"/>
      <c r="OEY24" s="8"/>
      <c r="OEZ24" s="8"/>
      <c r="OFA24" s="8"/>
      <c r="OFB24" s="8"/>
      <c r="OFC24" s="8"/>
      <c r="OFD24" s="8"/>
      <c r="OFE24" s="8"/>
      <c r="OFF24" s="8"/>
      <c r="OFG24" s="8"/>
      <c r="OFH24" s="8"/>
      <c r="OFI24" s="8"/>
      <c r="OFJ24" s="8"/>
      <c r="OFK24" s="8"/>
      <c r="OFL24" s="8"/>
      <c r="OFM24" s="8"/>
      <c r="OFN24" s="8"/>
      <c r="OFO24" s="8"/>
      <c r="OFP24" s="8"/>
      <c r="OFQ24" s="8"/>
      <c r="OFR24" s="8"/>
      <c r="OFS24" s="8"/>
      <c r="OFT24" s="8"/>
      <c r="OFU24" s="8"/>
      <c r="OFV24" s="8"/>
      <c r="OFW24" s="8"/>
      <c r="OFX24" s="8"/>
      <c r="OFY24" s="8"/>
      <c r="OFZ24" s="8"/>
      <c r="OGA24" s="8"/>
      <c r="OGB24" s="8"/>
      <c r="OGC24" s="8"/>
      <c r="OGD24" s="8"/>
      <c r="OGE24" s="8"/>
      <c r="OGF24" s="8"/>
      <c r="OGG24" s="8"/>
      <c r="OGH24" s="8"/>
      <c r="OGI24" s="8"/>
      <c r="OGJ24" s="8"/>
      <c r="OGK24" s="8"/>
      <c r="OGL24" s="8"/>
      <c r="OGM24" s="8"/>
      <c r="OGN24" s="8"/>
      <c r="OGO24" s="8"/>
      <c r="OGP24" s="8"/>
      <c r="OGQ24" s="8"/>
      <c r="OGR24" s="8"/>
      <c r="OGS24" s="8"/>
      <c r="OGT24" s="8"/>
      <c r="OGU24" s="8"/>
      <c r="OGV24" s="8"/>
      <c r="OGW24" s="8"/>
      <c r="OGX24" s="8"/>
      <c r="OGY24" s="8"/>
      <c r="OGZ24" s="8"/>
      <c r="OHA24" s="8"/>
      <c r="OHB24" s="8"/>
      <c r="OHC24" s="8"/>
      <c r="OHD24" s="8"/>
      <c r="OHE24" s="8"/>
      <c r="OHF24" s="8"/>
      <c r="OHG24" s="8"/>
      <c r="OHH24" s="8"/>
      <c r="OHI24" s="8"/>
      <c r="OHJ24" s="8"/>
      <c r="OHK24" s="8"/>
      <c r="OHL24" s="8"/>
      <c r="OHM24" s="8"/>
      <c r="OHN24" s="8"/>
      <c r="OHO24" s="8"/>
      <c r="OHP24" s="8"/>
      <c r="OHQ24" s="8"/>
      <c r="OHR24" s="8"/>
      <c r="OHS24" s="8"/>
      <c r="OHT24" s="8"/>
      <c r="OHU24" s="8"/>
      <c r="OHV24" s="8"/>
      <c r="OHW24" s="8"/>
      <c r="OHX24" s="8"/>
      <c r="OHY24" s="8"/>
      <c r="OHZ24" s="8"/>
      <c r="OIA24" s="8"/>
      <c r="OIB24" s="8"/>
      <c r="OIC24" s="8"/>
      <c r="OID24" s="8"/>
      <c r="OIE24" s="8"/>
      <c r="OIF24" s="8"/>
      <c r="OIG24" s="8"/>
      <c r="OIH24" s="8"/>
      <c r="OII24" s="8"/>
      <c r="OIJ24" s="8"/>
      <c r="OIK24" s="8"/>
      <c r="OIL24" s="8"/>
      <c r="OIM24" s="8"/>
      <c r="OIN24" s="8"/>
      <c r="OIO24" s="8"/>
      <c r="OIP24" s="8"/>
      <c r="OIQ24" s="8"/>
      <c r="OIR24" s="8"/>
      <c r="OIS24" s="8"/>
      <c r="OIT24" s="8"/>
      <c r="OIU24" s="8"/>
      <c r="OIV24" s="8"/>
      <c r="OIW24" s="8"/>
      <c r="OIX24" s="8"/>
      <c r="OIY24" s="8"/>
      <c r="OIZ24" s="8"/>
      <c r="OJA24" s="8"/>
      <c r="OJB24" s="8"/>
      <c r="OJC24" s="8"/>
      <c r="OJD24" s="8"/>
      <c r="OJE24" s="8"/>
      <c r="OJF24" s="8"/>
      <c r="OJG24" s="8"/>
      <c r="OJH24" s="8"/>
      <c r="OJI24" s="8"/>
      <c r="OJJ24" s="8"/>
      <c r="OJK24" s="8"/>
      <c r="OJL24" s="8"/>
      <c r="OJM24" s="8"/>
      <c r="OJN24" s="8"/>
      <c r="OJO24" s="8"/>
      <c r="OJP24" s="8"/>
      <c r="OJQ24" s="8"/>
      <c r="OJR24" s="8"/>
      <c r="OJS24" s="8"/>
      <c r="OJT24" s="8"/>
      <c r="OJU24" s="8"/>
      <c r="OJV24" s="8"/>
      <c r="OJW24" s="8"/>
      <c r="OJX24" s="8"/>
      <c r="OJY24" s="8"/>
      <c r="OJZ24" s="8"/>
      <c r="OKA24" s="8"/>
      <c r="OKB24" s="8"/>
      <c r="OKC24" s="8"/>
      <c r="OKD24" s="8"/>
      <c r="OKE24" s="8"/>
      <c r="OKF24" s="8"/>
      <c r="OKG24" s="8"/>
      <c r="OKH24" s="8"/>
      <c r="OKI24" s="8"/>
      <c r="OKJ24" s="8"/>
      <c r="OKK24" s="8"/>
      <c r="OKL24" s="8"/>
      <c r="OKM24" s="8"/>
      <c r="OKN24" s="8"/>
      <c r="OKO24" s="8"/>
      <c r="OKP24" s="8"/>
      <c r="OKQ24" s="8"/>
      <c r="OKR24" s="8"/>
      <c r="OKS24" s="8"/>
      <c r="OKT24" s="8"/>
      <c r="OKU24" s="8"/>
      <c r="OKV24" s="8"/>
      <c r="OKW24" s="8"/>
      <c r="OKX24" s="8"/>
      <c r="OKY24" s="8"/>
      <c r="OKZ24" s="8"/>
      <c r="OLA24" s="8"/>
      <c r="OLB24" s="8"/>
      <c r="OLC24" s="8"/>
      <c r="OLD24" s="8"/>
      <c r="OLE24" s="8"/>
      <c r="OLF24" s="8"/>
      <c r="OLG24" s="8"/>
      <c r="OLH24" s="8"/>
      <c r="OLI24" s="8"/>
      <c r="OLJ24" s="8"/>
      <c r="OLK24" s="8"/>
      <c r="OLL24" s="8"/>
      <c r="OLM24" s="8"/>
      <c r="OLN24" s="8"/>
      <c r="OLO24" s="8"/>
      <c r="OLP24" s="8"/>
      <c r="OLQ24" s="8"/>
      <c r="OLR24" s="8"/>
      <c r="OLS24" s="8"/>
      <c r="OLT24" s="8"/>
      <c r="OLU24" s="8"/>
      <c r="OLV24" s="8"/>
      <c r="OLW24" s="8"/>
      <c r="OLX24" s="8"/>
      <c r="OLY24" s="8"/>
      <c r="OLZ24" s="8"/>
      <c r="OMA24" s="8"/>
      <c r="OMB24" s="8"/>
      <c r="OMC24" s="8"/>
      <c r="OMD24" s="8"/>
      <c r="OME24" s="8"/>
      <c r="OMF24" s="8"/>
      <c r="OMG24" s="8"/>
      <c r="OMH24" s="8"/>
      <c r="OMI24" s="8"/>
      <c r="OMJ24" s="8"/>
      <c r="OMK24" s="8"/>
      <c r="OML24" s="8"/>
      <c r="OMM24" s="8"/>
      <c r="OMN24" s="8"/>
      <c r="OMO24" s="8"/>
      <c r="OMP24" s="8"/>
      <c r="OMQ24" s="8"/>
      <c r="OMR24" s="8"/>
      <c r="OMS24" s="8"/>
      <c r="OMT24" s="8"/>
      <c r="OMU24" s="8"/>
      <c r="OMV24" s="8"/>
      <c r="OMW24" s="8"/>
      <c r="OMX24" s="8"/>
      <c r="OMY24" s="8"/>
      <c r="OMZ24" s="8"/>
      <c r="ONA24" s="8"/>
      <c r="ONB24" s="8"/>
      <c r="ONC24" s="8"/>
      <c r="OND24" s="8"/>
      <c r="ONE24" s="8"/>
      <c r="ONF24" s="8"/>
      <c r="ONG24" s="8"/>
      <c r="ONH24" s="8"/>
      <c r="ONI24" s="8"/>
      <c r="ONJ24" s="8"/>
      <c r="ONK24" s="8"/>
      <c r="ONL24" s="8"/>
      <c r="ONM24" s="8"/>
      <c r="ONN24" s="8"/>
      <c r="ONO24" s="8"/>
      <c r="ONP24" s="8"/>
      <c r="ONQ24" s="8"/>
      <c r="ONR24" s="8"/>
      <c r="ONS24" s="8"/>
      <c r="ONT24" s="8"/>
      <c r="ONU24" s="8"/>
      <c r="ONV24" s="8"/>
      <c r="ONW24" s="8"/>
      <c r="ONX24" s="8"/>
      <c r="ONY24" s="8"/>
      <c r="ONZ24" s="8"/>
      <c r="OOA24" s="8"/>
      <c r="OOB24" s="8"/>
      <c r="OOC24" s="8"/>
      <c r="OOD24" s="8"/>
      <c r="OOE24" s="8"/>
      <c r="OOF24" s="8"/>
      <c r="OOG24" s="8"/>
      <c r="OOH24" s="8"/>
      <c r="OOI24" s="8"/>
      <c r="OOJ24" s="8"/>
      <c r="OOK24" s="8"/>
      <c r="OOL24" s="8"/>
      <c r="OOM24" s="8"/>
      <c r="OON24" s="8"/>
      <c r="OOO24" s="8"/>
      <c r="OOP24" s="8"/>
      <c r="OOQ24" s="8"/>
      <c r="OOR24" s="8"/>
      <c r="OOS24" s="8"/>
      <c r="OOT24" s="8"/>
      <c r="OOU24" s="8"/>
      <c r="OOV24" s="8"/>
      <c r="OOW24" s="8"/>
      <c r="OOX24" s="8"/>
      <c r="OOY24" s="8"/>
      <c r="OOZ24" s="8"/>
      <c r="OPA24" s="8"/>
      <c r="OPB24" s="8"/>
      <c r="OPC24" s="8"/>
      <c r="OPD24" s="8"/>
      <c r="OPE24" s="8"/>
      <c r="OPF24" s="8"/>
      <c r="OPG24" s="8"/>
      <c r="OPH24" s="8"/>
      <c r="OPI24" s="8"/>
      <c r="OPJ24" s="8"/>
      <c r="OPK24" s="8"/>
      <c r="OPL24" s="8"/>
      <c r="OPM24" s="8"/>
      <c r="OPN24" s="8"/>
      <c r="OPO24" s="8"/>
      <c r="OPP24" s="8"/>
      <c r="OPQ24" s="8"/>
      <c r="OPR24" s="8"/>
      <c r="OPS24" s="8"/>
      <c r="OPT24" s="8"/>
      <c r="OPU24" s="8"/>
      <c r="OPV24" s="8"/>
      <c r="OPW24" s="8"/>
      <c r="OPX24" s="8"/>
      <c r="OPY24" s="8"/>
      <c r="OPZ24" s="8"/>
      <c r="OQA24" s="8"/>
      <c r="OQB24" s="8"/>
      <c r="OQC24" s="8"/>
      <c r="OQD24" s="8"/>
      <c r="OQE24" s="8"/>
      <c r="OQF24" s="8"/>
      <c r="OQG24" s="8"/>
      <c r="OQH24" s="8"/>
      <c r="OQI24" s="8"/>
      <c r="OQJ24" s="8"/>
      <c r="OQK24" s="8"/>
      <c r="OQL24" s="8"/>
      <c r="OQM24" s="8"/>
      <c r="OQN24" s="8"/>
      <c r="OQO24" s="8"/>
      <c r="OQP24" s="8"/>
      <c r="OQQ24" s="8"/>
      <c r="OQR24" s="8"/>
      <c r="OQS24" s="8"/>
      <c r="OQT24" s="8"/>
      <c r="OQU24" s="8"/>
      <c r="OQV24" s="8"/>
      <c r="OQW24" s="8"/>
      <c r="OQX24" s="8"/>
      <c r="OQY24" s="8"/>
      <c r="OQZ24" s="8"/>
      <c r="ORA24" s="8"/>
      <c r="ORB24" s="8"/>
      <c r="ORC24" s="8"/>
      <c r="ORD24" s="8"/>
      <c r="ORE24" s="8"/>
      <c r="ORF24" s="8"/>
      <c r="ORG24" s="8"/>
      <c r="ORH24" s="8"/>
      <c r="ORI24" s="8"/>
      <c r="ORJ24" s="8"/>
      <c r="ORK24" s="8"/>
      <c r="ORL24" s="8"/>
      <c r="ORM24" s="8"/>
      <c r="ORN24" s="8"/>
      <c r="ORO24" s="8"/>
      <c r="ORP24" s="8"/>
      <c r="ORQ24" s="8"/>
      <c r="ORR24" s="8"/>
      <c r="ORS24" s="8"/>
      <c r="ORT24" s="8"/>
      <c r="ORU24" s="8"/>
      <c r="ORV24" s="8"/>
      <c r="ORW24" s="8"/>
      <c r="ORX24" s="8"/>
      <c r="ORY24" s="8"/>
      <c r="ORZ24" s="8"/>
      <c r="OSA24" s="8"/>
      <c r="OSB24" s="8"/>
      <c r="OSC24" s="8"/>
      <c r="OSD24" s="8"/>
      <c r="OSE24" s="8"/>
      <c r="OSF24" s="8"/>
      <c r="OSG24" s="8"/>
      <c r="OSH24" s="8"/>
      <c r="OSI24" s="8"/>
      <c r="OSJ24" s="8"/>
      <c r="OSK24" s="8"/>
      <c r="OSL24" s="8"/>
      <c r="OSM24" s="8"/>
      <c r="OSN24" s="8"/>
      <c r="OSO24" s="8"/>
      <c r="OSP24" s="8"/>
      <c r="OSQ24" s="8"/>
      <c r="OSR24" s="8"/>
      <c r="OSS24" s="8"/>
      <c r="OST24" s="8"/>
      <c r="OSU24" s="8"/>
      <c r="OSV24" s="8"/>
      <c r="OSW24" s="8"/>
      <c r="OSX24" s="8"/>
      <c r="OSY24" s="8"/>
      <c r="OSZ24" s="8"/>
      <c r="OTA24" s="8"/>
      <c r="OTB24" s="8"/>
      <c r="OTC24" s="8"/>
      <c r="OTD24" s="8"/>
      <c r="OTE24" s="8"/>
      <c r="OTF24" s="8"/>
      <c r="OTG24" s="8"/>
      <c r="OTH24" s="8"/>
      <c r="OTI24" s="8"/>
      <c r="OTJ24" s="8"/>
      <c r="OTK24" s="8"/>
      <c r="OTL24" s="8"/>
      <c r="OTM24" s="8"/>
      <c r="OTN24" s="8"/>
      <c r="OTO24" s="8"/>
      <c r="OTP24" s="8"/>
      <c r="OTQ24" s="8"/>
      <c r="OTR24" s="8"/>
      <c r="OTS24" s="8"/>
      <c r="OTT24" s="8"/>
      <c r="OTU24" s="8"/>
      <c r="OTV24" s="8"/>
      <c r="OTW24" s="8"/>
      <c r="OTX24" s="8"/>
      <c r="OTY24" s="8"/>
      <c r="OTZ24" s="8"/>
      <c r="OUA24" s="8"/>
      <c r="OUB24" s="8"/>
      <c r="OUC24" s="8"/>
      <c r="OUD24" s="8"/>
      <c r="OUE24" s="8"/>
      <c r="OUF24" s="8"/>
      <c r="OUG24" s="8"/>
      <c r="OUH24" s="8"/>
      <c r="OUI24" s="8"/>
      <c r="OUJ24" s="8"/>
      <c r="OUK24" s="8"/>
      <c r="OUL24" s="8"/>
      <c r="OUM24" s="8"/>
      <c r="OUN24" s="8"/>
      <c r="OUO24" s="8"/>
      <c r="OUP24" s="8"/>
      <c r="OUQ24" s="8"/>
      <c r="OUR24" s="8"/>
      <c r="OUS24" s="8"/>
      <c r="OUT24" s="8"/>
      <c r="OUU24" s="8"/>
      <c r="OUV24" s="8"/>
      <c r="OUW24" s="8"/>
      <c r="OUX24" s="8"/>
      <c r="OUY24" s="8"/>
      <c r="OUZ24" s="8"/>
      <c r="OVA24" s="8"/>
      <c r="OVB24" s="8"/>
      <c r="OVC24" s="8"/>
      <c r="OVD24" s="8"/>
      <c r="OVE24" s="8"/>
      <c r="OVF24" s="8"/>
      <c r="OVG24" s="8"/>
      <c r="OVH24" s="8"/>
      <c r="OVI24" s="8"/>
      <c r="OVJ24" s="8"/>
      <c r="OVK24" s="8"/>
      <c r="OVL24" s="8"/>
      <c r="OVM24" s="8"/>
      <c r="OVN24" s="8"/>
      <c r="OVO24" s="8"/>
      <c r="OVP24" s="8"/>
      <c r="OVQ24" s="8"/>
      <c r="OVR24" s="8"/>
      <c r="OVS24" s="8"/>
      <c r="OVT24" s="8"/>
      <c r="OVU24" s="8"/>
      <c r="OVV24" s="8"/>
      <c r="OVW24" s="8"/>
      <c r="OVX24" s="8"/>
      <c r="OVY24" s="8"/>
      <c r="OVZ24" s="8"/>
      <c r="OWA24" s="8"/>
      <c r="OWB24" s="8"/>
      <c r="OWC24" s="8"/>
      <c r="OWD24" s="8"/>
      <c r="OWE24" s="8"/>
      <c r="OWF24" s="8"/>
      <c r="OWG24" s="8"/>
      <c r="OWH24" s="8"/>
      <c r="OWI24" s="8"/>
      <c r="OWJ24" s="8"/>
      <c r="OWK24" s="8"/>
      <c r="OWL24" s="8"/>
      <c r="OWM24" s="8"/>
      <c r="OWN24" s="8"/>
      <c r="OWO24" s="8"/>
      <c r="OWP24" s="8"/>
      <c r="OWQ24" s="8"/>
      <c r="OWR24" s="8"/>
      <c r="OWS24" s="8"/>
      <c r="OWT24" s="8"/>
      <c r="OWU24" s="8"/>
      <c r="OWV24" s="8"/>
      <c r="OWW24" s="8"/>
      <c r="OWX24" s="8"/>
      <c r="OWY24" s="8"/>
      <c r="OWZ24" s="8"/>
      <c r="OXA24" s="8"/>
      <c r="OXB24" s="8"/>
      <c r="OXC24" s="8"/>
      <c r="OXD24" s="8"/>
      <c r="OXE24" s="8"/>
      <c r="OXF24" s="8"/>
      <c r="OXG24" s="8"/>
      <c r="OXH24" s="8"/>
      <c r="OXI24" s="8"/>
      <c r="OXJ24" s="8"/>
      <c r="OXK24" s="8"/>
      <c r="OXL24" s="8"/>
      <c r="OXM24" s="8"/>
      <c r="OXN24" s="8"/>
      <c r="OXO24" s="8"/>
      <c r="OXP24" s="8"/>
      <c r="OXQ24" s="8"/>
      <c r="OXR24" s="8"/>
      <c r="OXS24" s="8"/>
      <c r="OXT24" s="8"/>
      <c r="OXU24" s="8"/>
      <c r="OXV24" s="8"/>
      <c r="OXW24" s="8"/>
      <c r="OXX24" s="8"/>
      <c r="OXY24" s="8"/>
      <c r="OXZ24" s="8"/>
      <c r="OYA24" s="8"/>
      <c r="OYB24" s="8"/>
      <c r="OYC24" s="8"/>
      <c r="OYD24" s="8"/>
      <c r="OYE24" s="8"/>
      <c r="OYF24" s="8"/>
      <c r="OYG24" s="8"/>
      <c r="OYH24" s="8"/>
      <c r="OYI24" s="8"/>
      <c r="OYJ24" s="8"/>
      <c r="OYK24" s="8"/>
      <c r="OYL24" s="8"/>
      <c r="OYM24" s="8"/>
      <c r="OYN24" s="8"/>
      <c r="OYO24" s="8"/>
      <c r="OYP24" s="8"/>
      <c r="OYQ24" s="8"/>
      <c r="OYR24" s="8"/>
      <c r="OYS24" s="8"/>
      <c r="OYT24" s="8"/>
      <c r="OYU24" s="8"/>
      <c r="OYV24" s="8"/>
      <c r="OYW24" s="8"/>
      <c r="OYX24" s="8"/>
      <c r="OYY24" s="8"/>
      <c r="OYZ24" s="8"/>
      <c r="OZA24" s="8"/>
      <c r="OZB24" s="8"/>
      <c r="OZC24" s="8"/>
      <c r="OZD24" s="8"/>
      <c r="OZE24" s="8"/>
      <c r="OZF24" s="8"/>
      <c r="OZG24" s="8"/>
      <c r="OZH24" s="8"/>
      <c r="OZI24" s="8"/>
      <c r="OZJ24" s="8"/>
      <c r="OZK24" s="8"/>
      <c r="OZL24" s="8"/>
      <c r="OZM24" s="8"/>
      <c r="OZN24" s="8"/>
      <c r="OZO24" s="8"/>
      <c r="OZP24" s="8"/>
      <c r="OZQ24" s="8"/>
      <c r="OZR24" s="8"/>
      <c r="OZS24" s="8"/>
      <c r="OZT24" s="8"/>
      <c r="OZU24" s="8"/>
      <c r="OZV24" s="8"/>
      <c r="OZW24" s="8"/>
      <c r="OZX24" s="8"/>
      <c r="OZY24" s="8"/>
      <c r="OZZ24" s="8"/>
      <c r="PAA24" s="8"/>
      <c r="PAB24" s="8"/>
      <c r="PAC24" s="8"/>
      <c r="PAD24" s="8"/>
      <c r="PAE24" s="8"/>
      <c r="PAF24" s="8"/>
      <c r="PAG24" s="8"/>
      <c r="PAH24" s="8"/>
      <c r="PAI24" s="8"/>
      <c r="PAJ24" s="8"/>
      <c r="PAK24" s="8"/>
      <c r="PAL24" s="8"/>
      <c r="PAM24" s="8"/>
      <c r="PAN24" s="8"/>
      <c r="PAO24" s="8"/>
      <c r="PAP24" s="8"/>
      <c r="PAQ24" s="8"/>
      <c r="PAR24" s="8"/>
      <c r="PAS24" s="8"/>
      <c r="PAT24" s="8"/>
      <c r="PAU24" s="8"/>
      <c r="PAV24" s="8"/>
      <c r="PAW24" s="8"/>
      <c r="PAX24" s="8"/>
      <c r="PAY24" s="8"/>
      <c r="PAZ24" s="8"/>
      <c r="PBA24" s="8"/>
      <c r="PBB24" s="8"/>
      <c r="PBC24" s="8"/>
      <c r="PBD24" s="8"/>
      <c r="PBE24" s="8"/>
      <c r="PBF24" s="8"/>
      <c r="PBG24" s="8"/>
      <c r="PBH24" s="8"/>
      <c r="PBI24" s="8"/>
      <c r="PBJ24" s="8"/>
      <c r="PBK24" s="8"/>
      <c r="PBL24" s="8"/>
      <c r="PBM24" s="8"/>
      <c r="PBN24" s="8"/>
      <c r="PBO24" s="8"/>
      <c r="PBP24" s="8"/>
      <c r="PBQ24" s="8"/>
      <c r="PBR24" s="8"/>
      <c r="PBS24" s="8"/>
      <c r="PBT24" s="8"/>
      <c r="PBU24" s="8"/>
      <c r="PBV24" s="8"/>
      <c r="PBW24" s="8"/>
      <c r="PBX24" s="8"/>
      <c r="PBY24" s="8"/>
      <c r="PBZ24" s="8"/>
      <c r="PCA24" s="8"/>
      <c r="PCB24" s="8"/>
      <c r="PCC24" s="8"/>
      <c r="PCD24" s="8"/>
      <c r="PCE24" s="8"/>
      <c r="PCF24" s="8"/>
      <c r="PCG24" s="8"/>
      <c r="PCH24" s="8"/>
      <c r="PCI24" s="8"/>
      <c r="PCJ24" s="8"/>
      <c r="PCK24" s="8"/>
      <c r="PCL24" s="8"/>
      <c r="PCM24" s="8"/>
      <c r="PCN24" s="8"/>
      <c r="PCO24" s="8"/>
      <c r="PCP24" s="8"/>
      <c r="PCQ24" s="8"/>
      <c r="PCR24" s="8"/>
      <c r="PCS24" s="8"/>
      <c r="PCT24" s="8"/>
      <c r="PCU24" s="8"/>
      <c r="PCV24" s="8"/>
      <c r="PCW24" s="8"/>
      <c r="PCX24" s="8"/>
      <c r="PCY24" s="8"/>
      <c r="PCZ24" s="8"/>
      <c r="PDA24" s="8"/>
      <c r="PDB24" s="8"/>
      <c r="PDC24" s="8"/>
      <c r="PDD24" s="8"/>
      <c r="PDE24" s="8"/>
      <c r="PDF24" s="8"/>
      <c r="PDG24" s="8"/>
      <c r="PDH24" s="8"/>
      <c r="PDI24" s="8"/>
      <c r="PDJ24" s="8"/>
      <c r="PDK24" s="8"/>
      <c r="PDL24" s="8"/>
      <c r="PDM24" s="8"/>
      <c r="PDN24" s="8"/>
      <c r="PDO24" s="8"/>
      <c r="PDP24" s="8"/>
      <c r="PDQ24" s="8"/>
      <c r="PDR24" s="8"/>
      <c r="PDS24" s="8"/>
      <c r="PDT24" s="8"/>
      <c r="PDU24" s="8"/>
      <c r="PDV24" s="8"/>
      <c r="PDW24" s="8"/>
      <c r="PDX24" s="8"/>
      <c r="PDY24" s="8"/>
      <c r="PDZ24" s="8"/>
      <c r="PEA24" s="8"/>
      <c r="PEB24" s="8"/>
      <c r="PEC24" s="8"/>
      <c r="PED24" s="8"/>
      <c r="PEE24" s="8"/>
      <c r="PEF24" s="8"/>
      <c r="PEG24" s="8"/>
      <c r="PEH24" s="8"/>
      <c r="PEI24" s="8"/>
      <c r="PEJ24" s="8"/>
      <c r="PEK24" s="8"/>
      <c r="PEL24" s="8"/>
      <c r="PEM24" s="8"/>
      <c r="PEN24" s="8"/>
      <c r="PEO24" s="8"/>
      <c r="PEP24" s="8"/>
      <c r="PEQ24" s="8"/>
      <c r="PER24" s="8"/>
      <c r="PES24" s="8"/>
      <c r="PET24" s="8"/>
      <c r="PEU24" s="8"/>
      <c r="PEV24" s="8"/>
      <c r="PEW24" s="8"/>
      <c r="PEX24" s="8"/>
      <c r="PEY24" s="8"/>
      <c r="PEZ24" s="8"/>
      <c r="PFA24" s="8"/>
      <c r="PFB24" s="8"/>
      <c r="PFC24" s="8"/>
      <c r="PFD24" s="8"/>
      <c r="PFE24" s="8"/>
      <c r="PFF24" s="8"/>
      <c r="PFG24" s="8"/>
      <c r="PFH24" s="8"/>
      <c r="PFI24" s="8"/>
      <c r="PFJ24" s="8"/>
      <c r="PFK24" s="8"/>
      <c r="PFL24" s="8"/>
      <c r="PFM24" s="8"/>
      <c r="PFN24" s="8"/>
      <c r="PFO24" s="8"/>
      <c r="PFP24" s="8"/>
      <c r="PFQ24" s="8"/>
      <c r="PFR24" s="8"/>
      <c r="PFS24" s="8"/>
      <c r="PFT24" s="8"/>
      <c r="PFU24" s="8"/>
      <c r="PFV24" s="8"/>
      <c r="PFW24" s="8"/>
      <c r="PFX24" s="8"/>
      <c r="PFY24" s="8"/>
      <c r="PFZ24" s="8"/>
      <c r="PGA24" s="8"/>
      <c r="PGB24" s="8"/>
      <c r="PGC24" s="8"/>
      <c r="PGD24" s="8"/>
      <c r="PGE24" s="8"/>
      <c r="PGF24" s="8"/>
      <c r="PGG24" s="8"/>
      <c r="PGH24" s="8"/>
      <c r="PGI24" s="8"/>
      <c r="PGJ24" s="8"/>
      <c r="PGK24" s="8"/>
      <c r="PGL24" s="8"/>
      <c r="PGM24" s="8"/>
      <c r="PGN24" s="8"/>
      <c r="PGO24" s="8"/>
      <c r="PGP24" s="8"/>
      <c r="PGQ24" s="8"/>
      <c r="PGR24" s="8"/>
      <c r="PGS24" s="8"/>
      <c r="PGT24" s="8"/>
      <c r="PGU24" s="8"/>
      <c r="PGV24" s="8"/>
      <c r="PGW24" s="8"/>
      <c r="PGX24" s="8"/>
      <c r="PGY24" s="8"/>
      <c r="PGZ24" s="8"/>
      <c r="PHA24" s="8"/>
      <c r="PHB24" s="8"/>
      <c r="PHC24" s="8"/>
      <c r="PHD24" s="8"/>
      <c r="PHE24" s="8"/>
      <c r="PHF24" s="8"/>
      <c r="PHG24" s="8"/>
      <c r="PHH24" s="8"/>
      <c r="PHI24" s="8"/>
      <c r="PHJ24" s="8"/>
      <c r="PHK24" s="8"/>
      <c r="PHL24" s="8"/>
      <c r="PHM24" s="8"/>
      <c r="PHN24" s="8"/>
      <c r="PHO24" s="8"/>
      <c r="PHP24" s="8"/>
      <c r="PHQ24" s="8"/>
      <c r="PHR24" s="8"/>
      <c r="PHS24" s="8"/>
      <c r="PHT24" s="8"/>
      <c r="PHU24" s="8"/>
      <c r="PHV24" s="8"/>
      <c r="PHW24" s="8"/>
      <c r="PHX24" s="8"/>
      <c r="PHY24" s="8"/>
      <c r="PHZ24" s="8"/>
      <c r="PIA24" s="8"/>
      <c r="PIB24" s="8"/>
      <c r="PIC24" s="8"/>
      <c r="PID24" s="8"/>
      <c r="PIE24" s="8"/>
      <c r="PIF24" s="8"/>
      <c r="PIG24" s="8"/>
      <c r="PIH24" s="8"/>
      <c r="PII24" s="8"/>
      <c r="PIJ24" s="8"/>
      <c r="PIK24" s="8"/>
      <c r="PIL24" s="8"/>
      <c r="PIM24" s="8"/>
      <c r="PIN24" s="8"/>
      <c r="PIO24" s="8"/>
      <c r="PIP24" s="8"/>
      <c r="PIQ24" s="8"/>
      <c r="PIR24" s="8"/>
      <c r="PIS24" s="8"/>
      <c r="PIT24" s="8"/>
      <c r="PIU24" s="8"/>
      <c r="PIV24" s="8"/>
      <c r="PIW24" s="8"/>
      <c r="PIX24" s="8"/>
      <c r="PIY24" s="8"/>
      <c r="PIZ24" s="8"/>
      <c r="PJA24" s="8"/>
      <c r="PJB24" s="8"/>
      <c r="PJC24" s="8"/>
      <c r="PJD24" s="8"/>
      <c r="PJE24" s="8"/>
      <c r="PJF24" s="8"/>
      <c r="PJG24" s="8"/>
      <c r="PJH24" s="8"/>
      <c r="PJI24" s="8"/>
      <c r="PJJ24" s="8"/>
      <c r="PJK24" s="8"/>
      <c r="PJL24" s="8"/>
      <c r="PJM24" s="8"/>
      <c r="PJN24" s="8"/>
      <c r="PJO24" s="8"/>
      <c r="PJP24" s="8"/>
      <c r="PJQ24" s="8"/>
      <c r="PJR24" s="8"/>
      <c r="PJS24" s="8"/>
      <c r="PJT24" s="8"/>
      <c r="PJU24" s="8"/>
      <c r="PJV24" s="8"/>
      <c r="PJW24" s="8"/>
      <c r="PJX24" s="8"/>
      <c r="PJY24" s="8"/>
      <c r="PJZ24" s="8"/>
      <c r="PKA24" s="8"/>
      <c r="PKB24" s="8"/>
      <c r="PKC24" s="8"/>
      <c r="PKD24" s="8"/>
      <c r="PKE24" s="8"/>
      <c r="PKF24" s="8"/>
      <c r="PKG24" s="8"/>
      <c r="PKH24" s="8"/>
      <c r="PKI24" s="8"/>
      <c r="PKJ24" s="8"/>
      <c r="PKK24" s="8"/>
      <c r="PKL24" s="8"/>
      <c r="PKM24" s="8"/>
      <c r="PKN24" s="8"/>
      <c r="PKO24" s="8"/>
      <c r="PKP24" s="8"/>
      <c r="PKQ24" s="8"/>
      <c r="PKR24" s="8"/>
      <c r="PKS24" s="8"/>
      <c r="PKT24" s="8"/>
      <c r="PKU24" s="8"/>
      <c r="PKV24" s="8"/>
      <c r="PKW24" s="8"/>
      <c r="PKX24" s="8"/>
      <c r="PKY24" s="8"/>
      <c r="PKZ24" s="8"/>
      <c r="PLA24" s="8"/>
      <c r="PLB24" s="8"/>
      <c r="PLC24" s="8"/>
      <c r="PLD24" s="8"/>
      <c r="PLE24" s="8"/>
      <c r="PLF24" s="8"/>
      <c r="PLG24" s="8"/>
      <c r="PLH24" s="8"/>
      <c r="PLI24" s="8"/>
      <c r="PLJ24" s="8"/>
      <c r="PLK24" s="8"/>
      <c r="PLL24" s="8"/>
      <c r="PLM24" s="8"/>
      <c r="PLN24" s="8"/>
      <c r="PLO24" s="8"/>
      <c r="PLP24" s="8"/>
      <c r="PLQ24" s="8"/>
      <c r="PLR24" s="8"/>
      <c r="PLS24" s="8"/>
      <c r="PLT24" s="8"/>
      <c r="PLU24" s="8"/>
      <c r="PLV24" s="8"/>
      <c r="PLW24" s="8"/>
      <c r="PLX24" s="8"/>
      <c r="PLY24" s="8"/>
      <c r="PLZ24" s="8"/>
      <c r="PMA24" s="8"/>
      <c r="PMB24" s="8"/>
      <c r="PMC24" s="8"/>
      <c r="PMD24" s="8"/>
      <c r="PME24" s="8"/>
      <c r="PMF24" s="8"/>
      <c r="PMG24" s="8"/>
      <c r="PMH24" s="8"/>
      <c r="PMI24" s="8"/>
      <c r="PMJ24" s="8"/>
      <c r="PMK24" s="8"/>
      <c r="PML24" s="8"/>
      <c r="PMM24" s="8"/>
      <c r="PMN24" s="8"/>
      <c r="PMO24" s="8"/>
      <c r="PMP24" s="8"/>
      <c r="PMQ24" s="8"/>
      <c r="PMR24" s="8"/>
      <c r="PMS24" s="8"/>
      <c r="PMT24" s="8"/>
      <c r="PMU24" s="8"/>
      <c r="PMV24" s="8"/>
      <c r="PMW24" s="8"/>
      <c r="PMX24" s="8"/>
      <c r="PMY24" s="8"/>
      <c r="PMZ24" s="8"/>
      <c r="PNA24" s="8"/>
      <c r="PNB24" s="8"/>
      <c r="PNC24" s="8"/>
      <c r="PND24" s="8"/>
      <c r="PNE24" s="8"/>
      <c r="PNF24" s="8"/>
      <c r="PNG24" s="8"/>
      <c r="PNH24" s="8"/>
      <c r="PNI24" s="8"/>
      <c r="PNJ24" s="8"/>
      <c r="PNK24" s="8"/>
      <c r="PNL24" s="8"/>
      <c r="PNM24" s="8"/>
      <c r="PNN24" s="8"/>
      <c r="PNO24" s="8"/>
      <c r="PNP24" s="8"/>
      <c r="PNQ24" s="8"/>
      <c r="PNR24" s="8"/>
      <c r="PNS24" s="8"/>
      <c r="PNT24" s="8"/>
      <c r="PNU24" s="8"/>
      <c r="PNV24" s="8"/>
      <c r="PNW24" s="8"/>
      <c r="PNX24" s="8"/>
      <c r="PNY24" s="8"/>
      <c r="PNZ24" s="8"/>
      <c r="POA24" s="8"/>
      <c r="POB24" s="8"/>
      <c r="POC24" s="8"/>
      <c r="POD24" s="8"/>
      <c r="POE24" s="8"/>
      <c r="POF24" s="8"/>
      <c r="POG24" s="8"/>
      <c r="POH24" s="8"/>
      <c r="POI24" s="8"/>
      <c r="POJ24" s="8"/>
      <c r="POK24" s="8"/>
      <c r="POL24" s="8"/>
      <c r="POM24" s="8"/>
      <c r="PON24" s="8"/>
      <c r="POO24" s="8"/>
      <c r="POP24" s="8"/>
      <c r="POQ24" s="8"/>
      <c r="POR24" s="8"/>
      <c r="POS24" s="8"/>
      <c r="POT24" s="8"/>
      <c r="POU24" s="8"/>
      <c r="POV24" s="8"/>
      <c r="POW24" s="8"/>
      <c r="POX24" s="8"/>
      <c r="POY24" s="8"/>
      <c r="POZ24" s="8"/>
      <c r="PPA24" s="8"/>
      <c r="PPB24" s="8"/>
      <c r="PPC24" s="8"/>
      <c r="PPD24" s="8"/>
      <c r="PPE24" s="8"/>
      <c r="PPF24" s="8"/>
      <c r="PPG24" s="8"/>
      <c r="PPH24" s="8"/>
      <c r="PPI24" s="8"/>
      <c r="PPJ24" s="8"/>
      <c r="PPK24" s="8"/>
      <c r="PPL24" s="8"/>
      <c r="PPM24" s="8"/>
      <c r="PPN24" s="8"/>
      <c r="PPO24" s="8"/>
      <c r="PPP24" s="8"/>
      <c r="PPQ24" s="8"/>
      <c r="PPR24" s="8"/>
      <c r="PPS24" s="8"/>
      <c r="PPT24" s="8"/>
      <c r="PPU24" s="8"/>
      <c r="PPV24" s="8"/>
      <c r="PPW24" s="8"/>
      <c r="PPX24" s="8"/>
      <c r="PPY24" s="8"/>
      <c r="PPZ24" s="8"/>
      <c r="PQA24" s="8"/>
      <c r="PQB24" s="8"/>
      <c r="PQC24" s="8"/>
      <c r="PQD24" s="8"/>
      <c r="PQE24" s="8"/>
      <c r="PQF24" s="8"/>
      <c r="PQG24" s="8"/>
      <c r="PQH24" s="8"/>
      <c r="PQI24" s="8"/>
      <c r="PQJ24" s="8"/>
      <c r="PQK24" s="8"/>
      <c r="PQL24" s="8"/>
      <c r="PQM24" s="8"/>
      <c r="PQN24" s="8"/>
      <c r="PQO24" s="8"/>
      <c r="PQP24" s="8"/>
      <c r="PQQ24" s="8"/>
      <c r="PQR24" s="8"/>
      <c r="PQS24" s="8"/>
      <c r="PQT24" s="8"/>
      <c r="PQU24" s="8"/>
      <c r="PQV24" s="8"/>
      <c r="PQW24" s="8"/>
      <c r="PQX24" s="8"/>
      <c r="PQY24" s="8"/>
      <c r="PQZ24" s="8"/>
      <c r="PRA24" s="8"/>
      <c r="PRB24" s="8"/>
      <c r="PRC24" s="8"/>
      <c r="PRD24" s="8"/>
      <c r="PRE24" s="8"/>
      <c r="PRF24" s="8"/>
      <c r="PRG24" s="8"/>
      <c r="PRH24" s="8"/>
      <c r="PRI24" s="8"/>
      <c r="PRJ24" s="8"/>
      <c r="PRK24" s="8"/>
      <c r="PRL24" s="8"/>
      <c r="PRM24" s="8"/>
      <c r="PRN24" s="8"/>
      <c r="PRO24" s="8"/>
      <c r="PRP24" s="8"/>
      <c r="PRQ24" s="8"/>
      <c r="PRR24" s="8"/>
      <c r="PRS24" s="8"/>
      <c r="PRT24" s="8"/>
      <c r="PRU24" s="8"/>
      <c r="PRV24" s="8"/>
      <c r="PRW24" s="8"/>
      <c r="PRX24" s="8"/>
      <c r="PRY24" s="8"/>
      <c r="PRZ24" s="8"/>
      <c r="PSA24" s="8"/>
      <c r="PSB24" s="8"/>
      <c r="PSC24" s="8"/>
      <c r="PSD24" s="8"/>
      <c r="PSE24" s="8"/>
      <c r="PSF24" s="8"/>
      <c r="PSG24" s="8"/>
      <c r="PSH24" s="8"/>
      <c r="PSI24" s="8"/>
      <c r="PSJ24" s="8"/>
      <c r="PSK24" s="8"/>
      <c r="PSL24" s="8"/>
      <c r="PSM24" s="8"/>
      <c r="PSN24" s="8"/>
      <c r="PSO24" s="8"/>
      <c r="PSP24" s="8"/>
      <c r="PSQ24" s="8"/>
      <c r="PSR24" s="8"/>
      <c r="PSS24" s="8"/>
      <c r="PST24" s="8"/>
      <c r="PSU24" s="8"/>
      <c r="PSV24" s="8"/>
      <c r="PSW24" s="8"/>
      <c r="PSX24" s="8"/>
      <c r="PSY24" s="8"/>
      <c r="PSZ24" s="8"/>
      <c r="PTA24" s="8"/>
      <c r="PTB24" s="8"/>
      <c r="PTC24" s="8"/>
      <c r="PTD24" s="8"/>
      <c r="PTE24" s="8"/>
      <c r="PTF24" s="8"/>
      <c r="PTG24" s="8"/>
      <c r="PTH24" s="8"/>
      <c r="PTI24" s="8"/>
      <c r="PTJ24" s="8"/>
      <c r="PTK24" s="8"/>
      <c r="PTL24" s="8"/>
      <c r="PTM24" s="8"/>
      <c r="PTN24" s="8"/>
      <c r="PTO24" s="8"/>
      <c r="PTP24" s="8"/>
      <c r="PTQ24" s="8"/>
      <c r="PTR24" s="8"/>
      <c r="PTS24" s="8"/>
      <c r="PTT24" s="8"/>
      <c r="PTU24" s="8"/>
      <c r="PTV24" s="8"/>
      <c r="PTW24" s="8"/>
      <c r="PTX24" s="8"/>
      <c r="PTY24" s="8"/>
      <c r="PTZ24" s="8"/>
      <c r="PUA24" s="8"/>
      <c r="PUB24" s="8"/>
      <c r="PUC24" s="8"/>
      <c r="PUD24" s="8"/>
      <c r="PUE24" s="8"/>
      <c r="PUF24" s="8"/>
      <c r="PUG24" s="8"/>
      <c r="PUH24" s="8"/>
      <c r="PUI24" s="8"/>
      <c r="PUJ24" s="8"/>
      <c r="PUK24" s="8"/>
      <c r="PUL24" s="8"/>
      <c r="PUM24" s="8"/>
      <c r="PUN24" s="8"/>
      <c r="PUO24" s="8"/>
      <c r="PUP24" s="8"/>
      <c r="PUQ24" s="8"/>
      <c r="PUR24" s="8"/>
      <c r="PUS24" s="8"/>
      <c r="PUT24" s="8"/>
      <c r="PUU24" s="8"/>
      <c r="PUV24" s="8"/>
      <c r="PUW24" s="8"/>
      <c r="PUX24" s="8"/>
      <c r="PUY24" s="8"/>
      <c r="PUZ24" s="8"/>
      <c r="PVA24" s="8"/>
      <c r="PVB24" s="8"/>
      <c r="PVC24" s="8"/>
      <c r="PVD24" s="8"/>
      <c r="PVE24" s="8"/>
      <c r="PVF24" s="8"/>
      <c r="PVG24" s="8"/>
      <c r="PVH24" s="8"/>
      <c r="PVI24" s="8"/>
      <c r="PVJ24" s="8"/>
      <c r="PVK24" s="8"/>
      <c r="PVL24" s="8"/>
      <c r="PVM24" s="8"/>
      <c r="PVN24" s="8"/>
      <c r="PVO24" s="8"/>
      <c r="PVP24" s="8"/>
      <c r="PVQ24" s="8"/>
      <c r="PVR24" s="8"/>
      <c r="PVS24" s="8"/>
      <c r="PVT24" s="8"/>
      <c r="PVU24" s="8"/>
      <c r="PVV24" s="8"/>
      <c r="PVW24" s="8"/>
      <c r="PVX24" s="8"/>
      <c r="PVY24" s="8"/>
      <c r="PVZ24" s="8"/>
      <c r="PWA24" s="8"/>
      <c r="PWB24" s="8"/>
      <c r="PWC24" s="8"/>
      <c r="PWD24" s="8"/>
      <c r="PWE24" s="8"/>
      <c r="PWF24" s="8"/>
      <c r="PWG24" s="8"/>
      <c r="PWH24" s="8"/>
      <c r="PWI24" s="8"/>
      <c r="PWJ24" s="8"/>
      <c r="PWK24" s="8"/>
      <c r="PWL24" s="8"/>
      <c r="PWM24" s="8"/>
      <c r="PWN24" s="8"/>
      <c r="PWO24" s="8"/>
      <c r="PWP24" s="8"/>
      <c r="PWQ24" s="8"/>
      <c r="PWR24" s="8"/>
      <c r="PWS24" s="8"/>
      <c r="PWT24" s="8"/>
      <c r="PWU24" s="8"/>
      <c r="PWV24" s="8"/>
      <c r="PWW24" s="8"/>
      <c r="PWX24" s="8"/>
      <c r="PWY24" s="8"/>
      <c r="PWZ24" s="8"/>
      <c r="PXA24" s="8"/>
      <c r="PXB24" s="8"/>
      <c r="PXC24" s="8"/>
      <c r="PXD24" s="8"/>
      <c r="PXE24" s="8"/>
      <c r="PXF24" s="8"/>
      <c r="PXG24" s="8"/>
      <c r="PXH24" s="8"/>
      <c r="PXI24" s="8"/>
      <c r="PXJ24" s="8"/>
      <c r="PXK24" s="8"/>
      <c r="PXL24" s="8"/>
      <c r="PXM24" s="8"/>
      <c r="PXN24" s="8"/>
      <c r="PXO24" s="8"/>
      <c r="PXP24" s="8"/>
      <c r="PXQ24" s="8"/>
      <c r="PXR24" s="8"/>
      <c r="PXS24" s="8"/>
      <c r="PXT24" s="8"/>
      <c r="PXU24" s="8"/>
      <c r="PXV24" s="8"/>
      <c r="PXW24" s="8"/>
      <c r="PXX24" s="8"/>
      <c r="PXY24" s="8"/>
      <c r="PXZ24" s="8"/>
      <c r="PYA24" s="8"/>
      <c r="PYB24" s="8"/>
      <c r="PYC24" s="8"/>
      <c r="PYD24" s="8"/>
      <c r="PYE24" s="8"/>
      <c r="PYF24" s="8"/>
      <c r="PYG24" s="8"/>
      <c r="PYH24" s="8"/>
      <c r="PYI24" s="8"/>
      <c r="PYJ24" s="8"/>
      <c r="PYK24" s="8"/>
      <c r="PYL24" s="8"/>
      <c r="PYM24" s="8"/>
      <c r="PYN24" s="8"/>
      <c r="PYO24" s="8"/>
      <c r="PYP24" s="8"/>
      <c r="PYQ24" s="8"/>
      <c r="PYR24" s="8"/>
      <c r="PYS24" s="8"/>
      <c r="PYT24" s="8"/>
      <c r="PYU24" s="8"/>
      <c r="PYV24" s="8"/>
      <c r="PYW24" s="8"/>
      <c r="PYX24" s="8"/>
      <c r="PYY24" s="8"/>
      <c r="PYZ24" s="8"/>
      <c r="PZA24" s="8"/>
      <c r="PZB24" s="8"/>
      <c r="PZC24" s="8"/>
      <c r="PZD24" s="8"/>
      <c r="PZE24" s="8"/>
      <c r="PZF24" s="8"/>
      <c r="PZG24" s="8"/>
      <c r="PZH24" s="8"/>
      <c r="PZI24" s="8"/>
      <c r="PZJ24" s="8"/>
      <c r="PZK24" s="8"/>
      <c r="PZL24" s="8"/>
      <c r="PZM24" s="8"/>
      <c r="PZN24" s="8"/>
      <c r="PZO24" s="8"/>
      <c r="PZP24" s="8"/>
      <c r="PZQ24" s="8"/>
      <c r="PZR24" s="8"/>
      <c r="PZS24" s="8"/>
      <c r="PZT24" s="8"/>
      <c r="PZU24" s="8"/>
      <c r="PZV24" s="8"/>
      <c r="PZW24" s="8"/>
      <c r="PZX24" s="8"/>
      <c r="PZY24" s="8"/>
      <c r="PZZ24" s="8"/>
      <c r="QAA24" s="8"/>
      <c r="QAB24" s="8"/>
      <c r="QAC24" s="8"/>
      <c r="QAD24" s="8"/>
      <c r="QAE24" s="8"/>
      <c r="QAF24" s="8"/>
      <c r="QAG24" s="8"/>
      <c r="QAH24" s="8"/>
      <c r="QAI24" s="8"/>
      <c r="QAJ24" s="8"/>
      <c r="QAK24" s="8"/>
      <c r="QAL24" s="8"/>
      <c r="QAM24" s="8"/>
      <c r="QAN24" s="8"/>
      <c r="QAO24" s="8"/>
      <c r="QAP24" s="8"/>
      <c r="QAQ24" s="8"/>
      <c r="QAR24" s="8"/>
      <c r="QAS24" s="8"/>
      <c r="QAT24" s="8"/>
      <c r="QAU24" s="8"/>
      <c r="QAV24" s="8"/>
      <c r="QAW24" s="8"/>
      <c r="QAX24" s="8"/>
      <c r="QAY24" s="8"/>
      <c r="QAZ24" s="8"/>
      <c r="QBA24" s="8"/>
      <c r="QBB24" s="8"/>
      <c r="QBC24" s="8"/>
      <c r="QBD24" s="8"/>
      <c r="QBE24" s="8"/>
      <c r="QBF24" s="8"/>
      <c r="QBG24" s="8"/>
      <c r="QBH24" s="8"/>
      <c r="QBI24" s="8"/>
      <c r="QBJ24" s="8"/>
      <c r="QBK24" s="8"/>
      <c r="QBL24" s="8"/>
      <c r="QBM24" s="8"/>
      <c r="QBN24" s="8"/>
      <c r="QBO24" s="8"/>
      <c r="QBP24" s="8"/>
      <c r="QBQ24" s="8"/>
      <c r="QBR24" s="8"/>
      <c r="QBS24" s="8"/>
      <c r="QBT24" s="8"/>
      <c r="QBU24" s="8"/>
      <c r="QBV24" s="8"/>
      <c r="QBW24" s="8"/>
      <c r="QBX24" s="8"/>
      <c r="QBY24" s="8"/>
      <c r="QBZ24" s="8"/>
      <c r="QCA24" s="8"/>
      <c r="QCB24" s="8"/>
      <c r="QCC24" s="8"/>
      <c r="QCD24" s="8"/>
      <c r="QCE24" s="8"/>
      <c r="QCF24" s="8"/>
      <c r="QCG24" s="8"/>
      <c r="QCH24" s="8"/>
      <c r="QCI24" s="8"/>
      <c r="QCJ24" s="8"/>
      <c r="QCK24" s="8"/>
      <c r="QCL24" s="8"/>
      <c r="QCM24" s="8"/>
      <c r="QCN24" s="8"/>
      <c r="QCO24" s="8"/>
      <c r="QCP24" s="8"/>
      <c r="QCQ24" s="8"/>
      <c r="QCR24" s="8"/>
      <c r="QCS24" s="8"/>
      <c r="QCT24" s="8"/>
      <c r="QCU24" s="8"/>
      <c r="QCV24" s="8"/>
      <c r="QCW24" s="8"/>
      <c r="QCX24" s="8"/>
      <c r="QCY24" s="8"/>
      <c r="QCZ24" s="8"/>
      <c r="QDA24" s="8"/>
      <c r="QDB24" s="8"/>
      <c r="QDC24" s="8"/>
      <c r="QDD24" s="8"/>
      <c r="QDE24" s="8"/>
      <c r="QDF24" s="8"/>
      <c r="QDG24" s="8"/>
      <c r="QDH24" s="8"/>
      <c r="QDI24" s="8"/>
      <c r="QDJ24" s="8"/>
      <c r="QDK24" s="8"/>
      <c r="QDL24" s="8"/>
      <c r="QDM24" s="8"/>
      <c r="QDN24" s="8"/>
      <c r="QDO24" s="8"/>
      <c r="QDP24" s="8"/>
      <c r="QDQ24" s="8"/>
      <c r="QDR24" s="8"/>
      <c r="QDS24" s="8"/>
      <c r="QDT24" s="8"/>
      <c r="QDU24" s="8"/>
      <c r="QDV24" s="8"/>
      <c r="QDW24" s="8"/>
      <c r="QDX24" s="8"/>
      <c r="QDY24" s="8"/>
      <c r="QDZ24" s="8"/>
      <c r="QEA24" s="8"/>
      <c r="QEB24" s="8"/>
      <c r="QEC24" s="8"/>
      <c r="QED24" s="8"/>
      <c r="QEE24" s="8"/>
      <c r="QEF24" s="8"/>
      <c r="QEG24" s="8"/>
      <c r="QEH24" s="8"/>
      <c r="QEI24" s="8"/>
      <c r="QEJ24" s="8"/>
      <c r="QEK24" s="8"/>
      <c r="QEL24" s="8"/>
      <c r="QEM24" s="8"/>
      <c r="QEN24" s="8"/>
      <c r="QEO24" s="8"/>
      <c r="QEP24" s="8"/>
      <c r="QEQ24" s="8"/>
      <c r="QER24" s="8"/>
      <c r="QES24" s="8"/>
      <c r="QET24" s="8"/>
      <c r="QEU24" s="8"/>
      <c r="QEV24" s="8"/>
      <c r="QEW24" s="8"/>
      <c r="QEX24" s="8"/>
      <c r="QEY24" s="8"/>
      <c r="QEZ24" s="8"/>
      <c r="QFA24" s="8"/>
      <c r="QFB24" s="8"/>
      <c r="QFC24" s="8"/>
      <c r="QFD24" s="8"/>
      <c r="QFE24" s="8"/>
      <c r="QFF24" s="8"/>
      <c r="QFG24" s="8"/>
      <c r="QFH24" s="8"/>
      <c r="QFI24" s="8"/>
      <c r="QFJ24" s="8"/>
      <c r="QFK24" s="8"/>
      <c r="QFL24" s="8"/>
      <c r="QFM24" s="8"/>
      <c r="QFN24" s="8"/>
      <c r="QFO24" s="8"/>
      <c r="QFP24" s="8"/>
      <c r="QFQ24" s="8"/>
      <c r="QFR24" s="8"/>
      <c r="QFS24" s="8"/>
      <c r="QFT24" s="8"/>
      <c r="QFU24" s="8"/>
      <c r="QFV24" s="8"/>
      <c r="QFW24" s="8"/>
      <c r="QFX24" s="8"/>
      <c r="QFY24" s="8"/>
      <c r="QFZ24" s="8"/>
      <c r="QGA24" s="8"/>
      <c r="QGB24" s="8"/>
      <c r="QGC24" s="8"/>
      <c r="QGD24" s="8"/>
      <c r="QGE24" s="8"/>
      <c r="QGF24" s="8"/>
      <c r="QGG24" s="8"/>
      <c r="QGH24" s="8"/>
      <c r="QGI24" s="8"/>
      <c r="QGJ24" s="8"/>
      <c r="QGK24" s="8"/>
      <c r="QGL24" s="8"/>
      <c r="QGM24" s="8"/>
      <c r="QGN24" s="8"/>
      <c r="QGO24" s="8"/>
      <c r="QGP24" s="8"/>
      <c r="QGQ24" s="8"/>
      <c r="QGR24" s="8"/>
      <c r="QGS24" s="8"/>
      <c r="QGT24" s="8"/>
      <c r="QGU24" s="8"/>
      <c r="QGV24" s="8"/>
      <c r="QGW24" s="8"/>
      <c r="QGX24" s="8"/>
      <c r="QGY24" s="8"/>
      <c r="QGZ24" s="8"/>
      <c r="QHA24" s="8"/>
      <c r="QHB24" s="8"/>
      <c r="QHC24" s="8"/>
      <c r="QHD24" s="8"/>
      <c r="QHE24" s="8"/>
      <c r="QHF24" s="8"/>
      <c r="QHG24" s="8"/>
      <c r="QHH24" s="8"/>
      <c r="QHI24" s="8"/>
      <c r="QHJ24" s="8"/>
      <c r="QHK24" s="8"/>
      <c r="QHL24" s="8"/>
      <c r="QHM24" s="8"/>
      <c r="QHN24" s="8"/>
      <c r="QHO24" s="8"/>
      <c r="QHP24" s="8"/>
      <c r="QHQ24" s="8"/>
      <c r="QHR24" s="8"/>
      <c r="QHS24" s="8"/>
      <c r="QHT24" s="8"/>
      <c r="QHU24" s="8"/>
      <c r="QHV24" s="8"/>
      <c r="QHW24" s="8"/>
      <c r="QHX24" s="8"/>
      <c r="QHY24" s="8"/>
      <c r="QHZ24" s="8"/>
      <c r="QIA24" s="8"/>
      <c r="QIB24" s="8"/>
      <c r="QIC24" s="8"/>
      <c r="QID24" s="8"/>
      <c r="QIE24" s="8"/>
      <c r="QIF24" s="8"/>
      <c r="QIG24" s="8"/>
      <c r="QIH24" s="8"/>
      <c r="QII24" s="8"/>
      <c r="QIJ24" s="8"/>
      <c r="QIK24" s="8"/>
      <c r="QIL24" s="8"/>
      <c r="QIM24" s="8"/>
      <c r="QIN24" s="8"/>
      <c r="QIO24" s="8"/>
      <c r="QIP24" s="8"/>
      <c r="QIQ24" s="8"/>
      <c r="QIR24" s="8"/>
      <c r="QIS24" s="8"/>
      <c r="QIT24" s="8"/>
      <c r="QIU24" s="8"/>
      <c r="QIV24" s="8"/>
      <c r="QIW24" s="8"/>
      <c r="QIX24" s="8"/>
      <c r="QIY24" s="8"/>
      <c r="QIZ24" s="8"/>
      <c r="QJA24" s="8"/>
      <c r="QJB24" s="8"/>
      <c r="QJC24" s="8"/>
      <c r="QJD24" s="8"/>
      <c r="QJE24" s="8"/>
      <c r="QJF24" s="8"/>
      <c r="QJG24" s="8"/>
      <c r="QJH24" s="8"/>
      <c r="QJI24" s="8"/>
      <c r="QJJ24" s="8"/>
      <c r="QJK24" s="8"/>
      <c r="QJL24" s="8"/>
      <c r="QJM24" s="8"/>
      <c r="QJN24" s="8"/>
      <c r="QJO24" s="8"/>
      <c r="QJP24" s="8"/>
      <c r="QJQ24" s="8"/>
      <c r="QJR24" s="8"/>
      <c r="QJS24" s="8"/>
      <c r="QJT24" s="8"/>
      <c r="QJU24" s="8"/>
      <c r="QJV24" s="8"/>
      <c r="QJW24" s="8"/>
      <c r="QJX24" s="8"/>
      <c r="QJY24" s="8"/>
      <c r="QJZ24" s="8"/>
      <c r="QKA24" s="8"/>
      <c r="QKB24" s="8"/>
      <c r="QKC24" s="8"/>
      <c r="QKD24" s="8"/>
      <c r="QKE24" s="8"/>
      <c r="QKF24" s="8"/>
      <c r="QKG24" s="8"/>
      <c r="QKH24" s="8"/>
      <c r="QKI24" s="8"/>
      <c r="QKJ24" s="8"/>
      <c r="QKK24" s="8"/>
      <c r="QKL24" s="8"/>
      <c r="QKM24" s="8"/>
      <c r="QKN24" s="8"/>
      <c r="QKO24" s="8"/>
      <c r="QKP24" s="8"/>
      <c r="QKQ24" s="8"/>
      <c r="QKR24" s="8"/>
      <c r="QKS24" s="8"/>
      <c r="QKT24" s="8"/>
      <c r="QKU24" s="8"/>
      <c r="QKV24" s="8"/>
      <c r="QKW24" s="8"/>
      <c r="QKX24" s="8"/>
      <c r="QKY24" s="8"/>
      <c r="QKZ24" s="8"/>
      <c r="QLA24" s="8"/>
      <c r="QLB24" s="8"/>
      <c r="QLC24" s="8"/>
      <c r="QLD24" s="8"/>
      <c r="QLE24" s="8"/>
      <c r="QLF24" s="8"/>
      <c r="QLG24" s="8"/>
      <c r="QLH24" s="8"/>
      <c r="QLI24" s="8"/>
      <c r="QLJ24" s="8"/>
      <c r="QLK24" s="8"/>
      <c r="QLL24" s="8"/>
      <c r="QLM24" s="8"/>
      <c r="QLN24" s="8"/>
      <c r="QLO24" s="8"/>
      <c r="QLP24" s="8"/>
      <c r="QLQ24" s="8"/>
      <c r="QLR24" s="8"/>
      <c r="QLS24" s="8"/>
      <c r="QLT24" s="8"/>
      <c r="QLU24" s="8"/>
      <c r="QLV24" s="8"/>
      <c r="QLW24" s="8"/>
      <c r="QLX24" s="8"/>
      <c r="QLY24" s="8"/>
      <c r="QLZ24" s="8"/>
      <c r="QMA24" s="8"/>
      <c r="QMB24" s="8"/>
      <c r="QMC24" s="8"/>
      <c r="QMD24" s="8"/>
      <c r="QME24" s="8"/>
      <c r="QMF24" s="8"/>
      <c r="QMG24" s="8"/>
      <c r="QMH24" s="8"/>
      <c r="QMI24" s="8"/>
      <c r="QMJ24" s="8"/>
      <c r="QMK24" s="8"/>
      <c r="QML24" s="8"/>
      <c r="QMM24" s="8"/>
      <c r="QMN24" s="8"/>
      <c r="QMO24" s="8"/>
      <c r="QMP24" s="8"/>
      <c r="QMQ24" s="8"/>
      <c r="QMR24" s="8"/>
      <c r="QMS24" s="8"/>
      <c r="QMT24" s="8"/>
      <c r="QMU24" s="8"/>
      <c r="QMV24" s="8"/>
      <c r="QMW24" s="8"/>
      <c r="QMX24" s="8"/>
      <c r="QMY24" s="8"/>
      <c r="QMZ24" s="8"/>
      <c r="QNA24" s="8"/>
      <c r="QNB24" s="8"/>
      <c r="QNC24" s="8"/>
      <c r="QND24" s="8"/>
      <c r="QNE24" s="8"/>
      <c r="QNF24" s="8"/>
      <c r="QNG24" s="8"/>
      <c r="QNH24" s="8"/>
      <c r="QNI24" s="8"/>
      <c r="QNJ24" s="8"/>
      <c r="QNK24" s="8"/>
      <c r="QNL24" s="8"/>
      <c r="QNM24" s="8"/>
      <c r="QNN24" s="8"/>
      <c r="QNO24" s="8"/>
      <c r="QNP24" s="8"/>
      <c r="QNQ24" s="8"/>
      <c r="QNR24" s="8"/>
      <c r="QNS24" s="8"/>
      <c r="QNT24" s="8"/>
      <c r="QNU24" s="8"/>
      <c r="QNV24" s="8"/>
      <c r="QNW24" s="8"/>
      <c r="QNX24" s="8"/>
      <c r="QNY24" s="8"/>
      <c r="QNZ24" s="8"/>
      <c r="QOA24" s="8"/>
      <c r="QOB24" s="8"/>
      <c r="QOC24" s="8"/>
      <c r="QOD24" s="8"/>
      <c r="QOE24" s="8"/>
      <c r="QOF24" s="8"/>
      <c r="QOG24" s="8"/>
      <c r="QOH24" s="8"/>
      <c r="QOI24" s="8"/>
      <c r="QOJ24" s="8"/>
      <c r="QOK24" s="8"/>
      <c r="QOL24" s="8"/>
      <c r="QOM24" s="8"/>
      <c r="QON24" s="8"/>
      <c r="QOO24" s="8"/>
      <c r="QOP24" s="8"/>
      <c r="QOQ24" s="8"/>
      <c r="QOR24" s="8"/>
      <c r="QOS24" s="8"/>
      <c r="QOT24" s="8"/>
      <c r="QOU24" s="8"/>
      <c r="QOV24" s="8"/>
      <c r="QOW24" s="8"/>
      <c r="QOX24" s="8"/>
      <c r="QOY24" s="8"/>
      <c r="QOZ24" s="8"/>
      <c r="QPA24" s="8"/>
      <c r="QPB24" s="8"/>
      <c r="QPC24" s="8"/>
      <c r="QPD24" s="8"/>
      <c r="QPE24" s="8"/>
      <c r="QPF24" s="8"/>
      <c r="QPG24" s="8"/>
      <c r="QPH24" s="8"/>
      <c r="QPI24" s="8"/>
      <c r="QPJ24" s="8"/>
      <c r="QPK24" s="8"/>
      <c r="QPL24" s="8"/>
      <c r="QPM24" s="8"/>
      <c r="QPN24" s="8"/>
      <c r="QPO24" s="8"/>
      <c r="QPP24" s="8"/>
      <c r="QPQ24" s="8"/>
      <c r="QPR24" s="8"/>
      <c r="QPS24" s="8"/>
      <c r="QPT24" s="8"/>
      <c r="QPU24" s="8"/>
      <c r="QPV24" s="8"/>
      <c r="QPW24" s="8"/>
      <c r="QPX24" s="8"/>
      <c r="QPY24" s="8"/>
      <c r="QPZ24" s="8"/>
      <c r="QQA24" s="8"/>
      <c r="QQB24" s="8"/>
      <c r="QQC24" s="8"/>
      <c r="QQD24" s="8"/>
      <c r="QQE24" s="8"/>
      <c r="QQF24" s="8"/>
      <c r="QQG24" s="8"/>
      <c r="QQH24" s="8"/>
      <c r="QQI24" s="8"/>
      <c r="QQJ24" s="8"/>
      <c r="QQK24" s="8"/>
      <c r="QQL24" s="8"/>
      <c r="QQM24" s="8"/>
      <c r="QQN24" s="8"/>
      <c r="QQO24" s="8"/>
      <c r="QQP24" s="8"/>
      <c r="QQQ24" s="8"/>
      <c r="QQR24" s="8"/>
      <c r="QQS24" s="8"/>
      <c r="QQT24" s="8"/>
      <c r="QQU24" s="8"/>
      <c r="QQV24" s="8"/>
      <c r="QQW24" s="8"/>
      <c r="QQX24" s="8"/>
      <c r="QQY24" s="8"/>
      <c r="QQZ24" s="8"/>
      <c r="QRA24" s="8"/>
      <c r="QRB24" s="8"/>
      <c r="QRC24" s="8"/>
      <c r="QRD24" s="8"/>
      <c r="QRE24" s="8"/>
      <c r="QRF24" s="8"/>
      <c r="QRG24" s="8"/>
      <c r="QRH24" s="8"/>
      <c r="QRI24" s="8"/>
      <c r="QRJ24" s="8"/>
      <c r="QRK24" s="8"/>
      <c r="QRL24" s="8"/>
      <c r="QRM24" s="8"/>
      <c r="QRN24" s="8"/>
      <c r="QRO24" s="8"/>
      <c r="QRP24" s="8"/>
      <c r="QRQ24" s="8"/>
      <c r="QRR24" s="8"/>
      <c r="QRS24" s="8"/>
      <c r="QRT24" s="8"/>
      <c r="QRU24" s="8"/>
      <c r="QRV24" s="8"/>
      <c r="QRW24" s="8"/>
      <c r="QRX24" s="8"/>
      <c r="QRY24" s="8"/>
      <c r="QRZ24" s="8"/>
      <c r="QSA24" s="8"/>
      <c r="QSB24" s="8"/>
      <c r="QSC24" s="8"/>
      <c r="QSD24" s="8"/>
      <c r="QSE24" s="8"/>
      <c r="QSF24" s="8"/>
      <c r="QSG24" s="8"/>
      <c r="QSH24" s="8"/>
      <c r="QSI24" s="8"/>
      <c r="QSJ24" s="8"/>
      <c r="QSK24" s="8"/>
      <c r="QSL24" s="8"/>
      <c r="QSM24" s="8"/>
      <c r="QSN24" s="8"/>
      <c r="QSO24" s="8"/>
      <c r="QSP24" s="8"/>
      <c r="QSQ24" s="8"/>
      <c r="QSR24" s="8"/>
      <c r="QSS24" s="8"/>
      <c r="QST24" s="8"/>
      <c r="QSU24" s="8"/>
      <c r="QSV24" s="8"/>
      <c r="QSW24" s="8"/>
      <c r="QSX24" s="8"/>
      <c r="QSY24" s="8"/>
      <c r="QSZ24" s="8"/>
      <c r="QTA24" s="8"/>
      <c r="QTB24" s="8"/>
      <c r="QTC24" s="8"/>
      <c r="QTD24" s="8"/>
      <c r="QTE24" s="8"/>
      <c r="QTF24" s="8"/>
      <c r="QTG24" s="8"/>
      <c r="QTH24" s="8"/>
      <c r="QTI24" s="8"/>
      <c r="QTJ24" s="8"/>
      <c r="QTK24" s="8"/>
      <c r="QTL24" s="8"/>
      <c r="QTM24" s="8"/>
      <c r="QTN24" s="8"/>
      <c r="QTO24" s="8"/>
      <c r="QTP24" s="8"/>
      <c r="QTQ24" s="8"/>
      <c r="QTR24" s="8"/>
      <c r="QTS24" s="8"/>
      <c r="QTT24" s="8"/>
      <c r="QTU24" s="8"/>
      <c r="QTV24" s="8"/>
      <c r="QTW24" s="8"/>
      <c r="QTX24" s="8"/>
      <c r="QTY24" s="8"/>
      <c r="QTZ24" s="8"/>
      <c r="QUA24" s="8"/>
      <c r="QUB24" s="8"/>
      <c r="QUC24" s="8"/>
      <c r="QUD24" s="8"/>
      <c r="QUE24" s="8"/>
      <c r="QUF24" s="8"/>
      <c r="QUG24" s="8"/>
      <c r="QUH24" s="8"/>
      <c r="QUI24" s="8"/>
      <c r="QUJ24" s="8"/>
      <c r="QUK24" s="8"/>
      <c r="QUL24" s="8"/>
      <c r="QUM24" s="8"/>
      <c r="QUN24" s="8"/>
      <c r="QUO24" s="8"/>
      <c r="QUP24" s="8"/>
      <c r="QUQ24" s="8"/>
      <c r="QUR24" s="8"/>
      <c r="QUS24" s="8"/>
      <c r="QUT24" s="8"/>
      <c r="QUU24" s="8"/>
      <c r="QUV24" s="8"/>
      <c r="QUW24" s="8"/>
      <c r="QUX24" s="8"/>
      <c r="QUY24" s="8"/>
      <c r="QUZ24" s="8"/>
      <c r="QVA24" s="8"/>
      <c r="QVB24" s="8"/>
      <c r="QVC24" s="8"/>
      <c r="QVD24" s="8"/>
      <c r="QVE24" s="8"/>
      <c r="QVF24" s="8"/>
      <c r="QVG24" s="8"/>
      <c r="QVH24" s="8"/>
      <c r="QVI24" s="8"/>
      <c r="QVJ24" s="8"/>
      <c r="QVK24" s="8"/>
      <c r="QVL24" s="8"/>
      <c r="QVM24" s="8"/>
      <c r="QVN24" s="8"/>
      <c r="QVO24" s="8"/>
      <c r="QVP24" s="8"/>
      <c r="QVQ24" s="8"/>
      <c r="QVR24" s="8"/>
      <c r="QVS24" s="8"/>
      <c r="QVT24" s="8"/>
      <c r="QVU24" s="8"/>
      <c r="QVV24" s="8"/>
      <c r="QVW24" s="8"/>
      <c r="QVX24" s="8"/>
      <c r="QVY24" s="8"/>
      <c r="QVZ24" s="8"/>
      <c r="QWA24" s="8"/>
      <c r="QWB24" s="8"/>
      <c r="QWC24" s="8"/>
      <c r="QWD24" s="8"/>
      <c r="QWE24" s="8"/>
      <c r="QWF24" s="8"/>
      <c r="QWG24" s="8"/>
      <c r="QWH24" s="8"/>
      <c r="QWI24" s="8"/>
      <c r="QWJ24" s="8"/>
      <c r="QWK24" s="8"/>
      <c r="QWL24" s="8"/>
      <c r="QWM24" s="8"/>
      <c r="QWN24" s="8"/>
      <c r="QWO24" s="8"/>
      <c r="QWP24" s="8"/>
      <c r="QWQ24" s="8"/>
      <c r="QWR24" s="8"/>
      <c r="QWS24" s="8"/>
      <c r="QWT24" s="8"/>
      <c r="QWU24" s="8"/>
      <c r="QWV24" s="8"/>
      <c r="QWW24" s="8"/>
      <c r="QWX24" s="8"/>
      <c r="QWY24" s="8"/>
      <c r="QWZ24" s="8"/>
      <c r="QXA24" s="8"/>
      <c r="QXB24" s="8"/>
      <c r="QXC24" s="8"/>
      <c r="QXD24" s="8"/>
      <c r="QXE24" s="8"/>
      <c r="QXF24" s="8"/>
      <c r="QXG24" s="8"/>
      <c r="QXH24" s="8"/>
      <c r="QXI24" s="8"/>
      <c r="QXJ24" s="8"/>
      <c r="QXK24" s="8"/>
      <c r="QXL24" s="8"/>
      <c r="QXM24" s="8"/>
      <c r="QXN24" s="8"/>
      <c r="QXO24" s="8"/>
      <c r="QXP24" s="8"/>
      <c r="QXQ24" s="8"/>
      <c r="QXR24" s="8"/>
      <c r="QXS24" s="8"/>
      <c r="QXT24" s="8"/>
      <c r="QXU24" s="8"/>
      <c r="QXV24" s="8"/>
      <c r="QXW24" s="8"/>
      <c r="QXX24" s="8"/>
      <c r="QXY24" s="8"/>
      <c r="QXZ24" s="8"/>
      <c r="QYA24" s="8"/>
      <c r="QYB24" s="8"/>
      <c r="QYC24" s="8"/>
      <c r="QYD24" s="8"/>
      <c r="QYE24" s="8"/>
      <c r="QYF24" s="8"/>
      <c r="QYG24" s="8"/>
      <c r="QYH24" s="8"/>
      <c r="QYI24" s="8"/>
      <c r="QYJ24" s="8"/>
      <c r="QYK24" s="8"/>
      <c r="QYL24" s="8"/>
      <c r="QYM24" s="8"/>
      <c r="QYN24" s="8"/>
      <c r="QYO24" s="8"/>
      <c r="QYP24" s="8"/>
      <c r="QYQ24" s="8"/>
      <c r="QYR24" s="8"/>
      <c r="QYS24" s="8"/>
      <c r="QYT24" s="8"/>
      <c r="QYU24" s="8"/>
      <c r="QYV24" s="8"/>
      <c r="QYW24" s="8"/>
      <c r="QYX24" s="8"/>
      <c r="QYY24" s="8"/>
      <c r="QYZ24" s="8"/>
      <c r="QZA24" s="8"/>
      <c r="QZB24" s="8"/>
      <c r="QZC24" s="8"/>
      <c r="QZD24" s="8"/>
      <c r="QZE24" s="8"/>
      <c r="QZF24" s="8"/>
      <c r="QZG24" s="8"/>
      <c r="QZH24" s="8"/>
      <c r="QZI24" s="8"/>
      <c r="QZJ24" s="8"/>
      <c r="QZK24" s="8"/>
      <c r="QZL24" s="8"/>
      <c r="QZM24" s="8"/>
      <c r="QZN24" s="8"/>
      <c r="QZO24" s="8"/>
      <c r="QZP24" s="8"/>
      <c r="QZQ24" s="8"/>
      <c r="QZR24" s="8"/>
      <c r="QZS24" s="8"/>
      <c r="QZT24" s="8"/>
      <c r="QZU24" s="8"/>
      <c r="QZV24" s="8"/>
      <c r="QZW24" s="8"/>
      <c r="QZX24" s="8"/>
      <c r="QZY24" s="8"/>
      <c r="QZZ24" s="8"/>
      <c r="RAA24" s="8"/>
      <c r="RAB24" s="8"/>
      <c r="RAC24" s="8"/>
      <c r="RAD24" s="8"/>
      <c r="RAE24" s="8"/>
      <c r="RAF24" s="8"/>
      <c r="RAG24" s="8"/>
      <c r="RAH24" s="8"/>
      <c r="RAI24" s="8"/>
      <c r="RAJ24" s="8"/>
      <c r="RAK24" s="8"/>
      <c r="RAL24" s="8"/>
      <c r="RAM24" s="8"/>
      <c r="RAN24" s="8"/>
      <c r="RAO24" s="8"/>
      <c r="RAP24" s="8"/>
      <c r="RAQ24" s="8"/>
      <c r="RAR24" s="8"/>
      <c r="RAS24" s="8"/>
      <c r="RAT24" s="8"/>
      <c r="RAU24" s="8"/>
      <c r="RAV24" s="8"/>
      <c r="RAW24" s="8"/>
      <c r="RAX24" s="8"/>
      <c r="RAY24" s="8"/>
      <c r="RAZ24" s="8"/>
      <c r="RBA24" s="8"/>
      <c r="RBB24" s="8"/>
      <c r="RBC24" s="8"/>
      <c r="RBD24" s="8"/>
      <c r="RBE24" s="8"/>
      <c r="RBF24" s="8"/>
      <c r="RBG24" s="8"/>
      <c r="RBH24" s="8"/>
      <c r="RBI24" s="8"/>
      <c r="RBJ24" s="8"/>
      <c r="RBK24" s="8"/>
      <c r="RBL24" s="8"/>
      <c r="RBM24" s="8"/>
      <c r="RBN24" s="8"/>
      <c r="RBO24" s="8"/>
      <c r="RBP24" s="8"/>
      <c r="RBQ24" s="8"/>
      <c r="RBR24" s="8"/>
      <c r="RBS24" s="8"/>
      <c r="RBT24" s="8"/>
      <c r="RBU24" s="8"/>
      <c r="RBV24" s="8"/>
      <c r="RBW24" s="8"/>
      <c r="RBX24" s="8"/>
      <c r="RBY24" s="8"/>
      <c r="RBZ24" s="8"/>
      <c r="RCA24" s="8"/>
      <c r="RCB24" s="8"/>
      <c r="RCC24" s="8"/>
      <c r="RCD24" s="8"/>
      <c r="RCE24" s="8"/>
      <c r="RCF24" s="8"/>
      <c r="RCG24" s="8"/>
      <c r="RCH24" s="8"/>
      <c r="RCI24" s="8"/>
      <c r="RCJ24" s="8"/>
      <c r="RCK24" s="8"/>
      <c r="RCL24" s="8"/>
      <c r="RCM24" s="8"/>
      <c r="RCN24" s="8"/>
      <c r="RCO24" s="8"/>
      <c r="RCP24" s="8"/>
      <c r="RCQ24" s="8"/>
      <c r="RCR24" s="8"/>
      <c r="RCS24" s="8"/>
      <c r="RCT24" s="8"/>
      <c r="RCU24" s="8"/>
      <c r="RCV24" s="8"/>
      <c r="RCW24" s="8"/>
      <c r="RCX24" s="8"/>
      <c r="RCY24" s="8"/>
      <c r="RCZ24" s="8"/>
      <c r="RDA24" s="8"/>
      <c r="RDB24" s="8"/>
      <c r="RDC24" s="8"/>
      <c r="RDD24" s="8"/>
      <c r="RDE24" s="8"/>
      <c r="RDF24" s="8"/>
      <c r="RDG24" s="8"/>
      <c r="RDH24" s="8"/>
      <c r="RDI24" s="8"/>
      <c r="RDJ24" s="8"/>
      <c r="RDK24" s="8"/>
      <c r="RDL24" s="8"/>
      <c r="RDM24" s="8"/>
      <c r="RDN24" s="8"/>
      <c r="RDO24" s="8"/>
      <c r="RDP24" s="8"/>
      <c r="RDQ24" s="8"/>
      <c r="RDR24" s="8"/>
      <c r="RDS24" s="8"/>
      <c r="RDT24" s="8"/>
      <c r="RDU24" s="8"/>
      <c r="RDV24" s="8"/>
      <c r="RDW24" s="8"/>
      <c r="RDX24" s="8"/>
      <c r="RDY24" s="8"/>
      <c r="RDZ24" s="8"/>
      <c r="REA24" s="8"/>
      <c r="REB24" s="8"/>
      <c r="REC24" s="8"/>
      <c r="RED24" s="8"/>
      <c r="REE24" s="8"/>
      <c r="REF24" s="8"/>
      <c r="REG24" s="8"/>
      <c r="REH24" s="8"/>
      <c r="REI24" s="8"/>
      <c r="REJ24" s="8"/>
      <c r="REK24" s="8"/>
      <c r="REL24" s="8"/>
      <c r="REM24" s="8"/>
      <c r="REN24" s="8"/>
      <c r="REO24" s="8"/>
      <c r="REP24" s="8"/>
      <c r="REQ24" s="8"/>
      <c r="RER24" s="8"/>
      <c r="RES24" s="8"/>
      <c r="RET24" s="8"/>
      <c r="REU24" s="8"/>
      <c r="REV24" s="8"/>
      <c r="REW24" s="8"/>
      <c r="REX24" s="8"/>
      <c r="REY24" s="8"/>
      <c r="REZ24" s="8"/>
      <c r="RFA24" s="8"/>
      <c r="RFB24" s="8"/>
      <c r="RFC24" s="8"/>
      <c r="RFD24" s="8"/>
      <c r="RFE24" s="8"/>
      <c r="RFF24" s="8"/>
      <c r="RFG24" s="8"/>
      <c r="RFH24" s="8"/>
      <c r="RFI24" s="8"/>
      <c r="RFJ24" s="8"/>
      <c r="RFK24" s="8"/>
      <c r="RFL24" s="8"/>
      <c r="RFM24" s="8"/>
      <c r="RFN24" s="8"/>
      <c r="RFO24" s="8"/>
      <c r="RFP24" s="8"/>
      <c r="RFQ24" s="8"/>
      <c r="RFR24" s="8"/>
      <c r="RFS24" s="8"/>
      <c r="RFT24" s="8"/>
      <c r="RFU24" s="8"/>
      <c r="RFV24" s="8"/>
      <c r="RFW24" s="8"/>
      <c r="RFX24" s="8"/>
      <c r="RFY24" s="8"/>
      <c r="RFZ24" s="8"/>
      <c r="RGA24" s="8"/>
      <c r="RGB24" s="8"/>
      <c r="RGC24" s="8"/>
      <c r="RGD24" s="8"/>
      <c r="RGE24" s="8"/>
      <c r="RGF24" s="8"/>
      <c r="RGG24" s="8"/>
      <c r="RGH24" s="8"/>
      <c r="RGI24" s="8"/>
      <c r="RGJ24" s="8"/>
      <c r="RGK24" s="8"/>
      <c r="RGL24" s="8"/>
      <c r="RGM24" s="8"/>
      <c r="RGN24" s="8"/>
      <c r="RGO24" s="8"/>
      <c r="RGP24" s="8"/>
      <c r="RGQ24" s="8"/>
      <c r="RGR24" s="8"/>
      <c r="RGS24" s="8"/>
      <c r="RGT24" s="8"/>
      <c r="RGU24" s="8"/>
      <c r="RGV24" s="8"/>
      <c r="RGW24" s="8"/>
      <c r="RGX24" s="8"/>
      <c r="RGY24" s="8"/>
      <c r="RGZ24" s="8"/>
      <c r="RHA24" s="8"/>
      <c r="RHB24" s="8"/>
      <c r="RHC24" s="8"/>
      <c r="RHD24" s="8"/>
      <c r="RHE24" s="8"/>
      <c r="RHF24" s="8"/>
      <c r="RHG24" s="8"/>
      <c r="RHH24" s="8"/>
      <c r="RHI24" s="8"/>
      <c r="RHJ24" s="8"/>
      <c r="RHK24" s="8"/>
      <c r="RHL24" s="8"/>
      <c r="RHM24" s="8"/>
      <c r="RHN24" s="8"/>
      <c r="RHO24" s="8"/>
      <c r="RHP24" s="8"/>
      <c r="RHQ24" s="8"/>
      <c r="RHR24" s="8"/>
      <c r="RHS24" s="8"/>
      <c r="RHT24" s="8"/>
      <c r="RHU24" s="8"/>
      <c r="RHV24" s="8"/>
      <c r="RHW24" s="8"/>
      <c r="RHX24" s="8"/>
      <c r="RHY24" s="8"/>
      <c r="RHZ24" s="8"/>
      <c r="RIA24" s="8"/>
      <c r="RIB24" s="8"/>
      <c r="RIC24" s="8"/>
      <c r="RID24" s="8"/>
      <c r="RIE24" s="8"/>
      <c r="RIF24" s="8"/>
      <c r="RIG24" s="8"/>
      <c r="RIH24" s="8"/>
      <c r="RII24" s="8"/>
      <c r="RIJ24" s="8"/>
      <c r="RIK24" s="8"/>
      <c r="RIL24" s="8"/>
      <c r="RIM24" s="8"/>
      <c r="RIN24" s="8"/>
      <c r="RIO24" s="8"/>
      <c r="RIP24" s="8"/>
      <c r="RIQ24" s="8"/>
      <c r="RIR24" s="8"/>
      <c r="RIS24" s="8"/>
      <c r="RIT24" s="8"/>
      <c r="RIU24" s="8"/>
      <c r="RIV24" s="8"/>
      <c r="RIW24" s="8"/>
      <c r="RIX24" s="8"/>
      <c r="RIY24" s="8"/>
      <c r="RIZ24" s="8"/>
      <c r="RJA24" s="8"/>
      <c r="RJB24" s="8"/>
      <c r="RJC24" s="8"/>
      <c r="RJD24" s="8"/>
      <c r="RJE24" s="8"/>
      <c r="RJF24" s="8"/>
      <c r="RJG24" s="8"/>
      <c r="RJH24" s="8"/>
      <c r="RJI24" s="8"/>
      <c r="RJJ24" s="8"/>
      <c r="RJK24" s="8"/>
      <c r="RJL24" s="8"/>
      <c r="RJM24" s="8"/>
      <c r="RJN24" s="8"/>
      <c r="RJO24" s="8"/>
      <c r="RJP24" s="8"/>
      <c r="RJQ24" s="8"/>
      <c r="RJR24" s="8"/>
      <c r="RJS24" s="8"/>
      <c r="RJT24" s="8"/>
      <c r="RJU24" s="8"/>
      <c r="RJV24" s="8"/>
      <c r="RJW24" s="8"/>
      <c r="RJX24" s="8"/>
      <c r="RJY24" s="8"/>
      <c r="RJZ24" s="8"/>
      <c r="RKA24" s="8"/>
      <c r="RKB24" s="8"/>
      <c r="RKC24" s="8"/>
      <c r="RKD24" s="8"/>
      <c r="RKE24" s="8"/>
      <c r="RKF24" s="8"/>
      <c r="RKG24" s="8"/>
      <c r="RKH24" s="8"/>
      <c r="RKI24" s="8"/>
      <c r="RKJ24" s="8"/>
      <c r="RKK24" s="8"/>
      <c r="RKL24" s="8"/>
      <c r="RKM24" s="8"/>
      <c r="RKN24" s="8"/>
      <c r="RKO24" s="8"/>
      <c r="RKP24" s="8"/>
      <c r="RKQ24" s="8"/>
      <c r="RKR24" s="8"/>
      <c r="RKS24" s="8"/>
      <c r="RKT24" s="8"/>
      <c r="RKU24" s="8"/>
      <c r="RKV24" s="8"/>
      <c r="RKW24" s="8"/>
      <c r="RKX24" s="8"/>
      <c r="RKY24" s="8"/>
      <c r="RKZ24" s="8"/>
      <c r="RLA24" s="8"/>
      <c r="RLB24" s="8"/>
      <c r="RLC24" s="8"/>
      <c r="RLD24" s="8"/>
      <c r="RLE24" s="8"/>
      <c r="RLF24" s="8"/>
      <c r="RLG24" s="8"/>
      <c r="RLH24" s="8"/>
      <c r="RLI24" s="8"/>
      <c r="RLJ24" s="8"/>
      <c r="RLK24" s="8"/>
      <c r="RLL24" s="8"/>
      <c r="RLM24" s="8"/>
      <c r="RLN24" s="8"/>
      <c r="RLO24" s="8"/>
      <c r="RLP24" s="8"/>
      <c r="RLQ24" s="8"/>
      <c r="RLR24" s="8"/>
      <c r="RLS24" s="8"/>
      <c r="RLT24" s="8"/>
      <c r="RLU24" s="8"/>
      <c r="RLV24" s="8"/>
      <c r="RLW24" s="8"/>
      <c r="RLX24" s="8"/>
      <c r="RLY24" s="8"/>
      <c r="RLZ24" s="8"/>
      <c r="RMA24" s="8"/>
      <c r="RMB24" s="8"/>
      <c r="RMC24" s="8"/>
      <c r="RMD24" s="8"/>
      <c r="RME24" s="8"/>
      <c r="RMF24" s="8"/>
      <c r="RMG24" s="8"/>
      <c r="RMH24" s="8"/>
      <c r="RMI24" s="8"/>
      <c r="RMJ24" s="8"/>
      <c r="RMK24" s="8"/>
      <c r="RML24" s="8"/>
      <c r="RMM24" s="8"/>
      <c r="RMN24" s="8"/>
      <c r="RMO24" s="8"/>
      <c r="RMP24" s="8"/>
      <c r="RMQ24" s="8"/>
      <c r="RMR24" s="8"/>
      <c r="RMS24" s="8"/>
      <c r="RMT24" s="8"/>
      <c r="RMU24" s="8"/>
      <c r="RMV24" s="8"/>
      <c r="RMW24" s="8"/>
      <c r="RMX24" s="8"/>
      <c r="RMY24" s="8"/>
      <c r="RMZ24" s="8"/>
      <c r="RNA24" s="8"/>
      <c r="RNB24" s="8"/>
      <c r="RNC24" s="8"/>
      <c r="RND24" s="8"/>
      <c r="RNE24" s="8"/>
      <c r="RNF24" s="8"/>
      <c r="RNG24" s="8"/>
      <c r="RNH24" s="8"/>
      <c r="RNI24" s="8"/>
      <c r="RNJ24" s="8"/>
      <c r="RNK24" s="8"/>
      <c r="RNL24" s="8"/>
      <c r="RNM24" s="8"/>
      <c r="RNN24" s="8"/>
      <c r="RNO24" s="8"/>
      <c r="RNP24" s="8"/>
      <c r="RNQ24" s="8"/>
      <c r="RNR24" s="8"/>
      <c r="RNS24" s="8"/>
      <c r="RNT24" s="8"/>
      <c r="RNU24" s="8"/>
      <c r="RNV24" s="8"/>
      <c r="RNW24" s="8"/>
      <c r="RNX24" s="8"/>
      <c r="RNY24" s="8"/>
      <c r="RNZ24" s="8"/>
      <c r="ROA24" s="8"/>
      <c r="ROB24" s="8"/>
      <c r="ROC24" s="8"/>
      <c r="ROD24" s="8"/>
      <c r="ROE24" s="8"/>
      <c r="ROF24" s="8"/>
      <c r="ROG24" s="8"/>
      <c r="ROH24" s="8"/>
      <c r="ROI24" s="8"/>
      <c r="ROJ24" s="8"/>
      <c r="ROK24" s="8"/>
      <c r="ROL24" s="8"/>
      <c r="ROM24" s="8"/>
      <c r="RON24" s="8"/>
      <c r="ROO24" s="8"/>
      <c r="ROP24" s="8"/>
      <c r="ROQ24" s="8"/>
      <c r="ROR24" s="8"/>
      <c r="ROS24" s="8"/>
      <c r="ROT24" s="8"/>
      <c r="ROU24" s="8"/>
      <c r="ROV24" s="8"/>
      <c r="ROW24" s="8"/>
      <c r="ROX24" s="8"/>
      <c r="ROY24" s="8"/>
      <c r="ROZ24" s="8"/>
      <c r="RPA24" s="8"/>
      <c r="RPB24" s="8"/>
      <c r="RPC24" s="8"/>
      <c r="RPD24" s="8"/>
      <c r="RPE24" s="8"/>
      <c r="RPF24" s="8"/>
      <c r="RPG24" s="8"/>
      <c r="RPH24" s="8"/>
      <c r="RPI24" s="8"/>
      <c r="RPJ24" s="8"/>
      <c r="RPK24" s="8"/>
      <c r="RPL24" s="8"/>
      <c r="RPM24" s="8"/>
      <c r="RPN24" s="8"/>
      <c r="RPO24" s="8"/>
      <c r="RPP24" s="8"/>
      <c r="RPQ24" s="8"/>
      <c r="RPR24" s="8"/>
      <c r="RPS24" s="8"/>
      <c r="RPT24" s="8"/>
      <c r="RPU24" s="8"/>
      <c r="RPV24" s="8"/>
      <c r="RPW24" s="8"/>
      <c r="RPX24" s="8"/>
      <c r="RPY24" s="8"/>
      <c r="RPZ24" s="8"/>
      <c r="RQA24" s="8"/>
      <c r="RQB24" s="8"/>
      <c r="RQC24" s="8"/>
      <c r="RQD24" s="8"/>
      <c r="RQE24" s="8"/>
      <c r="RQF24" s="8"/>
      <c r="RQG24" s="8"/>
      <c r="RQH24" s="8"/>
      <c r="RQI24" s="8"/>
      <c r="RQJ24" s="8"/>
      <c r="RQK24" s="8"/>
      <c r="RQL24" s="8"/>
      <c r="RQM24" s="8"/>
      <c r="RQN24" s="8"/>
      <c r="RQO24" s="8"/>
      <c r="RQP24" s="8"/>
      <c r="RQQ24" s="8"/>
      <c r="RQR24" s="8"/>
      <c r="RQS24" s="8"/>
      <c r="RQT24" s="8"/>
      <c r="RQU24" s="8"/>
      <c r="RQV24" s="8"/>
      <c r="RQW24" s="8"/>
      <c r="RQX24" s="8"/>
      <c r="RQY24" s="8"/>
      <c r="RQZ24" s="8"/>
      <c r="RRA24" s="8"/>
      <c r="RRB24" s="8"/>
      <c r="RRC24" s="8"/>
      <c r="RRD24" s="8"/>
      <c r="RRE24" s="8"/>
      <c r="RRF24" s="8"/>
      <c r="RRG24" s="8"/>
      <c r="RRH24" s="8"/>
      <c r="RRI24" s="8"/>
      <c r="RRJ24" s="8"/>
      <c r="RRK24" s="8"/>
      <c r="RRL24" s="8"/>
      <c r="RRM24" s="8"/>
      <c r="RRN24" s="8"/>
      <c r="RRO24" s="8"/>
      <c r="RRP24" s="8"/>
      <c r="RRQ24" s="8"/>
      <c r="RRR24" s="8"/>
      <c r="RRS24" s="8"/>
      <c r="RRT24" s="8"/>
      <c r="RRU24" s="8"/>
      <c r="RRV24" s="8"/>
      <c r="RRW24" s="8"/>
      <c r="RRX24" s="8"/>
      <c r="RRY24" s="8"/>
      <c r="RRZ24" s="8"/>
      <c r="RSA24" s="8"/>
      <c r="RSB24" s="8"/>
      <c r="RSC24" s="8"/>
      <c r="RSD24" s="8"/>
      <c r="RSE24" s="8"/>
      <c r="RSF24" s="8"/>
      <c r="RSG24" s="8"/>
      <c r="RSH24" s="8"/>
      <c r="RSI24" s="8"/>
      <c r="RSJ24" s="8"/>
      <c r="RSK24" s="8"/>
      <c r="RSL24" s="8"/>
      <c r="RSM24" s="8"/>
      <c r="RSN24" s="8"/>
      <c r="RSO24" s="8"/>
      <c r="RSP24" s="8"/>
      <c r="RSQ24" s="8"/>
      <c r="RSR24" s="8"/>
      <c r="RSS24" s="8"/>
      <c r="RST24" s="8"/>
      <c r="RSU24" s="8"/>
      <c r="RSV24" s="8"/>
      <c r="RSW24" s="8"/>
      <c r="RSX24" s="8"/>
      <c r="RSY24" s="8"/>
      <c r="RSZ24" s="8"/>
      <c r="RTA24" s="8"/>
      <c r="RTB24" s="8"/>
      <c r="RTC24" s="8"/>
      <c r="RTD24" s="8"/>
      <c r="RTE24" s="8"/>
      <c r="RTF24" s="8"/>
      <c r="RTG24" s="8"/>
      <c r="RTH24" s="8"/>
      <c r="RTI24" s="8"/>
      <c r="RTJ24" s="8"/>
      <c r="RTK24" s="8"/>
      <c r="RTL24" s="8"/>
      <c r="RTM24" s="8"/>
      <c r="RTN24" s="8"/>
      <c r="RTO24" s="8"/>
      <c r="RTP24" s="8"/>
      <c r="RTQ24" s="8"/>
      <c r="RTR24" s="8"/>
      <c r="RTS24" s="8"/>
      <c r="RTT24" s="8"/>
      <c r="RTU24" s="8"/>
      <c r="RTV24" s="8"/>
      <c r="RTW24" s="8"/>
      <c r="RTX24" s="8"/>
      <c r="RTY24" s="8"/>
      <c r="RTZ24" s="8"/>
      <c r="RUA24" s="8"/>
      <c r="RUB24" s="8"/>
      <c r="RUC24" s="8"/>
      <c r="RUD24" s="8"/>
      <c r="RUE24" s="8"/>
      <c r="RUF24" s="8"/>
      <c r="RUG24" s="8"/>
      <c r="RUH24" s="8"/>
      <c r="RUI24" s="8"/>
      <c r="RUJ24" s="8"/>
      <c r="RUK24" s="8"/>
      <c r="RUL24" s="8"/>
      <c r="RUM24" s="8"/>
      <c r="RUN24" s="8"/>
      <c r="RUO24" s="8"/>
      <c r="RUP24" s="8"/>
      <c r="RUQ24" s="8"/>
      <c r="RUR24" s="8"/>
      <c r="RUS24" s="8"/>
      <c r="RUT24" s="8"/>
      <c r="RUU24" s="8"/>
      <c r="RUV24" s="8"/>
      <c r="RUW24" s="8"/>
      <c r="RUX24" s="8"/>
      <c r="RUY24" s="8"/>
      <c r="RUZ24" s="8"/>
      <c r="RVA24" s="8"/>
      <c r="RVB24" s="8"/>
      <c r="RVC24" s="8"/>
      <c r="RVD24" s="8"/>
      <c r="RVE24" s="8"/>
      <c r="RVF24" s="8"/>
      <c r="RVG24" s="8"/>
      <c r="RVH24" s="8"/>
      <c r="RVI24" s="8"/>
      <c r="RVJ24" s="8"/>
      <c r="RVK24" s="8"/>
      <c r="RVL24" s="8"/>
      <c r="RVM24" s="8"/>
      <c r="RVN24" s="8"/>
      <c r="RVO24" s="8"/>
      <c r="RVP24" s="8"/>
      <c r="RVQ24" s="8"/>
      <c r="RVR24" s="8"/>
      <c r="RVS24" s="8"/>
      <c r="RVT24" s="8"/>
      <c r="RVU24" s="8"/>
      <c r="RVV24" s="8"/>
      <c r="RVW24" s="8"/>
      <c r="RVX24" s="8"/>
      <c r="RVY24" s="8"/>
      <c r="RVZ24" s="8"/>
      <c r="RWA24" s="8"/>
      <c r="RWB24" s="8"/>
      <c r="RWC24" s="8"/>
      <c r="RWD24" s="8"/>
      <c r="RWE24" s="8"/>
      <c r="RWF24" s="8"/>
      <c r="RWG24" s="8"/>
      <c r="RWH24" s="8"/>
      <c r="RWI24" s="8"/>
      <c r="RWJ24" s="8"/>
      <c r="RWK24" s="8"/>
      <c r="RWL24" s="8"/>
      <c r="RWM24" s="8"/>
      <c r="RWN24" s="8"/>
      <c r="RWO24" s="8"/>
      <c r="RWP24" s="8"/>
      <c r="RWQ24" s="8"/>
      <c r="RWR24" s="8"/>
      <c r="RWS24" s="8"/>
      <c r="RWT24" s="8"/>
      <c r="RWU24" s="8"/>
      <c r="RWV24" s="8"/>
      <c r="RWW24" s="8"/>
      <c r="RWX24" s="8"/>
      <c r="RWY24" s="8"/>
      <c r="RWZ24" s="8"/>
      <c r="RXA24" s="8"/>
      <c r="RXB24" s="8"/>
      <c r="RXC24" s="8"/>
      <c r="RXD24" s="8"/>
      <c r="RXE24" s="8"/>
      <c r="RXF24" s="8"/>
      <c r="RXG24" s="8"/>
      <c r="RXH24" s="8"/>
      <c r="RXI24" s="8"/>
      <c r="RXJ24" s="8"/>
      <c r="RXK24" s="8"/>
      <c r="RXL24" s="8"/>
      <c r="RXM24" s="8"/>
      <c r="RXN24" s="8"/>
      <c r="RXO24" s="8"/>
      <c r="RXP24" s="8"/>
      <c r="RXQ24" s="8"/>
      <c r="RXR24" s="8"/>
      <c r="RXS24" s="8"/>
      <c r="RXT24" s="8"/>
      <c r="RXU24" s="8"/>
      <c r="RXV24" s="8"/>
      <c r="RXW24" s="8"/>
      <c r="RXX24" s="8"/>
      <c r="RXY24" s="8"/>
      <c r="RXZ24" s="8"/>
      <c r="RYA24" s="8"/>
      <c r="RYB24" s="8"/>
      <c r="RYC24" s="8"/>
      <c r="RYD24" s="8"/>
      <c r="RYE24" s="8"/>
      <c r="RYF24" s="8"/>
      <c r="RYG24" s="8"/>
      <c r="RYH24" s="8"/>
      <c r="RYI24" s="8"/>
      <c r="RYJ24" s="8"/>
      <c r="RYK24" s="8"/>
      <c r="RYL24" s="8"/>
      <c r="RYM24" s="8"/>
      <c r="RYN24" s="8"/>
      <c r="RYO24" s="8"/>
      <c r="RYP24" s="8"/>
      <c r="RYQ24" s="8"/>
      <c r="RYR24" s="8"/>
      <c r="RYS24" s="8"/>
      <c r="RYT24" s="8"/>
      <c r="RYU24" s="8"/>
      <c r="RYV24" s="8"/>
      <c r="RYW24" s="8"/>
      <c r="RYX24" s="8"/>
      <c r="RYY24" s="8"/>
      <c r="RYZ24" s="8"/>
      <c r="RZA24" s="8"/>
      <c r="RZB24" s="8"/>
      <c r="RZC24" s="8"/>
      <c r="RZD24" s="8"/>
      <c r="RZE24" s="8"/>
      <c r="RZF24" s="8"/>
      <c r="RZG24" s="8"/>
      <c r="RZH24" s="8"/>
      <c r="RZI24" s="8"/>
      <c r="RZJ24" s="8"/>
      <c r="RZK24" s="8"/>
      <c r="RZL24" s="8"/>
      <c r="RZM24" s="8"/>
      <c r="RZN24" s="8"/>
      <c r="RZO24" s="8"/>
      <c r="RZP24" s="8"/>
      <c r="RZQ24" s="8"/>
      <c r="RZR24" s="8"/>
      <c r="RZS24" s="8"/>
      <c r="RZT24" s="8"/>
      <c r="RZU24" s="8"/>
      <c r="RZV24" s="8"/>
      <c r="RZW24" s="8"/>
      <c r="RZX24" s="8"/>
      <c r="RZY24" s="8"/>
      <c r="RZZ24" s="8"/>
      <c r="SAA24" s="8"/>
      <c r="SAB24" s="8"/>
      <c r="SAC24" s="8"/>
      <c r="SAD24" s="8"/>
      <c r="SAE24" s="8"/>
      <c r="SAF24" s="8"/>
      <c r="SAG24" s="8"/>
      <c r="SAH24" s="8"/>
      <c r="SAI24" s="8"/>
      <c r="SAJ24" s="8"/>
      <c r="SAK24" s="8"/>
      <c r="SAL24" s="8"/>
      <c r="SAM24" s="8"/>
      <c r="SAN24" s="8"/>
      <c r="SAO24" s="8"/>
      <c r="SAP24" s="8"/>
      <c r="SAQ24" s="8"/>
      <c r="SAR24" s="8"/>
      <c r="SAS24" s="8"/>
      <c r="SAT24" s="8"/>
      <c r="SAU24" s="8"/>
      <c r="SAV24" s="8"/>
      <c r="SAW24" s="8"/>
      <c r="SAX24" s="8"/>
      <c r="SAY24" s="8"/>
      <c r="SAZ24" s="8"/>
      <c r="SBA24" s="8"/>
      <c r="SBB24" s="8"/>
      <c r="SBC24" s="8"/>
      <c r="SBD24" s="8"/>
      <c r="SBE24" s="8"/>
      <c r="SBF24" s="8"/>
      <c r="SBG24" s="8"/>
      <c r="SBH24" s="8"/>
      <c r="SBI24" s="8"/>
      <c r="SBJ24" s="8"/>
      <c r="SBK24" s="8"/>
      <c r="SBL24" s="8"/>
      <c r="SBM24" s="8"/>
      <c r="SBN24" s="8"/>
      <c r="SBO24" s="8"/>
      <c r="SBP24" s="8"/>
      <c r="SBQ24" s="8"/>
      <c r="SBR24" s="8"/>
      <c r="SBS24" s="8"/>
      <c r="SBT24" s="8"/>
      <c r="SBU24" s="8"/>
      <c r="SBV24" s="8"/>
      <c r="SBW24" s="8"/>
      <c r="SBX24" s="8"/>
      <c r="SBY24" s="8"/>
      <c r="SBZ24" s="8"/>
      <c r="SCA24" s="8"/>
      <c r="SCB24" s="8"/>
      <c r="SCC24" s="8"/>
      <c r="SCD24" s="8"/>
      <c r="SCE24" s="8"/>
      <c r="SCF24" s="8"/>
      <c r="SCG24" s="8"/>
      <c r="SCH24" s="8"/>
      <c r="SCI24" s="8"/>
      <c r="SCJ24" s="8"/>
      <c r="SCK24" s="8"/>
      <c r="SCL24" s="8"/>
      <c r="SCM24" s="8"/>
      <c r="SCN24" s="8"/>
      <c r="SCO24" s="8"/>
      <c r="SCP24" s="8"/>
      <c r="SCQ24" s="8"/>
      <c r="SCR24" s="8"/>
      <c r="SCS24" s="8"/>
      <c r="SCT24" s="8"/>
      <c r="SCU24" s="8"/>
      <c r="SCV24" s="8"/>
      <c r="SCW24" s="8"/>
      <c r="SCX24" s="8"/>
      <c r="SCY24" s="8"/>
      <c r="SCZ24" s="8"/>
      <c r="SDA24" s="8"/>
      <c r="SDB24" s="8"/>
      <c r="SDC24" s="8"/>
      <c r="SDD24" s="8"/>
      <c r="SDE24" s="8"/>
      <c r="SDF24" s="8"/>
      <c r="SDG24" s="8"/>
      <c r="SDH24" s="8"/>
      <c r="SDI24" s="8"/>
      <c r="SDJ24" s="8"/>
      <c r="SDK24" s="8"/>
      <c r="SDL24" s="8"/>
      <c r="SDM24" s="8"/>
      <c r="SDN24" s="8"/>
      <c r="SDO24" s="8"/>
      <c r="SDP24" s="8"/>
      <c r="SDQ24" s="8"/>
      <c r="SDR24" s="8"/>
      <c r="SDS24" s="8"/>
      <c r="SDT24" s="8"/>
      <c r="SDU24" s="8"/>
      <c r="SDV24" s="8"/>
      <c r="SDW24" s="8"/>
      <c r="SDX24" s="8"/>
      <c r="SDY24" s="8"/>
      <c r="SDZ24" s="8"/>
      <c r="SEA24" s="8"/>
      <c r="SEB24" s="8"/>
      <c r="SEC24" s="8"/>
      <c r="SED24" s="8"/>
      <c r="SEE24" s="8"/>
      <c r="SEF24" s="8"/>
      <c r="SEG24" s="8"/>
      <c r="SEH24" s="8"/>
      <c r="SEI24" s="8"/>
      <c r="SEJ24" s="8"/>
      <c r="SEK24" s="8"/>
      <c r="SEL24" s="8"/>
      <c r="SEM24" s="8"/>
      <c r="SEN24" s="8"/>
      <c r="SEO24" s="8"/>
      <c r="SEP24" s="8"/>
      <c r="SEQ24" s="8"/>
      <c r="SER24" s="8"/>
      <c r="SES24" s="8"/>
      <c r="SET24" s="8"/>
      <c r="SEU24" s="8"/>
      <c r="SEV24" s="8"/>
      <c r="SEW24" s="8"/>
      <c r="SEX24" s="8"/>
      <c r="SEY24" s="8"/>
      <c r="SEZ24" s="8"/>
      <c r="SFA24" s="8"/>
      <c r="SFB24" s="8"/>
      <c r="SFC24" s="8"/>
      <c r="SFD24" s="8"/>
      <c r="SFE24" s="8"/>
      <c r="SFF24" s="8"/>
      <c r="SFG24" s="8"/>
      <c r="SFH24" s="8"/>
      <c r="SFI24" s="8"/>
      <c r="SFJ24" s="8"/>
      <c r="SFK24" s="8"/>
      <c r="SFL24" s="8"/>
      <c r="SFM24" s="8"/>
      <c r="SFN24" s="8"/>
      <c r="SFO24" s="8"/>
      <c r="SFP24" s="8"/>
      <c r="SFQ24" s="8"/>
      <c r="SFR24" s="8"/>
      <c r="SFS24" s="8"/>
      <c r="SFT24" s="8"/>
      <c r="SFU24" s="8"/>
      <c r="SFV24" s="8"/>
      <c r="SFW24" s="8"/>
      <c r="SFX24" s="8"/>
      <c r="SFY24" s="8"/>
      <c r="SFZ24" s="8"/>
      <c r="SGA24" s="8"/>
      <c r="SGB24" s="8"/>
      <c r="SGC24" s="8"/>
      <c r="SGD24" s="8"/>
      <c r="SGE24" s="8"/>
      <c r="SGF24" s="8"/>
      <c r="SGG24" s="8"/>
      <c r="SGH24" s="8"/>
      <c r="SGI24" s="8"/>
      <c r="SGJ24" s="8"/>
      <c r="SGK24" s="8"/>
      <c r="SGL24" s="8"/>
      <c r="SGM24" s="8"/>
      <c r="SGN24" s="8"/>
      <c r="SGO24" s="8"/>
      <c r="SGP24" s="8"/>
      <c r="SGQ24" s="8"/>
      <c r="SGR24" s="8"/>
      <c r="SGS24" s="8"/>
      <c r="SGT24" s="8"/>
      <c r="SGU24" s="8"/>
      <c r="SGV24" s="8"/>
      <c r="SGW24" s="8"/>
      <c r="SGX24" s="8"/>
      <c r="SGY24" s="8"/>
      <c r="SGZ24" s="8"/>
      <c r="SHA24" s="8"/>
      <c r="SHB24" s="8"/>
      <c r="SHC24" s="8"/>
      <c r="SHD24" s="8"/>
      <c r="SHE24" s="8"/>
      <c r="SHF24" s="8"/>
      <c r="SHG24" s="8"/>
      <c r="SHH24" s="8"/>
      <c r="SHI24" s="8"/>
      <c r="SHJ24" s="8"/>
      <c r="SHK24" s="8"/>
      <c r="SHL24" s="8"/>
      <c r="SHM24" s="8"/>
      <c r="SHN24" s="8"/>
      <c r="SHO24" s="8"/>
      <c r="SHP24" s="8"/>
      <c r="SHQ24" s="8"/>
      <c r="SHR24" s="8"/>
      <c r="SHS24" s="8"/>
      <c r="SHT24" s="8"/>
      <c r="SHU24" s="8"/>
      <c r="SHV24" s="8"/>
      <c r="SHW24" s="8"/>
      <c r="SHX24" s="8"/>
      <c r="SHY24" s="8"/>
      <c r="SHZ24" s="8"/>
      <c r="SIA24" s="8"/>
      <c r="SIB24" s="8"/>
      <c r="SIC24" s="8"/>
      <c r="SID24" s="8"/>
      <c r="SIE24" s="8"/>
      <c r="SIF24" s="8"/>
      <c r="SIG24" s="8"/>
      <c r="SIH24" s="8"/>
      <c r="SII24" s="8"/>
      <c r="SIJ24" s="8"/>
      <c r="SIK24" s="8"/>
      <c r="SIL24" s="8"/>
      <c r="SIM24" s="8"/>
      <c r="SIN24" s="8"/>
      <c r="SIO24" s="8"/>
      <c r="SIP24" s="8"/>
      <c r="SIQ24" s="8"/>
      <c r="SIR24" s="8"/>
      <c r="SIS24" s="8"/>
      <c r="SIT24" s="8"/>
      <c r="SIU24" s="8"/>
      <c r="SIV24" s="8"/>
      <c r="SIW24" s="8"/>
      <c r="SIX24" s="8"/>
      <c r="SIY24" s="8"/>
      <c r="SIZ24" s="8"/>
      <c r="SJA24" s="8"/>
      <c r="SJB24" s="8"/>
      <c r="SJC24" s="8"/>
      <c r="SJD24" s="8"/>
      <c r="SJE24" s="8"/>
      <c r="SJF24" s="8"/>
      <c r="SJG24" s="8"/>
      <c r="SJH24" s="8"/>
      <c r="SJI24" s="8"/>
      <c r="SJJ24" s="8"/>
      <c r="SJK24" s="8"/>
      <c r="SJL24" s="8"/>
      <c r="SJM24" s="8"/>
      <c r="SJN24" s="8"/>
      <c r="SJO24" s="8"/>
      <c r="SJP24" s="8"/>
      <c r="SJQ24" s="8"/>
      <c r="SJR24" s="8"/>
      <c r="SJS24" s="8"/>
      <c r="SJT24" s="8"/>
      <c r="SJU24" s="8"/>
      <c r="SJV24" s="8"/>
      <c r="SJW24" s="8"/>
      <c r="SJX24" s="8"/>
      <c r="SJY24" s="8"/>
      <c r="SJZ24" s="8"/>
      <c r="SKA24" s="8"/>
      <c r="SKB24" s="8"/>
      <c r="SKC24" s="8"/>
      <c r="SKD24" s="8"/>
      <c r="SKE24" s="8"/>
      <c r="SKF24" s="8"/>
      <c r="SKG24" s="8"/>
      <c r="SKH24" s="8"/>
      <c r="SKI24" s="8"/>
      <c r="SKJ24" s="8"/>
      <c r="SKK24" s="8"/>
      <c r="SKL24" s="8"/>
      <c r="SKM24" s="8"/>
      <c r="SKN24" s="8"/>
      <c r="SKO24" s="8"/>
      <c r="SKP24" s="8"/>
      <c r="SKQ24" s="8"/>
      <c r="SKR24" s="8"/>
      <c r="SKS24" s="8"/>
      <c r="SKT24" s="8"/>
      <c r="SKU24" s="8"/>
      <c r="SKV24" s="8"/>
      <c r="SKW24" s="8"/>
      <c r="SKX24" s="8"/>
      <c r="SKY24" s="8"/>
      <c r="SKZ24" s="8"/>
      <c r="SLA24" s="8"/>
      <c r="SLB24" s="8"/>
      <c r="SLC24" s="8"/>
      <c r="SLD24" s="8"/>
      <c r="SLE24" s="8"/>
      <c r="SLF24" s="8"/>
      <c r="SLG24" s="8"/>
      <c r="SLH24" s="8"/>
      <c r="SLI24" s="8"/>
      <c r="SLJ24" s="8"/>
      <c r="SLK24" s="8"/>
      <c r="SLL24" s="8"/>
      <c r="SLM24" s="8"/>
      <c r="SLN24" s="8"/>
      <c r="SLO24" s="8"/>
      <c r="SLP24" s="8"/>
      <c r="SLQ24" s="8"/>
      <c r="SLR24" s="8"/>
      <c r="SLS24" s="8"/>
      <c r="SLT24" s="8"/>
      <c r="SLU24" s="8"/>
      <c r="SLV24" s="8"/>
      <c r="SLW24" s="8"/>
      <c r="SLX24" s="8"/>
      <c r="SLY24" s="8"/>
      <c r="SLZ24" s="8"/>
      <c r="SMA24" s="8"/>
      <c r="SMB24" s="8"/>
      <c r="SMC24" s="8"/>
      <c r="SMD24" s="8"/>
      <c r="SME24" s="8"/>
      <c r="SMF24" s="8"/>
      <c r="SMG24" s="8"/>
      <c r="SMH24" s="8"/>
      <c r="SMI24" s="8"/>
      <c r="SMJ24" s="8"/>
      <c r="SMK24" s="8"/>
      <c r="SML24" s="8"/>
      <c r="SMM24" s="8"/>
      <c r="SMN24" s="8"/>
      <c r="SMO24" s="8"/>
      <c r="SMP24" s="8"/>
      <c r="SMQ24" s="8"/>
      <c r="SMR24" s="8"/>
      <c r="SMS24" s="8"/>
      <c r="SMT24" s="8"/>
      <c r="SMU24" s="8"/>
      <c r="SMV24" s="8"/>
      <c r="SMW24" s="8"/>
      <c r="SMX24" s="8"/>
      <c r="SMY24" s="8"/>
      <c r="SMZ24" s="8"/>
      <c r="SNA24" s="8"/>
      <c r="SNB24" s="8"/>
      <c r="SNC24" s="8"/>
      <c r="SND24" s="8"/>
      <c r="SNE24" s="8"/>
      <c r="SNF24" s="8"/>
      <c r="SNG24" s="8"/>
      <c r="SNH24" s="8"/>
      <c r="SNI24" s="8"/>
      <c r="SNJ24" s="8"/>
      <c r="SNK24" s="8"/>
      <c r="SNL24" s="8"/>
      <c r="SNM24" s="8"/>
      <c r="SNN24" s="8"/>
      <c r="SNO24" s="8"/>
      <c r="SNP24" s="8"/>
      <c r="SNQ24" s="8"/>
      <c r="SNR24" s="8"/>
      <c r="SNS24" s="8"/>
      <c r="SNT24" s="8"/>
      <c r="SNU24" s="8"/>
      <c r="SNV24" s="8"/>
      <c r="SNW24" s="8"/>
      <c r="SNX24" s="8"/>
      <c r="SNY24" s="8"/>
      <c r="SNZ24" s="8"/>
      <c r="SOA24" s="8"/>
      <c r="SOB24" s="8"/>
      <c r="SOC24" s="8"/>
      <c r="SOD24" s="8"/>
      <c r="SOE24" s="8"/>
      <c r="SOF24" s="8"/>
      <c r="SOG24" s="8"/>
      <c r="SOH24" s="8"/>
      <c r="SOI24" s="8"/>
      <c r="SOJ24" s="8"/>
      <c r="SOK24" s="8"/>
      <c r="SOL24" s="8"/>
      <c r="SOM24" s="8"/>
      <c r="SON24" s="8"/>
      <c r="SOO24" s="8"/>
      <c r="SOP24" s="8"/>
      <c r="SOQ24" s="8"/>
      <c r="SOR24" s="8"/>
      <c r="SOS24" s="8"/>
      <c r="SOT24" s="8"/>
      <c r="SOU24" s="8"/>
      <c r="SOV24" s="8"/>
      <c r="SOW24" s="8"/>
      <c r="SOX24" s="8"/>
      <c r="SOY24" s="8"/>
      <c r="SOZ24" s="8"/>
      <c r="SPA24" s="8"/>
      <c r="SPB24" s="8"/>
      <c r="SPC24" s="8"/>
      <c r="SPD24" s="8"/>
      <c r="SPE24" s="8"/>
      <c r="SPF24" s="8"/>
      <c r="SPG24" s="8"/>
      <c r="SPH24" s="8"/>
      <c r="SPI24" s="8"/>
      <c r="SPJ24" s="8"/>
      <c r="SPK24" s="8"/>
      <c r="SPL24" s="8"/>
      <c r="SPM24" s="8"/>
      <c r="SPN24" s="8"/>
      <c r="SPO24" s="8"/>
      <c r="SPP24" s="8"/>
      <c r="SPQ24" s="8"/>
      <c r="SPR24" s="8"/>
      <c r="SPS24" s="8"/>
      <c r="SPT24" s="8"/>
      <c r="SPU24" s="8"/>
      <c r="SPV24" s="8"/>
      <c r="SPW24" s="8"/>
      <c r="SPX24" s="8"/>
      <c r="SPY24" s="8"/>
      <c r="SPZ24" s="8"/>
      <c r="SQA24" s="8"/>
      <c r="SQB24" s="8"/>
      <c r="SQC24" s="8"/>
      <c r="SQD24" s="8"/>
      <c r="SQE24" s="8"/>
      <c r="SQF24" s="8"/>
      <c r="SQG24" s="8"/>
      <c r="SQH24" s="8"/>
      <c r="SQI24" s="8"/>
      <c r="SQJ24" s="8"/>
      <c r="SQK24" s="8"/>
      <c r="SQL24" s="8"/>
      <c r="SQM24" s="8"/>
      <c r="SQN24" s="8"/>
      <c r="SQO24" s="8"/>
      <c r="SQP24" s="8"/>
      <c r="SQQ24" s="8"/>
      <c r="SQR24" s="8"/>
      <c r="SQS24" s="8"/>
      <c r="SQT24" s="8"/>
      <c r="SQU24" s="8"/>
      <c r="SQV24" s="8"/>
      <c r="SQW24" s="8"/>
      <c r="SQX24" s="8"/>
      <c r="SQY24" s="8"/>
      <c r="SQZ24" s="8"/>
      <c r="SRA24" s="8"/>
      <c r="SRB24" s="8"/>
      <c r="SRC24" s="8"/>
      <c r="SRD24" s="8"/>
      <c r="SRE24" s="8"/>
      <c r="SRF24" s="8"/>
      <c r="SRG24" s="8"/>
      <c r="SRH24" s="8"/>
      <c r="SRI24" s="8"/>
      <c r="SRJ24" s="8"/>
      <c r="SRK24" s="8"/>
      <c r="SRL24" s="8"/>
      <c r="SRM24" s="8"/>
      <c r="SRN24" s="8"/>
      <c r="SRO24" s="8"/>
      <c r="SRP24" s="8"/>
      <c r="SRQ24" s="8"/>
      <c r="SRR24" s="8"/>
      <c r="SRS24" s="8"/>
      <c r="SRT24" s="8"/>
      <c r="SRU24" s="8"/>
      <c r="SRV24" s="8"/>
      <c r="SRW24" s="8"/>
      <c r="SRX24" s="8"/>
      <c r="SRY24" s="8"/>
      <c r="SRZ24" s="8"/>
      <c r="SSA24" s="8"/>
      <c r="SSB24" s="8"/>
      <c r="SSC24" s="8"/>
      <c r="SSD24" s="8"/>
      <c r="SSE24" s="8"/>
      <c r="SSF24" s="8"/>
      <c r="SSG24" s="8"/>
      <c r="SSH24" s="8"/>
      <c r="SSI24" s="8"/>
      <c r="SSJ24" s="8"/>
      <c r="SSK24" s="8"/>
      <c r="SSL24" s="8"/>
      <c r="SSM24" s="8"/>
      <c r="SSN24" s="8"/>
      <c r="SSO24" s="8"/>
      <c r="SSP24" s="8"/>
      <c r="SSQ24" s="8"/>
      <c r="SSR24" s="8"/>
      <c r="SSS24" s="8"/>
      <c r="SST24" s="8"/>
      <c r="SSU24" s="8"/>
      <c r="SSV24" s="8"/>
      <c r="SSW24" s="8"/>
      <c r="SSX24" s="8"/>
      <c r="SSY24" s="8"/>
      <c r="SSZ24" s="8"/>
      <c r="STA24" s="8"/>
      <c r="STB24" s="8"/>
      <c r="STC24" s="8"/>
      <c r="STD24" s="8"/>
      <c r="STE24" s="8"/>
      <c r="STF24" s="8"/>
      <c r="STG24" s="8"/>
      <c r="STH24" s="8"/>
      <c r="STI24" s="8"/>
      <c r="STJ24" s="8"/>
      <c r="STK24" s="8"/>
      <c r="STL24" s="8"/>
      <c r="STM24" s="8"/>
      <c r="STN24" s="8"/>
      <c r="STO24" s="8"/>
      <c r="STP24" s="8"/>
      <c r="STQ24" s="8"/>
      <c r="STR24" s="8"/>
      <c r="STS24" s="8"/>
      <c r="STT24" s="8"/>
      <c r="STU24" s="8"/>
      <c r="STV24" s="8"/>
      <c r="STW24" s="8"/>
      <c r="STX24" s="8"/>
      <c r="STY24" s="8"/>
      <c r="STZ24" s="8"/>
      <c r="SUA24" s="8"/>
      <c r="SUB24" s="8"/>
      <c r="SUC24" s="8"/>
      <c r="SUD24" s="8"/>
      <c r="SUE24" s="8"/>
      <c r="SUF24" s="8"/>
      <c r="SUG24" s="8"/>
      <c r="SUH24" s="8"/>
      <c r="SUI24" s="8"/>
      <c r="SUJ24" s="8"/>
      <c r="SUK24" s="8"/>
      <c r="SUL24" s="8"/>
      <c r="SUM24" s="8"/>
      <c r="SUN24" s="8"/>
      <c r="SUO24" s="8"/>
      <c r="SUP24" s="8"/>
      <c r="SUQ24" s="8"/>
      <c r="SUR24" s="8"/>
      <c r="SUS24" s="8"/>
      <c r="SUT24" s="8"/>
      <c r="SUU24" s="8"/>
      <c r="SUV24" s="8"/>
      <c r="SUW24" s="8"/>
      <c r="SUX24" s="8"/>
      <c r="SUY24" s="8"/>
      <c r="SUZ24" s="8"/>
      <c r="SVA24" s="8"/>
      <c r="SVB24" s="8"/>
      <c r="SVC24" s="8"/>
      <c r="SVD24" s="8"/>
      <c r="SVE24" s="8"/>
      <c r="SVF24" s="8"/>
      <c r="SVG24" s="8"/>
      <c r="SVH24" s="8"/>
      <c r="SVI24" s="8"/>
      <c r="SVJ24" s="8"/>
      <c r="SVK24" s="8"/>
      <c r="SVL24" s="8"/>
      <c r="SVM24" s="8"/>
      <c r="SVN24" s="8"/>
      <c r="SVO24" s="8"/>
      <c r="SVP24" s="8"/>
      <c r="SVQ24" s="8"/>
      <c r="SVR24" s="8"/>
      <c r="SVS24" s="8"/>
      <c r="SVT24" s="8"/>
      <c r="SVU24" s="8"/>
      <c r="SVV24" s="8"/>
      <c r="SVW24" s="8"/>
      <c r="SVX24" s="8"/>
      <c r="SVY24" s="8"/>
      <c r="SVZ24" s="8"/>
      <c r="SWA24" s="8"/>
      <c r="SWB24" s="8"/>
      <c r="SWC24" s="8"/>
      <c r="SWD24" s="8"/>
      <c r="SWE24" s="8"/>
      <c r="SWF24" s="8"/>
      <c r="SWG24" s="8"/>
      <c r="SWH24" s="8"/>
      <c r="SWI24" s="8"/>
      <c r="SWJ24" s="8"/>
      <c r="SWK24" s="8"/>
      <c r="SWL24" s="8"/>
      <c r="SWM24" s="8"/>
      <c r="SWN24" s="8"/>
      <c r="SWO24" s="8"/>
      <c r="SWP24" s="8"/>
      <c r="SWQ24" s="8"/>
      <c r="SWR24" s="8"/>
      <c r="SWS24" s="8"/>
      <c r="SWT24" s="8"/>
      <c r="SWU24" s="8"/>
      <c r="SWV24" s="8"/>
      <c r="SWW24" s="8"/>
      <c r="SWX24" s="8"/>
      <c r="SWY24" s="8"/>
      <c r="SWZ24" s="8"/>
      <c r="SXA24" s="8"/>
      <c r="SXB24" s="8"/>
      <c r="SXC24" s="8"/>
      <c r="SXD24" s="8"/>
      <c r="SXE24" s="8"/>
      <c r="SXF24" s="8"/>
      <c r="SXG24" s="8"/>
      <c r="SXH24" s="8"/>
      <c r="SXI24" s="8"/>
      <c r="SXJ24" s="8"/>
      <c r="SXK24" s="8"/>
      <c r="SXL24" s="8"/>
      <c r="SXM24" s="8"/>
      <c r="SXN24" s="8"/>
      <c r="SXO24" s="8"/>
      <c r="SXP24" s="8"/>
      <c r="SXQ24" s="8"/>
      <c r="SXR24" s="8"/>
      <c r="SXS24" s="8"/>
      <c r="SXT24" s="8"/>
      <c r="SXU24" s="8"/>
      <c r="SXV24" s="8"/>
      <c r="SXW24" s="8"/>
      <c r="SXX24" s="8"/>
      <c r="SXY24" s="8"/>
      <c r="SXZ24" s="8"/>
      <c r="SYA24" s="8"/>
      <c r="SYB24" s="8"/>
      <c r="SYC24" s="8"/>
      <c r="SYD24" s="8"/>
      <c r="SYE24" s="8"/>
      <c r="SYF24" s="8"/>
      <c r="SYG24" s="8"/>
      <c r="SYH24" s="8"/>
      <c r="SYI24" s="8"/>
      <c r="SYJ24" s="8"/>
      <c r="SYK24" s="8"/>
      <c r="SYL24" s="8"/>
      <c r="SYM24" s="8"/>
      <c r="SYN24" s="8"/>
      <c r="SYO24" s="8"/>
      <c r="SYP24" s="8"/>
      <c r="SYQ24" s="8"/>
      <c r="SYR24" s="8"/>
      <c r="SYS24" s="8"/>
      <c r="SYT24" s="8"/>
      <c r="SYU24" s="8"/>
      <c r="SYV24" s="8"/>
      <c r="SYW24" s="8"/>
      <c r="SYX24" s="8"/>
      <c r="SYY24" s="8"/>
      <c r="SYZ24" s="8"/>
      <c r="SZA24" s="8"/>
      <c r="SZB24" s="8"/>
      <c r="SZC24" s="8"/>
      <c r="SZD24" s="8"/>
      <c r="SZE24" s="8"/>
      <c r="SZF24" s="8"/>
      <c r="SZG24" s="8"/>
      <c r="SZH24" s="8"/>
      <c r="SZI24" s="8"/>
      <c r="SZJ24" s="8"/>
      <c r="SZK24" s="8"/>
      <c r="SZL24" s="8"/>
      <c r="SZM24" s="8"/>
      <c r="SZN24" s="8"/>
      <c r="SZO24" s="8"/>
      <c r="SZP24" s="8"/>
      <c r="SZQ24" s="8"/>
      <c r="SZR24" s="8"/>
      <c r="SZS24" s="8"/>
      <c r="SZT24" s="8"/>
      <c r="SZU24" s="8"/>
      <c r="SZV24" s="8"/>
      <c r="SZW24" s="8"/>
      <c r="SZX24" s="8"/>
      <c r="SZY24" s="8"/>
      <c r="SZZ24" s="8"/>
      <c r="TAA24" s="8"/>
      <c r="TAB24" s="8"/>
      <c r="TAC24" s="8"/>
      <c r="TAD24" s="8"/>
      <c r="TAE24" s="8"/>
      <c r="TAF24" s="8"/>
      <c r="TAG24" s="8"/>
      <c r="TAH24" s="8"/>
      <c r="TAI24" s="8"/>
      <c r="TAJ24" s="8"/>
      <c r="TAK24" s="8"/>
      <c r="TAL24" s="8"/>
      <c r="TAM24" s="8"/>
      <c r="TAN24" s="8"/>
      <c r="TAO24" s="8"/>
      <c r="TAP24" s="8"/>
      <c r="TAQ24" s="8"/>
      <c r="TAR24" s="8"/>
      <c r="TAS24" s="8"/>
      <c r="TAT24" s="8"/>
      <c r="TAU24" s="8"/>
      <c r="TAV24" s="8"/>
      <c r="TAW24" s="8"/>
      <c r="TAX24" s="8"/>
      <c r="TAY24" s="8"/>
      <c r="TAZ24" s="8"/>
      <c r="TBA24" s="8"/>
      <c r="TBB24" s="8"/>
      <c r="TBC24" s="8"/>
      <c r="TBD24" s="8"/>
      <c r="TBE24" s="8"/>
      <c r="TBF24" s="8"/>
      <c r="TBG24" s="8"/>
      <c r="TBH24" s="8"/>
      <c r="TBI24" s="8"/>
      <c r="TBJ24" s="8"/>
      <c r="TBK24" s="8"/>
      <c r="TBL24" s="8"/>
      <c r="TBM24" s="8"/>
      <c r="TBN24" s="8"/>
      <c r="TBO24" s="8"/>
      <c r="TBP24" s="8"/>
      <c r="TBQ24" s="8"/>
      <c r="TBR24" s="8"/>
      <c r="TBS24" s="8"/>
      <c r="TBT24" s="8"/>
      <c r="TBU24" s="8"/>
      <c r="TBV24" s="8"/>
      <c r="TBW24" s="8"/>
      <c r="TBX24" s="8"/>
      <c r="TBY24" s="8"/>
      <c r="TBZ24" s="8"/>
      <c r="TCA24" s="8"/>
      <c r="TCB24" s="8"/>
      <c r="TCC24" s="8"/>
      <c r="TCD24" s="8"/>
      <c r="TCE24" s="8"/>
      <c r="TCF24" s="8"/>
      <c r="TCG24" s="8"/>
      <c r="TCH24" s="8"/>
      <c r="TCI24" s="8"/>
      <c r="TCJ24" s="8"/>
      <c r="TCK24" s="8"/>
      <c r="TCL24" s="8"/>
      <c r="TCM24" s="8"/>
      <c r="TCN24" s="8"/>
      <c r="TCO24" s="8"/>
      <c r="TCP24" s="8"/>
      <c r="TCQ24" s="8"/>
      <c r="TCR24" s="8"/>
      <c r="TCS24" s="8"/>
      <c r="TCT24" s="8"/>
      <c r="TCU24" s="8"/>
      <c r="TCV24" s="8"/>
      <c r="TCW24" s="8"/>
      <c r="TCX24" s="8"/>
      <c r="TCY24" s="8"/>
      <c r="TCZ24" s="8"/>
      <c r="TDA24" s="8"/>
      <c r="TDB24" s="8"/>
      <c r="TDC24" s="8"/>
      <c r="TDD24" s="8"/>
      <c r="TDE24" s="8"/>
      <c r="TDF24" s="8"/>
      <c r="TDG24" s="8"/>
      <c r="TDH24" s="8"/>
      <c r="TDI24" s="8"/>
      <c r="TDJ24" s="8"/>
      <c r="TDK24" s="8"/>
      <c r="TDL24" s="8"/>
      <c r="TDM24" s="8"/>
      <c r="TDN24" s="8"/>
      <c r="TDO24" s="8"/>
      <c r="TDP24" s="8"/>
      <c r="TDQ24" s="8"/>
      <c r="TDR24" s="8"/>
      <c r="TDS24" s="8"/>
      <c r="TDT24" s="8"/>
      <c r="TDU24" s="8"/>
      <c r="TDV24" s="8"/>
      <c r="TDW24" s="8"/>
      <c r="TDX24" s="8"/>
      <c r="TDY24" s="8"/>
      <c r="TDZ24" s="8"/>
      <c r="TEA24" s="8"/>
      <c r="TEB24" s="8"/>
      <c r="TEC24" s="8"/>
      <c r="TED24" s="8"/>
      <c r="TEE24" s="8"/>
      <c r="TEF24" s="8"/>
      <c r="TEG24" s="8"/>
      <c r="TEH24" s="8"/>
      <c r="TEI24" s="8"/>
      <c r="TEJ24" s="8"/>
      <c r="TEK24" s="8"/>
      <c r="TEL24" s="8"/>
      <c r="TEM24" s="8"/>
      <c r="TEN24" s="8"/>
      <c r="TEO24" s="8"/>
      <c r="TEP24" s="8"/>
      <c r="TEQ24" s="8"/>
      <c r="TER24" s="8"/>
      <c r="TES24" s="8"/>
      <c r="TET24" s="8"/>
      <c r="TEU24" s="8"/>
      <c r="TEV24" s="8"/>
      <c r="TEW24" s="8"/>
      <c r="TEX24" s="8"/>
      <c r="TEY24" s="8"/>
      <c r="TEZ24" s="8"/>
      <c r="TFA24" s="8"/>
      <c r="TFB24" s="8"/>
      <c r="TFC24" s="8"/>
      <c r="TFD24" s="8"/>
      <c r="TFE24" s="8"/>
      <c r="TFF24" s="8"/>
      <c r="TFG24" s="8"/>
      <c r="TFH24" s="8"/>
      <c r="TFI24" s="8"/>
      <c r="TFJ24" s="8"/>
      <c r="TFK24" s="8"/>
      <c r="TFL24" s="8"/>
      <c r="TFM24" s="8"/>
      <c r="TFN24" s="8"/>
      <c r="TFO24" s="8"/>
      <c r="TFP24" s="8"/>
      <c r="TFQ24" s="8"/>
      <c r="TFR24" s="8"/>
      <c r="TFS24" s="8"/>
      <c r="TFT24" s="8"/>
      <c r="TFU24" s="8"/>
      <c r="TFV24" s="8"/>
      <c r="TFW24" s="8"/>
      <c r="TFX24" s="8"/>
      <c r="TFY24" s="8"/>
      <c r="TFZ24" s="8"/>
      <c r="TGA24" s="8"/>
      <c r="TGB24" s="8"/>
      <c r="TGC24" s="8"/>
      <c r="TGD24" s="8"/>
      <c r="TGE24" s="8"/>
      <c r="TGF24" s="8"/>
      <c r="TGG24" s="8"/>
      <c r="TGH24" s="8"/>
      <c r="TGI24" s="8"/>
      <c r="TGJ24" s="8"/>
      <c r="TGK24" s="8"/>
      <c r="TGL24" s="8"/>
      <c r="TGM24" s="8"/>
      <c r="TGN24" s="8"/>
      <c r="TGO24" s="8"/>
      <c r="TGP24" s="8"/>
      <c r="TGQ24" s="8"/>
      <c r="TGR24" s="8"/>
      <c r="TGS24" s="8"/>
      <c r="TGT24" s="8"/>
      <c r="TGU24" s="8"/>
      <c r="TGV24" s="8"/>
      <c r="TGW24" s="8"/>
      <c r="TGX24" s="8"/>
      <c r="TGY24" s="8"/>
      <c r="TGZ24" s="8"/>
      <c r="THA24" s="8"/>
      <c r="THB24" s="8"/>
      <c r="THC24" s="8"/>
      <c r="THD24" s="8"/>
      <c r="THE24" s="8"/>
      <c r="THF24" s="8"/>
      <c r="THG24" s="8"/>
      <c r="THH24" s="8"/>
      <c r="THI24" s="8"/>
      <c r="THJ24" s="8"/>
      <c r="THK24" s="8"/>
      <c r="THL24" s="8"/>
      <c r="THM24" s="8"/>
      <c r="THN24" s="8"/>
      <c r="THO24" s="8"/>
      <c r="THP24" s="8"/>
      <c r="THQ24" s="8"/>
      <c r="THR24" s="8"/>
      <c r="THS24" s="8"/>
      <c r="THT24" s="8"/>
      <c r="THU24" s="8"/>
      <c r="THV24" s="8"/>
      <c r="THW24" s="8"/>
      <c r="THX24" s="8"/>
      <c r="THY24" s="8"/>
      <c r="THZ24" s="8"/>
      <c r="TIA24" s="8"/>
      <c r="TIB24" s="8"/>
      <c r="TIC24" s="8"/>
      <c r="TID24" s="8"/>
      <c r="TIE24" s="8"/>
      <c r="TIF24" s="8"/>
      <c r="TIG24" s="8"/>
      <c r="TIH24" s="8"/>
      <c r="TII24" s="8"/>
      <c r="TIJ24" s="8"/>
      <c r="TIK24" s="8"/>
      <c r="TIL24" s="8"/>
      <c r="TIM24" s="8"/>
      <c r="TIN24" s="8"/>
      <c r="TIO24" s="8"/>
      <c r="TIP24" s="8"/>
      <c r="TIQ24" s="8"/>
      <c r="TIR24" s="8"/>
      <c r="TIS24" s="8"/>
      <c r="TIT24" s="8"/>
      <c r="TIU24" s="8"/>
      <c r="TIV24" s="8"/>
      <c r="TIW24" s="8"/>
      <c r="TIX24" s="8"/>
      <c r="TIY24" s="8"/>
      <c r="TIZ24" s="8"/>
      <c r="TJA24" s="8"/>
      <c r="TJB24" s="8"/>
      <c r="TJC24" s="8"/>
      <c r="TJD24" s="8"/>
      <c r="TJE24" s="8"/>
      <c r="TJF24" s="8"/>
      <c r="TJG24" s="8"/>
      <c r="TJH24" s="8"/>
      <c r="TJI24" s="8"/>
      <c r="TJJ24" s="8"/>
      <c r="TJK24" s="8"/>
      <c r="TJL24" s="8"/>
      <c r="TJM24" s="8"/>
      <c r="TJN24" s="8"/>
      <c r="TJO24" s="8"/>
      <c r="TJP24" s="8"/>
      <c r="TJQ24" s="8"/>
      <c r="TJR24" s="8"/>
      <c r="TJS24" s="8"/>
      <c r="TJT24" s="8"/>
      <c r="TJU24" s="8"/>
      <c r="TJV24" s="8"/>
      <c r="TJW24" s="8"/>
      <c r="TJX24" s="8"/>
      <c r="TJY24" s="8"/>
      <c r="TJZ24" s="8"/>
      <c r="TKA24" s="8"/>
      <c r="TKB24" s="8"/>
      <c r="TKC24" s="8"/>
      <c r="TKD24" s="8"/>
      <c r="TKE24" s="8"/>
      <c r="TKF24" s="8"/>
      <c r="TKG24" s="8"/>
      <c r="TKH24" s="8"/>
      <c r="TKI24" s="8"/>
      <c r="TKJ24" s="8"/>
      <c r="TKK24" s="8"/>
      <c r="TKL24" s="8"/>
      <c r="TKM24" s="8"/>
      <c r="TKN24" s="8"/>
      <c r="TKO24" s="8"/>
      <c r="TKP24" s="8"/>
      <c r="TKQ24" s="8"/>
      <c r="TKR24" s="8"/>
      <c r="TKS24" s="8"/>
      <c r="TKT24" s="8"/>
      <c r="TKU24" s="8"/>
      <c r="TKV24" s="8"/>
      <c r="TKW24" s="8"/>
      <c r="TKX24" s="8"/>
      <c r="TKY24" s="8"/>
      <c r="TKZ24" s="8"/>
      <c r="TLA24" s="8"/>
      <c r="TLB24" s="8"/>
      <c r="TLC24" s="8"/>
      <c r="TLD24" s="8"/>
      <c r="TLE24" s="8"/>
      <c r="TLF24" s="8"/>
      <c r="TLG24" s="8"/>
      <c r="TLH24" s="8"/>
      <c r="TLI24" s="8"/>
      <c r="TLJ24" s="8"/>
      <c r="TLK24" s="8"/>
      <c r="TLL24" s="8"/>
      <c r="TLM24" s="8"/>
      <c r="TLN24" s="8"/>
      <c r="TLO24" s="8"/>
      <c r="TLP24" s="8"/>
      <c r="TLQ24" s="8"/>
      <c r="TLR24" s="8"/>
      <c r="TLS24" s="8"/>
      <c r="TLT24" s="8"/>
      <c r="TLU24" s="8"/>
      <c r="TLV24" s="8"/>
      <c r="TLW24" s="8"/>
      <c r="TLX24" s="8"/>
      <c r="TLY24" s="8"/>
      <c r="TLZ24" s="8"/>
      <c r="TMA24" s="8"/>
      <c r="TMB24" s="8"/>
      <c r="TMC24" s="8"/>
      <c r="TMD24" s="8"/>
      <c r="TME24" s="8"/>
      <c r="TMF24" s="8"/>
      <c r="TMG24" s="8"/>
      <c r="TMH24" s="8"/>
      <c r="TMI24" s="8"/>
      <c r="TMJ24" s="8"/>
      <c r="TMK24" s="8"/>
      <c r="TML24" s="8"/>
      <c r="TMM24" s="8"/>
      <c r="TMN24" s="8"/>
      <c r="TMO24" s="8"/>
      <c r="TMP24" s="8"/>
      <c r="TMQ24" s="8"/>
      <c r="TMR24" s="8"/>
      <c r="TMS24" s="8"/>
      <c r="TMT24" s="8"/>
      <c r="TMU24" s="8"/>
      <c r="TMV24" s="8"/>
      <c r="TMW24" s="8"/>
      <c r="TMX24" s="8"/>
      <c r="TMY24" s="8"/>
      <c r="TMZ24" s="8"/>
      <c r="TNA24" s="8"/>
      <c r="TNB24" s="8"/>
      <c r="TNC24" s="8"/>
      <c r="TND24" s="8"/>
      <c r="TNE24" s="8"/>
      <c r="TNF24" s="8"/>
      <c r="TNG24" s="8"/>
      <c r="TNH24" s="8"/>
      <c r="TNI24" s="8"/>
      <c r="TNJ24" s="8"/>
      <c r="TNK24" s="8"/>
      <c r="TNL24" s="8"/>
      <c r="TNM24" s="8"/>
      <c r="TNN24" s="8"/>
      <c r="TNO24" s="8"/>
      <c r="TNP24" s="8"/>
      <c r="TNQ24" s="8"/>
      <c r="TNR24" s="8"/>
      <c r="TNS24" s="8"/>
      <c r="TNT24" s="8"/>
      <c r="TNU24" s="8"/>
      <c r="TNV24" s="8"/>
      <c r="TNW24" s="8"/>
      <c r="TNX24" s="8"/>
      <c r="TNY24" s="8"/>
      <c r="TNZ24" s="8"/>
      <c r="TOA24" s="8"/>
      <c r="TOB24" s="8"/>
      <c r="TOC24" s="8"/>
      <c r="TOD24" s="8"/>
      <c r="TOE24" s="8"/>
      <c r="TOF24" s="8"/>
      <c r="TOG24" s="8"/>
      <c r="TOH24" s="8"/>
      <c r="TOI24" s="8"/>
      <c r="TOJ24" s="8"/>
      <c r="TOK24" s="8"/>
      <c r="TOL24" s="8"/>
      <c r="TOM24" s="8"/>
      <c r="TON24" s="8"/>
      <c r="TOO24" s="8"/>
      <c r="TOP24" s="8"/>
      <c r="TOQ24" s="8"/>
      <c r="TOR24" s="8"/>
      <c r="TOS24" s="8"/>
      <c r="TOT24" s="8"/>
      <c r="TOU24" s="8"/>
      <c r="TOV24" s="8"/>
      <c r="TOW24" s="8"/>
      <c r="TOX24" s="8"/>
      <c r="TOY24" s="8"/>
      <c r="TOZ24" s="8"/>
      <c r="TPA24" s="8"/>
      <c r="TPB24" s="8"/>
      <c r="TPC24" s="8"/>
      <c r="TPD24" s="8"/>
      <c r="TPE24" s="8"/>
      <c r="TPF24" s="8"/>
      <c r="TPG24" s="8"/>
      <c r="TPH24" s="8"/>
      <c r="TPI24" s="8"/>
      <c r="TPJ24" s="8"/>
      <c r="TPK24" s="8"/>
      <c r="TPL24" s="8"/>
      <c r="TPM24" s="8"/>
      <c r="TPN24" s="8"/>
      <c r="TPO24" s="8"/>
      <c r="TPP24" s="8"/>
      <c r="TPQ24" s="8"/>
      <c r="TPR24" s="8"/>
      <c r="TPS24" s="8"/>
      <c r="TPT24" s="8"/>
      <c r="TPU24" s="8"/>
      <c r="TPV24" s="8"/>
      <c r="TPW24" s="8"/>
      <c r="TPX24" s="8"/>
      <c r="TPY24" s="8"/>
      <c r="TPZ24" s="8"/>
      <c r="TQA24" s="8"/>
      <c r="TQB24" s="8"/>
      <c r="TQC24" s="8"/>
      <c r="TQD24" s="8"/>
      <c r="TQE24" s="8"/>
      <c r="TQF24" s="8"/>
      <c r="TQG24" s="8"/>
      <c r="TQH24" s="8"/>
      <c r="TQI24" s="8"/>
      <c r="TQJ24" s="8"/>
      <c r="TQK24" s="8"/>
      <c r="TQL24" s="8"/>
      <c r="TQM24" s="8"/>
      <c r="TQN24" s="8"/>
      <c r="TQO24" s="8"/>
      <c r="TQP24" s="8"/>
      <c r="TQQ24" s="8"/>
      <c r="TQR24" s="8"/>
      <c r="TQS24" s="8"/>
      <c r="TQT24" s="8"/>
      <c r="TQU24" s="8"/>
      <c r="TQV24" s="8"/>
      <c r="TQW24" s="8"/>
      <c r="TQX24" s="8"/>
      <c r="TQY24" s="8"/>
      <c r="TQZ24" s="8"/>
      <c r="TRA24" s="8"/>
      <c r="TRB24" s="8"/>
      <c r="TRC24" s="8"/>
      <c r="TRD24" s="8"/>
      <c r="TRE24" s="8"/>
      <c r="TRF24" s="8"/>
      <c r="TRG24" s="8"/>
      <c r="TRH24" s="8"/>
      <c r="TRI24" s="8"/>
      <c r="TRJ24" s="8"/>
      <c r="TRK24" s="8"/>
      <c r="TRL24" s="8"/>
      <c r="TRM24" s="8"/>
      <c r="TRN24" s="8"/>
      <c r="TRO24" s="8"/>
      <c r="TRP24" s="8"/>
      <c r="TRQ24" s="8"/>
      <c r="TRR24" s="8"/>
      <c r="TRS24" s="8"/>
      <c r="TRT24" s="8"/>
      <c r="TRU24" s="8"/>
      <c r="TRV24" s="8"/>
      <c r="TRW24" s="8"/>
      <c r="TRX24" s="8"/>
      <c r="TRY24" s="8"/>
      <c r="TRZ24" s="8"/>
      <c r="TSA24" s="8"/>
      <c r="TSB24" s="8"/>
      <c r="TSC24" s="8"/>
      <c r="TSD24" s="8"/>
      <c r="TSE24" s="8"/>
      <c r="TSF24" s="8"/>
      <c r="TSG24" s="8"/>
      <c r="TSH24" s="8"/>
      <c r="TSI24" s="8"/>
      <c r="TSJ24" s="8"/>
      <c r="TSK24" s="8"/>
      <c r="TSL24" s="8"/>
      <c r="TSM24" s="8"/>
      <c r="TSN24" s="8"/>
      <c r="TSO24" s="8"/>
      <c r="TSP24" s="8"/>
      <c r="TSQ24" s="8"/>
      <c r="TSR24" s="8"/>
      <c r="TSS24" s="8"/>
      <c r="TST24" s="8"/>
      <c r="TSU24" s="8"/>
      <c r="TSV24" s="8"/>
      <c r="TSW24" s="8"/>
      <c r="TSX24" s="8"/>
      <c r="TSY24" s="8"/>
      <c r="TSZ24" s="8"/>
      <c r="TTA24" s="8"/>
      <c r="TTB24" s="8"/>
      <c r="TTC24" s="8"/>
      <c r="TTD24" s="8"/>
      <c r="TTE24" s="8"/>
      <c r="TTF24" s="8"/>
      <c r="TTG24" s="8"/>
      <c r="TTH24" s="8"/>
      <c r="TTI24" s="8"/>
      <c r="TTJ24" s="8"/>
      <c r="TTK24" s="8"/>
      <c r="TTL24" s="8"/>
      <c r="TTM24" s="8"/>
      <c r="TTN24" s="8"/>
      <c r="TTO24" s="8"/>
      <c r="TTP24" s="8"/>
      <c r="TTQ24" s="8"/>
      <c r="TTR24" s="8"/>
      <c r="TTS24" s="8"/>
      <c r="TTT24" s="8"/>
      <c r="TTU24" s="8"/>
      <c r="TTV24" s="8"/>
      <c r="TTW24" s="8"/>
      <c r="TTX24" s="8"/>
      <c r="TTY24" s="8"/>
      <c r="TTZ24" s="8"/>
      <c r="TUA24" s="8"/>
      <c r="TUB24" s="8"/>
      <c r="TUC24" s="8"/>
      <c r="TUD24" s="8"/>
      <c r="TUE24" s="8"/>
      <c r="TUF24" s="8"/>
      <c r="TUG24" s="8"/>
      <c r="TUH24" s="8"/>
      <c r="TUI24" s="8"/>
      <c r="TUJ24" s="8"/>
      <c r="TUK24" s="8"/>
      <c r="TUL24" s="8"/>
      <c r="TUM24" s="8"/>
      <c r="TUN24" s="8"/>
      <c r="TUO24" s="8"/>
      <c r="TUP24" s="8"/>
      <c r="TUQ24" s="8"/>
      <c r="TUR24" s="8"/>
      <c r="TUS24" s="8"/>
      <c r="TUT24" s="8"/>
      <c r="TUU24" s="8"/>
      <c r="TUV24" s="8"/>
      <c r="TUW24" s="8"/>
      <c r="TUX24" s="8"/>
      <c r="TUY24" s="8"/>
      <c r="TUZ24" s="8"/>
      <c r="TVA24" s="8"/>
      <c r="TVB24" s="8"/>
      <c r="TVC24" s="8"/>
      <c r="TVD24" s="8"/>
      <c r="TVE24" s="8"/>
      <c r="TVF24" s="8"/>
      <c r="TVG24" s="8"/>
      <c r="TVH24" s="8"/>
      <c r="TVI24" s="8"/>
      <c r="TVJ24" s="8"/>
      <c r="TVK24" s="8"/>
      <c r="TVL24" s="8"/>
      <c r="TVM24" s="8"/>
      <c r="TVN24" s="8"/>
      <c r="TVO24" s="8"/>
      <c r="TVP24" s="8"/>
      <c r="TVQ24" s="8"/>
      <c r="TVR24" s="8"/>
      <c r="TVS24" s="8"/>
      <c r="TVT24" s="8"/>
      <c r="TVU24" s="8"/>
      <c r="TVV24" s="8"/>
      <c r="TVW24" s="8"/>
      <c r="TVX24" s="8"/>
      <c r="TVY24" s="8"/>
      <c r="TVZ24" s="8"/>
      <c r="TWA24" s="8"/>
      <c r="TWB24" s="8"/>
      <c r="TWC24" s="8"/>
      <c r="TWD24" s="8"/>
      <c r="TWE24" s="8"/>
      <c r="TWF24" s="8"/>
      <c r="TWG24" s="8"/>
      <c r="TWH24" s="8"/>
      <c r="TWI24" s="8"/>
      <c r="TWJ24" s="8"/>
      <c r="TWK24" s="8"/>
      <c r="TWL24" s="8"/>
      <c r="TWM24" s="8"/>
      <c r="TWN24" s="8"/>
      <c r="TWO24" s="8"/>
      <c r="TWP24" s="8"/>
      <c r="TWQ24" s="8"/>
      <c r="TWR24" s="8"/>
      <c r="TWS24" s="8"/>
      <c r="TWT24" s="8"/>
      <c r="TWU24" s="8"/>
      <c r="TWV24" s="8"/>
      <c r="TWW24" s="8"/>
      <c r="TWX24" s="8"/>
      <c r="TWY24" s="8"/>
      <c r="TWZ24" s="8"/>
      <c r="TXA24" s="8"/>
      <c r="TXB24" s="8"/>
      <c r="TXC24" s="8"/>
      <c r="TXD24" s="8"/>
      <c r="TXE24" s="8"/>
      <c r="TXF24" s="8"/>
      <c r="TXG24" s="8"/>
      <c r="TXH24" s="8"/>
      <c r="TXI24" s="8"/>
      <c r="TXJ24" s="8"/>
      <c r="TXK24" s="8"/>
      <c r="TXL24" s="8"/>
      <c r="TXM24" s="8"/>
      <c r="TXN24" s="8"/>
      <c r="TXO24" s="8"/>
      <c r="TXP24" s="8"/>
      <c r="TXQ24" s="8"/>
      <c r="TXR24" s="8"/>
      <c r="TXS24" s="8"/>
      <c r="TXT24" s="8"/>
      <c r="TXU24" s="8"/>
      <c r="TXV24" s="8"/>
      <c r="TXW24" s="8"/>
      <c r="TXX24" s="8"/>
      <c r="TXY24" s="8"/>
      <c r="TXZ24" s="8"/>
      <c r="TYA24" s="8"/>
      <c r="TYB24" s="8"/>
      <c r="TYC24" s="8"/>
      <c r="TYD24" s="8"/>
      <c r="TYE24" s="8"/>
      <c r="TYF24" s="8"/>
      <c r="TYG24" s="8"/>
      <c r="TYH24" s="8"/>
      <c r="TYI24" s="8"/>
      <c r="TYJ24" s="8"/>
      <c r="TYK24" s="8"/>
      <c r="TYL24" s="8"/>
      <c r="TYM24" s="8"/>
      <c r="TYN24" s="8"/>
      <c r="TYO24" s="8"/>
      <c r="TYP24" s="8"/>
      <c r="TYQ24" s="8"/>
      <c r="TYR24" s="8"/>
      <c r="TYS24" s="8"/>
      <c r="TYT24" s="8"/>
      <c r="TYU24" s="8"/>
      <c r="TYV24" s="8"/>
      <c r="TYW24" s="8"/>
      <c r="TYX24" s="8"/>
      <c r="TYY24" s="8"/>
      <c r="TYZ24" s="8"/>
      <c r="TZA24" s="8"/>
      <c r="TZB24" s="8"/>
      <c r="TZC24" s="8"/>
      <c r="TZD24" s="8"/>
      <c r="TZE24" s="8"/>
      <c r="TZF24" s="8"/>
      <c r="TZG24" s="8"/>
      <c r="TZH24" s="8"/>
      <c r="TZI24" s="8"/>
      <c r="TZJ24" s="8"/>
      <c r="TZK24" s="8"/>
      <c r="TZL24" s="8"/>
      <c r="TZM24" s="8"/>
      <c r="TZN24" s="8"/>
      <c r="TZO24" s="8"/>
      <c r="TZP24" s="8"/>
      <c r="TZQ24" s="8"/>
      <c r="TZR24" s="8"/>
      <c r="TZS24" s="8"/>
      <c r="TZT24" s="8"/>
      <c r="TZU24" s="8"/>
      <c r="TZV24" s="8"/>
      <c r="TZW24" s="8"/>
      <c r="TZX24" s="8"/>
      <c r="TZY24" s="8"/>
      <c r="TZZ24" s="8"/>
      <c r="UAA24" s="8"/>
      <c r="UAB24" s="8"/>
      <c r="UAC24" s="8"/>
      <c r="UAD24" s="8"/>
      <c r="UAE24" s="8"/>
      <c r="UAF24" s="8"/>
      <c r="UAG24" s="8"/>
      <c r="UAH24" s="8"/>
      <c r="UAI24" s="8"/>
      <c r="UAJ24" s="8"/>
      <c r="UAK24" s="8"/>
      <c r="UAL24" s="8"/>
      <c r="UAM24" s="8"/>
      <c r="UAN24" s="8"/>
      <c r="UAO24" s="8"/>
      <c r="UAP24" s="8"/>
      <c r="UAQ24" s="8"/>
      <c r="UAR24" s="8"/>
      <c r="UAS24" s="8"/>
      <c r="UAT24" s="8"/>
      <c r="UAU24" s="8"/>
      <c r="UAV24" s="8"/>
      <c r="UAW24" s="8"/>
      <c r="UAX24" s="8"/>
      <c r="UAY24" s="8"/>
      <c r="UAZ24" s="8"/>
      <c r="UBA24" s="8"/>
      <c r="UBB24" s="8"/>
      <c r="UBC24" s="8"/>
      <c r="UBD24" s="8"/>
      <c r="UBE24" s="8"/>
      <c r="UBF24" s="8"/>
      <c r="UBG24" s="8"/>
      <c r="UBH24" s="8"/>
      <c r="UBI24" s="8"/>
      <c r="UBJ24" s="8"/>
      <c r="UBK24" s="8"/>
      <c r="UBL24" s="8"/>
      <c r="UBM24" s="8"/>
      <c r="UBN24" s="8"/>
      <c r="UBO24" s="8"/>
      <c r="UBP24" s="8"/>
      <c r="UBQ24" s="8"/>
      <c r="UBR24" s="8"/>
      <c r="UBS24" s="8"/>
      <c r="UBT24" s="8"/>
      <c r="UBU24" s="8"/>
      <c r="UBV24" s="8"/>
      <c r="UBW24" s="8"/>
      <c r="UBX24" s="8"/>
      <c r="UBY24" s="8"/>
      <c r="UBZ24" s="8"/>
      <c r="UCA24" s="8"/>
      <c r="UCB24" s="8"/>
      <c r="UCC24" s="8"/>
      <c r="UCD24" s="8"/>
      <c r="UCE24" s="8"/>
      <c r="UCF24" s="8"/>
      <c r="UCG24" s="8"/>
      <c r="UCH24" s="8"/>
      <c r="UCI24" s="8"/>
      <c r="UCJ24" s="8"/>
      <c r="UCK24" s="8"/>
      <c r="UCL24" s="8"/>
      <c r="UCM24" s="8"/>
      <c r="UCN24" s="8"/>
      <c r="UCO24" s="8"/>
      <c r="UCP24" s="8"/>
      <c r="UCQ24" s="8"/>
      <c r="UCR24" s="8"/>
      <c r="UCS24" s="8"/>
      <c r="UCT24" s="8"/>
      <c r="UCU24" s="8"/>
      <c r="UCV24" s="8"/>
      <c r="UCW24" s="8"/>
      <c r="UCX24" s="8"/>
      <c r="UCY24" s="8"/>
      <c r="UCZ24" s="8"/>
      <c r="UDA24" s="8"/>
      <c r="UDB24" s="8"/>
      <c r="UDC24" s="8"/>
      <c r="UDD24" s="8"/>
      <c r="UDE24" s="8"/>
      <c r="UDF24" s="8"/>
      <c r="UDG24" s="8"/>
      <c r="UDH24" s="8"/>
      <c r="UDI24" s="8"/>
      <c r="UDJ24" s="8"/>
      <c r="UDK24" s="8"/>
      <c r="UDL24" s="8"/>
      <c r="UDM24" s="8"/>
      <c r="UDN24" s="8"/>
      <c r="UDO24" s="8"/>
      <c r="UDP24" s="8"/>
      <c r="UDQ24" s="8"/>
      <c r="UDR24" s="8"/>
      <c r="UDS24" s="8"/>
      <c r="UDT24" s="8"/>
      <c r="UDU24" s="8"/>
      <c r="UDV24" s="8"/>
      <c r="UDW24" s="8"/>
      <c r="UDX24" s="8"/>
      <c r="UDY24" s="8"/>
      <c r="UDZ24" s="8"/>
      <c r="UEA24" s="8"/>
      <c r="UEB24" s="8"/>
      <c r="UEC24" s="8"/>
      <c r="UED24" s="8"/>
      <c r="UEE24" s="8"/>
      <c r="UEF24" s="8"/>
      <c r="UEG24" s="8"/>
      <c r="UEH24" s="8"/>
      <c r="UEI24" s="8"/>
      <c r="UEJ24" s="8"/>
      <c r="UEK24" s="8"/>
      <c r="UEL24" s="8"/>
      <c r="UEM24" s="8"/>
      <c r="UEN24" s="8"/>
      <c r="UEO24" s="8"/>
      <c r="UEP24" s="8"/>
      <c r="UEQ24" s="8"/>
      <c r="UER24" s="8"/>
      <c r="UES24" s="8"/>
      <c r="UET24" s="8"/>
      <c r="UEU24" s="8"/>
      <c r="UEV24" s="8"/>
      <c r="UEW24" s="8"/>
      <c r="UEX24" s="8"/>
      <c r="UEY24" s="8"/>
      <c r="UEZ24" s="8"/>
      <c r="UFA24" s="8"/>
      <c r="UFB24" s="8"/>
      <c r="UFC24" s="8"/>
      <c r="UFD24" s="8"/>
      <c r="UFE24" s="8"/>
      <c r="UFF24" s="8"/>
      <c r="UFG24" s="8"/>
      <c r="UFH24" s="8"/>
      <c r="UFI24" s="8"/>
      <c r="UFJ24" s="8"/>
      <c r="UFK24" s="8"/>
      <c r="UFL24" s="8"/>
      <c r="UFM24" s="8"/>
      <c r="UFN24" s="8"/>
      <c r="UFO24" s="8"/>
      <c r="UFP24" s="8"/>
      <c r="UFQ24" s="8"/>
      <c r="UFR24" s="8"/>
      <c r="UFS24" s="8"/>
      <c r="UFT24" s="8"/>
      <c r="UFU24" s="8"/>
      <c r="UFV24" s="8"/>
      <c r="UFW24" s="8"/>
      <c r="UFX24" s="8"/>
      <c r="UFY24" s="8"/>
      <c r="UFZ24" s="8"/>
      <c r="UGA24" s="8"/>
      <c r="UGB24" s="8"/>
      <c r="UGC24" s="8"/>
      <c r="UGD24" s="8"/>
      <c r="UGE24" s="8"/>
      <c r="UGF24" s="8"/>
      <c r="UGG24" s="8"/>
      <c r="UGH24" s="8"/>
      <c r="UGI24" s="8"/>
      <c r="UGJ24" s="8"/>
      <c r="UGK24" s="8"/>
      <c r="UGL24" s="8"/>
      <c r="UGM24" s="8"/>
      <c r="UGN24" s="8"/>
      <c r="UGO24" s="8"/>
      <c r="UGP24" s="8"/>
      <c r="UGQ24" s="8"/>
      <c r="UGR24" s="8"/>
      <c r="UGS24" s="8"/>
      <c r="UGT24" s="8"/>
      <c r="UGU24" s="8"/>
      <c r="UGV24" s="8"/>
      <c r="UGW24" s="8"/>
      <c r="UGX24" s="8"/>
      <c r="UGY24" s="8"/>
      <c r="UGZ24" s="8"/>
      <c r="UHA24" s="8"/>
      <c r="UHB24" s="8"/>
      <c r="UHC24" s="8"/>
      <c r="UHD24" s="8"/>
      <c r="UHE24" s="8"/>
      <c r="UHF24" s="8"/>
      <c r="UHG24" s="8"/>
      <c r="UHH24" s="8"/>
      <c r="UHI24" s="8"/>
      <c r="UHJ24" s="8"/>
      <c r="UHK24" s="8"/>
      <c r="UHL24" s="8"/>
      <c r="UHM24" s="8"/>
      <c r="UHN24" s="8"/>
      <c r="UHO24" s="8"/>
      <c r="UHP24" s="8"/>
      <c r="UHQ24" s="8"/>
      <c r="UHR24" s="8"/>
      <c r="UHS24" s="8"/>
      <c r="UHT24" s="8"/>
      <c r="UHU24" s="8"/>
      <c r="UHV24" s="8"/>
      <c r="UHW24" s="8"/>
      <c r="UHX24" s="8"/>
      <c r="UHY24" s="8"/>
      <c r="UHZ24" s="8"/>
      <c r="UIA24" s="8"/>
      <c r="UIB24" s="8"/>
      <c r="UIC24" s="8"/>
      <c r="UID24" s="8"/>
      <c r="UIE24" s="8"/>
      <c r="UIF24" s="8"/>
      <c r="UIG24" s="8"/>
      <c r="UIH24" s="8"/>
      <c r="UII24" s="8"/>
      <c r="UIJ24" s="8"/>
      <c r="UIK24" s="8"/>
      <c r="UIL24" s="8"/>
      <c r="UIM24" s="8"/>
      <c r="UIN24" s="8"/>
      <c r="UIO24" s="8"/>
      <c r="UIP24" s="8"/>
      <c r="UIQ24" s="8"/>
      <c r="UIR24" s="8"/>
      <c r="UIS24" s="8"/>
      <c r="UIT24" s="8"/>
      <c r="UIU24" s="8"/>
      <c r="UIV24" s="8"/>
      <c r="UIW24" s="8"/>
      <c r="UIX24" s="8"/>
      <c r="UIY24" s="8"/>
      <c r="UIZ24" s="8"/>
      <c r="UJA24" s="8"/>
      <c r="UJB24" s="8"/>
      <c r="UJC24" s="8"/>
      <c r="UJD24" s="8"/>
      <c r="UJE24" s="8"/>
      <c r="UJF24" s="8"/>
      <c r="UJG24" s="8"/>
      <c r="UJH24" s="8"/>
      <c r="UJI24" s="8"/>
      <c r="UJJ24" s="8"/>
      <c r="UJK24" s="8"/>
      <c r="UJL24" s="8"/>
      <c r="UJM24" s="8"/>
      <c r="UJN24" s="8"/>
      <c r="UJO24" s="8"/>
      <c r="UJP24" s="8"/>
      <c r="UJQ24" s="8"/>
      <c r="UJR24" s="8"/>
      <c r="UJS24" s="8"/>
      <c r="UJT24" s="8"/>
      <c r="UJU24" s="8"/>
      <c r="UJV24" s="8"/>
      <c r="UJW24" s="8"/>
      <c r="UJX24" s="8"/>
      <c r="UJY24" s="8"/>
      <c r="UJZ24" s="8"/>
      <c r="UKA24" s="8"/>
      <c r="UKB24" s="8"/>
      <c r="UKC24" s="8"/>
      <c r="UKD24" s="8"/>
      <c r="UKE24" s="8"/>
      <c r="UKF24" s="8"/>
      <c r="UKG24" s="8"/>
      <c r="UKH24" s="8"/>
      <c r="UKI24" s="8"/>
      <c r="UKJ24" s="8"/>
      <c r="UKK24" s="8"/>
      <c r="UKL24" s="8"/>
      <c r="UKM24" s="8"/>
      <c r="UKN24" s="8"/>
      <c r="UKO24" s="8"/>
      <c r="UKP24" s="8"/>
      <c r="UKQ24" s="8"/>
      <c r="UKR24" s="8"/>
      <c r="UKS24" s="8"/>
      <c r="UKT24" s="8"/>
      <c r="UKU24" s="8"/>
      <c r="UKV24" s="8"/>
      <c r="UKW24" s="8"/>
      <c r="UKX24" s="8"/>
      <c r="UKY24" s="8"/>
      <c r="UKZ24" s="8"/>
      <c r="ULA24" s="8"/>
      <c r="ULB24" s="8"/>
      <c r="ULC24" s="8"/>
      <c r="ULD24" s="8"/>
      <c r="ULE24" s="8"/>
      <c r="ULF24" s="8"/>
      <c r="ULG24" s="8"/>
      <c r="ULH24" s="8"/>
      <c r="ULI24" s="8"/>
      <c r="ULJ24" s="8"/>
      <c r="ULK24" s="8"/>
      <c r="ULL24" s="8"/>
      <c r="ULM24" s="8"/>
      <c r="ULN24" s="8"/>
      <c r="ULO24" s="8"/>
      <c r="ULP24" s="8"/>
      <c r="ULQ24" s="8"/>
      <c r="ULR24" s="8"/>
      <c r="ULS24" s="8"/>
      <c r="ULT24" s="8"/>
      <c r="ULU24" s="8"/>
      <c r="ULV24" s="8"/>
      <c r="ULW24" s="8"/>
      <c r="ULX24" s="8"/>
      <c r="ULY24" s="8"/>
      <c r="ULZ24" s="8"/>
      <c r="UMA24" s="8"/>
      <c r="UMB24" s="8"/>
      <c r="UMC24" s="8"/>
      <c r="UMD24" s="8"/>
      <c r="UME24" s="8"/>
      <c r="UMF24" s="8"/>
      <c r="UMG24" s="8"/>
      <c r="UMH24" s="8"/>
      <c r="UMI24" s="8"/>
      <c r="UMJ24" s="8"/>
      <c r="UMK24" s="8"/>
      <c r="UML24" s="8"/>
      <c r="UMM24" s="8"/>
      <c r="UMN24" s="8"/>
      <c r="UMO24" s="8"/>
      <c r="UMP24" s="8"/>
      <c r="UMQ24" s="8"/>
      <c r="UMR24" s="8"/>
      <c r="UMS24" s="8"/>
      <c r="UMT24" s="8"/>
      <c r="UMU24" s="8"/>
      <c r="UMV24" s="8"/>
      <c r="UMW24" s="8"/>
      <c r="UMX24" s="8"/>
      <c r="UMY24" s="8"/>
      <c r="UMZ24" s="8"/>
      <c r="UNA24" s="8"/>
      <c r="UNB24" s="8"/>
      <c r="UNC24" s="8"/>
      <c r="UND24" s="8"/>
      <c r="UNE24" s="8"/>
      <c r="UNF24" s="8"/>
      <c r="UNG24" s="8"/>
      <c r="UNH24" s="8"/>
      <c r="UNI24" s="8"/>
      <c r="UNJ24" s="8"/>
      <c r="UNK24" s="8"/>
      <c r="UNL24" s="8"/>
      <c r="UNM24" s="8"/>
      <c r="UNN24" s="8"/>
      <c r="UNO24" s="8"/>
      <c r="UNP24" s="8"/>
      <c r="UNQ24" s="8"/>
      <c r="UNR24" s="8"/>
      <c r="UNS24" s="8"/>
      <c r="UNT24" s="8"/>
      <c r="UNU24" s="8"/>
      <c r="UNV24" s="8"/>
      <c r="UNW24" s="8"/>
      <c r="UNX24" s="8"/>
      <c r="UNY24" s="8"/>
      <c r="UNZ24" s="8"/>
      <c r="UOA24" s="8"/>
      <c r="UOB24" s="8"/>
      <c r="UOC24" s="8"/>
      <c r="UOD24" s="8"/>
      <c r="UOE24" s="8"/>
      <c r="UOF24" s="8"/>
      <c r="UOG24" s="8"/>
      <c r="UOH24" s="8"/>
      <c r="UOI24" s="8"/>
      <c r="UOJ24" s="8"/>
      <c r="UOK24" s="8"/>
      <c r="UOL24" s="8"/>
      <c r="UOM24" s="8"/>
      <c r="UON24" s="8"/>
      <c r="UOO24" s="8"/>
      <c r="UOP24" s="8"/>
      <c r="UOQ24" s="8"/>
      <c r="UOR24" s="8"/>
      <c r="UOS24" s="8"/>
      <c r="UOT24" s="8"/>
      <c r="UOU24" s="8"/>
      <c r="UOV24" s="8"/>
      <c r="UOW24" s="8"/>
      <c r="UOX24" s="8"/>
      <c r="UOY24" s="8"/>
      <c r="UOZ24" s="8"/>
      <c r="UPA24" s="8"/>
      <c r="UPB24" s="8"/>
      <c r="UPC24" s="8"/>
      <c r="UPD24" s="8"/>
      <c r="UPE24" s="8"/>
      <c r="UPF24" s="8"/>
      <c r="UPG24" s="8"/>
      <c r="UPH24" s="8"/>
      <c r="UPI24" s="8"/>
      <c r="UPJ24" s="8"/>
      <c r="UPK24" s="8"/>
      <c r="UPL24" s="8"/>
      <c r="UPM24" s="8"/>
      <c r="UPN24" s="8"/>
      <c r="UPO24" s="8"/>
      <c r="UPP24" s="8"/>
      <c r="UPQ24" s="8"/>
      <c r="UPR24" s="8"/>
      <c r="UPS24" s="8"/>
      <c r="UPT24" s="8"/>
      <c r="UPU24" s="8"/>
      <c r="UPV24" s="8"/>
      <c r="UPW24" s="8"/>
      <c r="UPX24" s="8"/>
      <c r="UPY24" s="8"/>
      <c r="UPZ24" s="8"/>
      <c r="UQA24" s="8"/>
      <c r="UQB24" s="8"/>
      <c r="UQC24" s="8"/>
      <c r="UQD24" s="8"/>
      <c r="UQE24" s="8"/>
      <c r="UQF24" s="8"/>
      <c r="UQG24" s="8"/>
      <c r="UQH24" s="8"/>
      <c r="UQI24" s="8"/>
      <c r="UQJ24" s="8"/>
      <c r="UQK24" s="8"/>
      <c r="UQL24" s="8"/>
      <c r="UQM24" s="8"/>
      <c r="UQN24" s="8"/>
      <c r="UQO24" s="8"/>
      <c r="UQP24" s="8"/>
      <c r="UQQ24" s="8"/>
      <c r="UQR24" s="8"/>
      <c r="UQS24" s="8"/>
      <c r="UQT24" s="8"/>
      <c r="UQU24" s="8"/>
      <c r="UQV24" s="8"/>
      <c r="UQW24" s="8"/>
      <c r="UQX24" s="8"/>
      <c r="UQY24" s="8"/>
      <c r="UQZ24" s="8"/>
      <c r="URA24" s="8"/>
      <c r="URB24" s="8"/>
      <c r="URC24" s="8"/>
      <c r="URD24" s="8"/>
      <c r="URE24" s="8"/>
      <c r="URF24" s="8"/>
      <c r="URG24" s="8"/>
      <c r="URH24" s="8"/>
      <c r="URI24" s="8"/>
      <c r="URJ24" s="8"/>
      <c r="URK24" s="8"/>
      <c r="URL24" s="8"/>
      <c r="URM24" s="8"/>
      <c r="URN24" s="8"/>
      <c r="URO24" s="8"/>
      <c r="URP24" s="8"/>
      <c r="URQ24" s="8"/>
      <c r="URR24" s="8"/>
      <c r="URS24" s="8"/>
      <c r="URT24" s="8"/>
      <c r="URU24" s="8"/>
      <c r="URV24" s="8"/>
      <c r="URW24" s="8"/>
      <c r="URX24" s="8"/>
      <c r="URY24" s="8"/>
      <c r="URZ24" s="8"/>
      <c r="USA24" s="8"/>
      <c r="USB24" s="8"/>
      <c r="USC24" s="8"/>
      <c r="USD24" s="8"/>
      <c r="USE24" s="8"/>
      <c r="USF24" s="8"/>
      <c r="USG24" s="8"/>
      <c r="USH24" s="8"/>
      <c r="USI24" s="8"/>
      <c r="USJ24" s="8"/>
      <c r="USK24" s="8"/>
      <c r="USL24" s="8"/>
      <c r="USM24" s="8"/>
      <c r="USN24" s="8"/>
      <c r="USO24" s="8"/>
      <c r="USP24" s="8"/>
      <c r="USQ24" s="8"/>
      <c r="USR24" s="8"/>
      <c r="USS24" s="8"/>
      <c r="UST24" s="8"/>
      <c r="USU24" s="8"/>
      <c r="USV24" s="8"/>
      <c r="USW24" s="8"/>
      <c r="USX24" s="8"/>
      <c r="USY24" s="8"/>
      <c r="USZ24" s="8"/>
      <c r="UTA24" s="8"/>
      <c r="UTB24" s="8"/>
      <c r="UTC24" s="8"/>
      <c r="UTD24" s="8"/>
      <c r="UTE24" s="8"/>
      <c r="UTF24" s="8"/>
      <c r="UTG24" s="8"/>
      <c r="UTH24" s="8"/>
      <c r="UTI24" s="8"/>
      <c r="UTJ24" s="8"/>
      <c r="UTK24" s="8"/>
      <c r="UTL24" s="8"/>
      <c r="UTM24" s="8"/>
      <c r="UTN24" s="8"/>
      <c r="UTO24" s="8"/>
      <c r="UTP24" s="8"/>
      <c r="UTQ24" s="8"/>
      <c r="UTR24" s="8"/>
      <c r="UTS24" s="8"/>
      <c r="UTT24" s="8"/>
      <c r="UTU24" s="8"/>
      <c r="UTV24" s="8"/>
      <c r="UTW24" s="8"/>
      <c r="UTX24" s="8"/>
      <c r="UTY24" s="8"/>
      <c r="UTZ24" s="8"/>
      <c r="UUA24" s="8"/>
      <c r="UUB24" s="8"/>
      <c r="UUC24" s="8"/>
      <c r="UUD24" s="8"/>
      <c r="UUE24" s="8"/>
      <c r="UUF24" s="8"/>
      <c r="UUG24" s="8"/>
      <c r="UUH24" s="8"/>
      <c r="UUI24" s="8"/>
      <c r="UUJ24" s="8"/>
      <c r="UUK24" s="8"/>
      <c r="UUL24" s="8"/>
      <c r="UUM24" s="8"/>
      <c r="UUN24" s="8"/>
      <c r="UUO24" s="8"/>
      <c r="UUP24" s="8"/>
      <c r="UUQ24" s="8"/>
      <c r="UUR24" s="8"/>
      <c r="UUS24" s="8"/>
      <c r="UUT24" s="8"/>
      <c r="UUU24" s="8"/>
      <c r="UUV24" s="8"/>
      <c r="UUW24" s="8"/>
      <c r="UUX24" s="8"/>
      <c r="UUY24" s="8"/>
      <c r="UUZ24" s="8"/>
      <c r="UVA24" s="8"/>
      <c r="UVB24" s="8"/>
      <c r="UVC24" s="8"/>
      <c r="UVD24" s="8"/>
      <c r="UVE24" s="8"/>
      <c r="UVF24" s="8"/>
      <c r="UVG24" s="8"/>
      <c r="UVH24" s="8"/>
      <c r="UVI24" s="8"/>
      <c r="UVJ24" s="8"/>
      <c r="UVK24" s="8"/>
      <c r="UVL24" s="8"/>
      <c r="UVM24" s="8"/>
      <c r="UVN24" s="8"/>
      <c r="UVO24" s="8"/>
      <c r="UVP24" s="8"/>
      <c r="UVQ24" s="8"/>
      <c r="UVR24" s="8"/>
      <c r="UVS24" s="8"/>
      <c r="UVT24" s="8"/>
      <c r="UVU24" s="8"/>
      <c r="UVV24" s="8"/>
      <c r="UVW24" s="8"/>
      <c r="UVX24" s="8"/>
      <c r="UVY24" s="8"/>
      <c r="UVZ24" s="8"/>
      <c r="UWA24" s="8"/>
      <c r="UWB24" s="8"/>
      <c r="UWC24" s="8"/>
      <c r="UWD24" s="8"/>
      <c r="UWE24" s="8"/>
      <c r="UWF24" s="8"/>
      <c r="UWG24" s="8"/>
      <c r="UWH24" s="8"/>
      <c r="UWI24" s="8"/>
      <c r="UWJ24" s="8"/>
      <c r="UWK24" s="8"/>
      <c r="UWL24" s="8"/>
      <c r="UWM24" s="8"/>
      <c r="UWN24" s="8"/>
      <c r="UWO24" s="8"/>
      <c r="UWP24" s="8"/>
      <c r="UWQ24" s="8"/>
      <c r="UWR24" s="8"/>
      <c r="UWS24" s="8"/>
      <c r="UWT24" s="8"/>
      <c r="UWU24" s="8"/>
      <c r="UWV24" s="8"/>
      <c r="UWW24" s="8"/>
      <c r="UWX24" s="8"/>
      <c r="UWY24" s="8"/>
      <c r="UWZ24" s="8"/>
      <c r="UXA24" s="8"/>
      <c r="UXB24" s="8"/>
      <c r="UXC24" s="8"/>
      <c r="UXD24" s="8"/>
      <c r="UXE24" s="8"/>
      <c r="UXF24" s="8"/>
      <c r="UXG24" s="8"/>
      <c r="UXH24" s="8"/>
      <c r="UXI24" s="8"/>
      <c r="UXJ24" s="8"/>
      <c r="UXK24" s="8"/>
      <c r="UXL24" s="8"/>
      <c r="UXM24" s="8"/>
      <c r="UXN24" s="8"/>
      <c r="UXO24" s="8"/>
      <c r="UXP24" s="8"/>
      <c r="UXQ24" s="8"/>
      <c r="UXR24" s="8"/>
      <c r="UXS24" s="8"/>
      <c r="UXT24" s="8"/>
      <c r="UXU24" s="8"/>
      <c r="UXV24" s="8"/>
      <c r="UXW24" s="8"/>
      <c r="UXX24" s="8"/>
      <c r="UXY24" s="8"/>
      <c r="UXZ24" s="8"/>
      <c r="UYA24" s="8"/>
      <c r="UYB24" s="8"/>
      <c r="UYC24" s="8"/>
      <c r="UYD24" s="8"/>
      <c r="UYE24" s="8"/>
      <c r="UYF24" s="8"/>
      <c r="UYG24" s="8"/>
      <c r="UYH24" s="8"/>
      <c r="UYI24" s="8"/>
      <c r="UYJ24" s="8"/>
      <c r="UYK24" s="8"/>
      <c r="UYL24" s="8"/>
      <c r="UYM24" s="8"/>
      <c r="UYN24" s="8"/>
      <c r="UYO24" s="8"/>
      <c r="UYP24" s="8"/>
      <c r="UYQ24" s="8"/>
      <c r="UYR24" s="8"/>
      <c r="UYS24" s="8"/>
      <c r="UYT24" s="8"/>
      <c r="UYU24" s="8"/>
      <c r="UYV24" s="8"/>
      <c r="UYW24" s="8"/>
      <c r="UYX24" s="8"/>
      <c r="UYY24" s="8"/>
      <c r="UYZ24" s="8"/>
      <c r="UZA24" s="8"/>
      <c r="UZB24" s="8"/>
      <c r="UZC24" s="8"/>
      <c r="UZD24" s="8"/>
      <c r="UZE24" s="8"/>
      <c r="UZF24" s="8"/>
      <c r="UZG24" s="8"/>
      <c r="UZH24" s="8"/>
      <c r="UZI24" s="8"/>
      <c r="UZJ24" s="8"/>
      <c r="UZK24" s="8"/>
      <c r="UZL24" s="8"/>
      <c r="UZM24" s="8"/>
      <c r="UZN24" s="8"/>
      <c r="UZO24" s="8"/>
      <c r="UZP24" s="8"/>
      <c r="UZQ24" s="8"/>
      <c r="UZR24" s="8"/>
      <c r="UZS24" s="8"/>
      <c r="UZT24" s="8"/>
      <c r="UZU24" s="8"/>
      <c r="UZV24" s="8"/>
      <c r="UZW24" s="8"/>
      <c r="UZX24" s="8"/>
      <c r="UZY24" s="8"/>
      <c r="UZZ24" s="8"/>
      <c r="VAA24" s="8"/>
      <c r="VAB24" s="8"/>
      <c r="VAC24" s="8"/>
      <c r="VAD24" s="8"/>
      <c r="VAE24" s="8"/>
      <c r="VAF24" s="8"/>
      <c r="VAG24" s="8"/>
      <c r="VAH24" s="8"/>
      <c r="VAI24" s="8"/>
      <c r="VAJ24" s="8"/>
      <c r="VAK24" s="8"/>
      <c r="VAL24" s="8"/>
      <c r="VAM24" s="8"/>
      <c r="VAN24" s="8"/>
      <c r="VAO24" s="8"/>
      <c r="VAP24" s="8"/>
      <c r="VAQ24" s="8"/>
      <c r="VAR24" s="8"/>
      <c r="VAS24" s="8"/>
      <c r="VAT24" s="8"/>
      <c r="VAU24" s="8"/>
      <c r="VAV24" s="8"/>
      <c r="VAW24" s="8"/>
      <c r="VAX24" s="8"/>
      <c r="VAY24" s="8"/>
      <c r="VAZ24" s="8"/>
      <c r="VBA24" s="8"/>
      <c r="VBB24" s="8"/>
      <c r="VBC24" s="8"/>
      <c r="VBD24" s="8"/>
      <c r="VBE24" s="8"/>
      <c r="VBF24" s="8"/>
      <c r="VBG24" s="8"/>
      <c r="VBH24" s="8"/>
      <c r="VBI24" s="8"/>
      <c r="VBJ24" s="8"/>
      <c r="VBK24" s="8"/>
      <c r="VBL24" s="8"/>
      <c r="VBM24" s="8"/>
      <c r="VBN24" s="8"/>
      <c r="VBO24" s="8"/>
      <c r="VBP24" s="8"/>
      <c r="VBQ24" s="8"/>
      <c r="VBR24" s="8"/>
      <c r="VBS24" s="8"/>
      <c r="VBT24" s="8"/>
      <c r="VBU24" s="8"/>
      <c r="VBV24" s="8"/>
      <c r="VBW24" s="8"/>
      <c r="VBX24" s="8"/>
      <c r="VBY24" s="8"/>
      <c r="VBZ24" s="8"/>
      <c r="VCA24" s="8"/>
      <c r="VCB24" s="8"/>
      <c r="VCC24" s="8"/>
      <c r="VCD24" s="8"/>
      <c r="VCE24" s="8"/>
      <c r="VCF24" s="8"/>
      <c r="VCG24" s="8"/>
      <c r="VCH24" s="8"/>
      <c r="VCI24" s="8"/>
      <c r="VCJ24" s="8"/>
      <c r="VCK24" s="8"/>
      <c r="VCL24" s="8"/>
      <c r="VCM24" s="8"/>
      <c r="VCN24" s="8"/>
      <c r="VCO24" s="8"/>
      <c r="VCP24" s="8"/>
      <c r="VCQ24" s="8"/>
      <c r="VCR24" s="8"/>
      <c r="VCS24" s="8"/>
      <c r="VCT24" s="8"/>
      <c r="VCU24" s="8"/>
      <c r="VCV24" s="8"/>
      <c r="VCW24" s="8"/>
      <c r="VCX24" s="8"/>
      <c r="VCY24" s="8"/>
      <c r="VCZ24" s="8"/>
      <c r="VDA24" s="8"/>
      <c r="VDB24" s="8"/>
      <c r="VDC24" s="8"/>
      <c r="VDD24" s="8"/>
      <c r="VDE24" s="8"/>
      <c r="VDF24" s="8"/>
      <c r="VDG24" s="8"/>
      <c r="VDH24" s="8"/>
      <c r="VDI24" s="8"/>
      <c r="VDJ24" s="8"/>
      <c r="VDK24" s="8"/>
      <c r="VDL24" s="8"/>
      <c r="VDM24" s="8"/>
      <c r="VDN24" s="8"/>
      <c r="VDO24" s="8"/>
      <c r="VDP24" s="8"/>
      <c r="VDQ24" s="8"/>
      <c r="VDR24" s="8"/>
      <c r="VDS24" s="8"/>
      <c r="VDT24" s="8"/>
      <c r="VDU24" s="8"/>
      <c r="VDV24" s="8"/>
      <c r="VDW24" s="8"/>
      <c r="VDX24" s="8"/>
      <c r="VDY24" s="8"/>
      <c r="VDZ24" s="8"/>
      <c r="VEA24" s="8"/>
      <c r="VEB24" s="8"/>
      <c r="VEC24" s="8"/>
      <c r="VED24" s="8"/>
      <c r="VEE24" s="8"/>
      <c r="VEF24" s="8"/>
      <c r="VEG24" s="8"/>
      <c r="VEH24" s="8"/>
      <c r="VEI24" s="8"/>
      <c r="VEJ24" s="8"/>
      <c r="VEK24" s="8"/>
      <c r="VEL24" s="8"/>
      <c r="VEM24" s="8"/>
      <c r="VEN24" s="8"/>
      <c r="VEO24" s="8"/>
      <c r="VEP24" s="8"/>
      <c r="VEQ24" s="8"/>
      <c r="VER24" s="8"/>
      <c r="VES24" s="8"/>
      <c r="VET24" s="8"/>
      <c r="VEU24" s="8"/>
      <c r="VEV24" s="8"/>
      <c r="VEW24" s="8"/>
      <c r="VEX24" s="8"/>
      <c r="VEY24" s="8"/>
      <c r="VEZ24" s="8"/>
      <c r="VFA24" s="8"/>
      <c r="VFB24" s="8"/>
      <c r="VFC24" s="8"/>
      <c r="VFD24" s="8"/>
      <c r="VFE24" s="8"/>
      <c r="VFF24" s="8"/>
      <c r="VFG24" s="8"/>
      <c r="VFH24" s="8"/>
      <c r="VFI24" s="8"/>
      <c r="VFJ24" s="8"/>
      <c r="VFK24" s="8"/>
      <c r="VFL24" s="8"/>
      <c r="VFM24" s="8"/>
      <c r="VFN24" s="8"/>
      <c r="VFO24" s="8"/>
      <c r="VFP24" s="8"/>
      <c r="VFQ24" s="8"/>
      <c r="VFR24" s="8"/>
      <c r="VFS24" s="8"/>
      <c r="VFT24" s="8"/>
      <c r="VFU24" s="8"/>
      <c r="VFV24" s="8"/>
      <c r="VFW24" s="8"/>
      <c r="VFX24" s="8"/>
      <c r="VFY24" s="8"/>
      <c r="VFZ24" s="8"/>
      <c r="VGA24" s="8"/>
      <c r="VGB24" s="8"/>
      <c r="VGC24" s="8"/>
      <c r="VGD24" s="8"/>
      <c r="VGE24" s="8"/>
      <c r="VGF24" s="8"/>
      <c r="VGG24" s="8"/>
      <c r="VGH24" s="8"/>
      <c r="VGI24" s="8"/>
      <c r="VGJ24" s="8"/>
      <c r="VGK24" s="8"/>
      <c r="VGL24" s="8"/>
      <c r="VGM24" s="8"/>
      <c r="VGN24" s="8"/>
      <c r="VGO24" s="8"/>
      <c r="VGP24" s="8"/>
      <c r="VGQ24" s="8"/>
      <c r="VGR24" s="8"/>
      <c r="VGS24" s="8"/>
      <c r="VGT24" s="8"/>
      <c r="VGU24" s="8"/>
      <c r="VGV24" s="8"/>
      <c r="VGW24" s="8"/>
      <c r="VGX24" s="8"/>
      <c r="VGY24" s="8"/>
      <c r="VGZ24" s="8"/>
      <c r="VHA24" s="8"/>
      <c r="VHB24" s="8"/>
      <c r="VHC24" s="8"/>
      <c r="VHD24" s="8"/>
      <c r="VHE24" s="8"/>
      <c r="VHF24" s="8"/>
      <c r="VHG24" s="8"/>
      <c r="VHH24" s="8"/>
      <c r="VHI24" s="8"/>
      <c r="VHJ24" s="8"/>
      <c r="VHK24" s="8"/>
      <c r="VHL24" s="8"/>
      <c r="VHM24" s="8"/>
      <c r="VHN24" s="8"/>
      <c r="VHO24" s="8"/>
      <c r="VHP24" s="8"/>
      <c r="VHQ24" s="8"/>
      <c r="VHR24" s="8"/>
      <c r="VHS24" s="8"/>
      <c r="VHT24" s="8"/>
      <c r="VHU24" s="8"/>
      <c r="VHV24" s="8"/>
      <c r="VHW24" s="8"/>
      <c r="VHX24" s="8"/>
      <c r="VHY24" s="8"/>
      <c r="VHZ24" s="8"/>
      <c r="VIA24" s="8"/>
      <c r="VIB24" s="8"/>
      <c r="VIC24" s="8"/>
      <c r="VID24" s="8"/>
      <c r="VIE24" s="8"/>
      <c r="VIF24" s="8"/>
      <c r="VIG24" s="8"/>
      <c r="VIH24" s="8"/>
      <c r="VII24" s="8"/>
      <c r="VIJ24" s="8"/>
      <c r="VIK24" s="8"/>
      <c r="VIL24" s="8"/>
      <c r="VIM24" s="8"/>
      <c r="VIN24" s="8"/>
      <c r="VIO24" s="8"/>
      <c r="VIP24" s="8"/>
      <c r="VIQ24" s="8"/>
      <c r="VIR24" s="8"/>
      <c r="VIS24" s="8"/>
      <c r="VIT24" s="8"/>
      <c r="VIU24" s="8"/>
      <c r="VIV24" s="8"/>
      <c r="VIW24" s="8"/>
      <c r="VIX24" s="8"/>
      <c r="VIY24" s="8"/>
      <c r="VIZ24" s="8"/>
      <c r="VJA24" s="8"/>
      <c r="VJB24" s="8"/>
      <c r="VJC24" s="8"/>
      <c r="VJD24" s="8"/>
      <c r="VJE24" s="8"/>
      <c r="VJF24" s="8"/>
      <c r="VJG24" s="8"/>
      <c r="VJH24" s="8"/>
      <c r="VJI24" s="8"/>
      <c r="VJJ24" s="8"/>
      <c r="VJK24" s="8"/>
      <c r="VJL24" s="8"/>
      <c r="VJM24" s="8"/>
      <c r="VJN24" s="8"/>
      <c r="VJO24" s="8"/>
      <c r="VJP24" s="8"/>
      <c r="VJQ24" s="8"/>
      <c r="VJR24" s="8"/>
      <c r="VJS24" s="8"/>
      <c r="VJT24" s="8"/>
      <c r="VJU24" s="8"/>
      <c r="VJV24" s="8"/>
      <c r="VJW24" s="8"/>
      <c r="VJX24" s="8"/>
      <c r="VJY24" s="8"/>
      <c r="VJZ24" s="8"/>
      <c r="VKA24" s="8"/>
      <c r="VKB24" s="8"/>
      <c r="VKC24" s="8"/>
      <c r="VKD24" s="8"/>
      <c r="VKE24" s="8"/>
      <c r="VKF24" s="8"/>
      <c r="VKG24" s="8"/>
      <c r="VKH24" s="8"/>
      <c r="VKI24" s="8"/>
      <c r="VKJ24" s="8"/>
      <c r="VKK24" s="8"/>
      <c r="VKL24" s="8"/>
      <c r="VKM24" s="8"/>
      <c r="VKN24" s="8"/>
      <c r="VKO24" s="8"/>
      <c r="VKP24" s="8"/>
      <c r="VKQ24" s="8"/>
      <c r="VKR24" s="8"/>
      <c r="VKS24" s="8"/>
      <c r="VKT24" s="8"/>
      <c r="VKU24" s="8"/>
      <c r="VKV24" s="8"/>
      <c r="VKW24" s="8"/>
      <c r="VKX24" s="8"/>
      <c r="VKY24" s="8"/>
      <c r="VKZ24" s="8"/>
      <c r="VLA24" s="8"/>
      <c r="VLB24" s="8"/>
      <c r="VLC24" s="8"/>
      <c r="VLD24" s="8"/>
      <c r="VLE24" s="8"/>
      <c r="VLF24" s="8"/>
      <c r="VLG24" s="8"/>
      <c r="VLH24" s="8"/>
      <c r="VLI24" s="8"/>
      <c r="VLJ24" s="8"/>
      <c r="VLK24" s="8"/>
      <c r="VLL24" s="8"/>
      <c r="VLM24" s="8"/>
      <c r="VLN24" s="8"/>
      <c r="VLO24" s="8"/>
      <c r="VLP24" s="8"/>
      <c r="VLQ24" s="8"/>
      <c r="VLR24" s="8"/>
      <c r="VLS24" s="8"/>
      <c r="VLT24" s="8"/>
      <c r="VLU24" s="8"/>
      <c r="VLV24" s="8"/>
      <c r="VLW24" s="8"/>
      <c r="VLX24" s="8"/>
      <c r="VLY24" s="8"/>
      <c r="VLZ24" s="8"/>
      <c r="VMA24" s="8"/>
      <c r="VMB24" s="8"/>
      <c r="VMC24" s="8"/>
      <c r="VMD24" s="8"/>
      <c r="VME24" s="8"/>
      <c r="VMF24" s="8"/>
      <c r="VMG24" s="8"/>
      <c r="VMH24" s="8"/>
      <c r="VMI24" s="8"/>
      <c r="VMJ24" s="8"/>
      <c r="VMK24" s="8"/>
      <c r="VML24" s="8"/>
      <c r="VMM24" s="8"/>
      <c r="VMN24" s="8"/>
      <c r="VMO24" s="8"/>
      <c r="VMP24" s="8"/>
      <c r="VMQ24" s="8"/>
      <c r="VMR24" s="8"/>
      <c r="VMS24" s="8"/>
      <c r="VMT24" s="8"/>
      <c r="VMU24" s="8"/>
      <c r="VMV24" s="8"/>
      <c r="VMW24" s="8"/>
      <c r="VMX24" s="8"/>
      <c r="VMY24" s="8"/>
      <c r="VMZ24" s="8"/>
      <c r="VNA24" s="8"/>
      <c r="VNB24" s="8"/>
      <c r="VNC24" s="8"/>
      <c r="VND24" s="8"/>
      <c r="VNE24" s="8"/>
      <c r="VNF24" s="8"/>
      <c r="VNG24" s="8"/>
      <c r="VNH24" s="8"/>
      <c r="VNI24" s="8"/>
      <c r="VNJ24" s="8"/>
      <c r="VNK24" s="8"/>
      <c r="VNL24" s="8"/>
      <c r="VNM24" s="8"/>
      <c r="VNN24" s="8"/>
      <c r="VNO24" s="8"/>
      <c r="VNP24" s="8"/>
      <c r="VNQ24" s="8"/>
      <c r="VNR24" s="8"/>
      <c r="VNS24" s="8"/>
      <c r="VNT24" s="8"/>
      <c r="VNU24" s="8"/>
      <c r="VNV24" s="8"/>
      <c r="VNW24" s="8"/>
      <c r="VNX24" s="8"/>
      <c r="VNY24" s="8"/>
      <c r="VNZ24" s="8"/>
      <c r="VOA24" s="8"/>
      <c r="VOB24" s="8"/>
      <c r="VOC24" s="8"/>
      <c r="VOD24" s="8"/>
      <c r="VOE24" s="8"/>
      <c r="VOF24" s="8"/>
      <c r="VOG24" s="8"/>
      <c r="VOH24" s="8"/>
      <c r="VOI24" s="8"/>
      <c r="VOJ24" s="8"/>
      <c r="VOK24" s="8"/>
      <c r="VOL24" s="8"/>
      <c r="VOM24" s="8"/>
      <c r="VON24" s="8"/>
      <c r="VOO24" s="8"/>
      <c r="VOP24" s="8"/>
      <c r="VOQ24" s="8"/>
      <c r="VOR24" s="8"/>
      <c r="VOS24" s="8"/>
      <c r="VOT24" s="8"/>
      <c r="VOU24" s="8"/>
      <c r="VOV24" s="8"/>
      <c r="VOW24" s="8"/>
      <c r="VOX24" s="8"/>
      <c r="VOY24" s="8"/>
      <c r="VOZ24" s="8"/>
      <c r="VPA24" s="8"/>
      <c r="VPB24" s="8"/>
      <c r="VPC24" s="8"/>
      <c r="VPD24" s="8"/>
      <c r="VPE24" s="8"/>
      <c r="VPF24" s="8"/>
      <c r="VPG24" s="8"/>
      <c r="VPH24" s="8"/>
      <c r="VPI24" s="8"/>
      <c r="VPJ24" s="8"/>
      <c r="VPK24" s="8"/>
      <c r="VPL24" s="8"/>
      <c r="VPM24" s="8"/>
      <c r="VPN24" s="8"/>
      <c r="VPO24" s="8"/>
      <c r="VPP24" s="8"/>
      <c r="VPQ24" s="8"/>
      <c r="VPR24" s="8"/>
      <c r="VPS24" s="8"/>
      <c r="VPT24" s="8"/>
      <c r="VPU24" s="8"/>
      <c r="VPV24" s="8"/>
      <c r="VPW24" s="8"/>
      <c r="VPX24" s="8"/>
      <c r="VPY24" s="8"/>
      <c r="VPZ24" s="8"/>
      <c r="VQA24" s="8"/>
      <c r="VQB24" s="8"/>
      <c r="VQC24" s="8"/>
      <c r="VQD24" s="8"/>
      <c r="VQE24" s="8"/>
      <c r="VQF24" s="8"/>
      <c r="VQG24" s="8"/>
      <c r="VQH24" s="8"/>
      <c r="VQI24" s="8"/>
      <c r="VQJ24" s="8"/>
      <c r="VQK24" s="8"/>
      <c r="VQL24" s="8"/>
      <c r="VQM24" s="8"/>
      <c r="VQN24" s="8"/>
      <c r="VQO24" s="8"/>
      <c r="VQP24" s="8"/>
      <c r="VQQ24" s="8"/>
      <c r="VQR24" s="8"/>
      <c r="VQS24" s="8"/>
      <c r="VQT24" s="8"/>
      <c r="VQU24" s="8"/>
      <c r="VQV24" s="8"/>
      <c r="VQW24" s="8"/>
      <c r="VQX24" s="8"/>
      <c r="VQY24" s="8"/>
      <c r="VQZ24" s="8"/>
      <c r="VRA24" s="8"/>
      <c r="VRB24" s="8"/>
      <c r="VRC24" s="8"/>
      <c r="VRD24" s="8"/>
      <c r="VRE24" s="8"/>
      <c r="VRF24" s="8"/>
      <c r="VRG24" s="8"/>
      <c r="VRH24" s="8"/>
      <c r="VRI24" s="8"/>
      <c r="VRJ24" s="8"/>
      <c r="VRK24" s="8"/>
      <c r="VRL24" s="8"/>
      <c r="VRM24" s="8"/>
      <c r="VRN24" s="8"/>
      <c r="VRO24" s="8"/>
      <c r="VRP24" s="8"/>
      <c r="VRQ24" s="8"/>
      <c r="VRR24" s="8"/>
      <c r="VRS24" s="8"/>
      <c r="VRT24" s="8"/>
      <c r="VRU24" s="8"/>
      <c r="VRV24" s="8"/>
      <c r="VRW24" s="8"/>
      <c r="VRX24" s="8"/>
      <c r="VRY24" s="8"/>
      <c r="VRZ24" s="8"/>
      <c r="VSA24" s="8"/>
      <c r="VSB24" s="8"/>
      <c r="VSC24" s="8"/>
      <c r="VSD24" s="8"/>
      <c r="VSE24" s="8"/>
      <c r="VSF24" s="8"/>
      <c r="VSG24" s="8"/>
      <c r="VSH24" s="8"/>
      <c r="VSI24" s="8"/>
      <c r="VSJ24" s="8"/>
      <c r="VSK24" s="8"/>
      <c r="VSL24" s="8"/>
      <c r="VSM24" s="8"/>
      <c r="VSN24" s="8"/>
      <c r="VSO24" s="8"/>
      <c r="VSP24" s="8"/>
      <c r="VSQ24" s="8"/>
      <c r="VSR24" s="8"/>
      <c r="VSS24" s="8"/>
      <c r="VST24" s="8"/>
      <c r="VSU24" s="8"/>
      <c r="VSV24" s="8"/>
      <c r="VSW24" s="8"/>
      <c r="VSX24" s="8"/>
      <c r="VSY24" s="8"/>
      <c r="VSZ24" s="8"/>
      <c r="VTA24" s="8"/>
      <c r="VTB24" s="8"/>
      <c r="VTC24" s="8"/>
      <c r="VTD24" s="8"/>
      <c r="VTE24" s="8"/>
      <c r="VTF24" s="8"/>
      <c r="VTG24" s="8"/>
      <c r="VTH24" s="8"/>
      <c r="VTI24" s="8"/>
      <c r="VTJ24" s="8"/>
      <c r="VTK24" s="8"/>
      <c r="VTL24" s="8"/>
      <c r="VTM24" s="8"/>
      <c r="VTN24" s="8"/>
      <c r="VTO24" s="8"/>
      <c r="VTP24" s="8"/>
      <c r="VTQ24" s="8"/>
      <c r="VTR24" s="8"/>
      <c r="VTS24" s="8"/>
      <c r="VTT24" s="8"/>
      <c r="VTU24" s="8"/>
      <c r="VTV24" s="8"/>
      <c r="VTW24" s="8"/>
      <c r="VTX24" s="8"/>
      <c r="VTY24" s="8"/>
      <c r="VTZ24" s="8"/>
      <c r="VUA24" s="8"/>
      <c r="VUB24" s="8"/>
      <c r="VUC24" s="8"/>
      <c r="VUD24" s="8"/>
      <c r="VUE24" s="8"/>
      <c r="VUF24" s="8"/>
      <c r="VUG24" s="8"/>
      <c r="VUH24" s="8"/>
      <c r="VUI24" s="8"/>
      <c r="VUJ24" s="8"/>
      <c r="VUK24" s="8"/>
      <c r="VUL24" s="8"/>
      <c r="VUM24" s="8"/>
      <c r="VUN24" s="8"/>
      <c r="VUO24" s="8"/>
      <c r="VUP24" s="8"/>
      <c r="VUQ24" s="8"/>
      <c r="VUR24" s="8"/>
      <c r="VUS24" s="8"/>
      <c r="VUT24" s="8"/>
      <c r="VUU24" s="8"/>
      <c r="VUV24" s="8"/>
      <c r="VUW24" s="8"/>
      <c r="VUX24" s="8"/>
      <c r="VUY24" s="8"/>
      <c r="VUZ24" s="8"/>
      <c r="VVA24" s="8"/>
      <c r="VVB24" s="8"/>
      <c r="VVC24" s="8"/>
      <c r="VVD24" s="8"/>
      <c r="VVE24" s="8"/>
      <c r="VVF24" s="8"/>
      <c r="VVG24" s="8"/>
      <c r="VVH24" s="8"/>
      <c r="VVI24" s="8"/>
      <c r="VVJ24" s="8"/>
      <c r="VVK24" s="8"/>
      <c r="VVL24" s="8"/>
      <c r="VVM24" s="8"/>
      <c r="VVN24" s="8"/>
      <c r="VVO24" s="8"/>
      <c r="VVP24" s="8"/>
      <c r="VVQ24" s="8"/>
      <c r="VVR24" s="8"/>
      <c r="VVS24" s="8"/>
      <c r="VVT24" s="8"/>
      <c r="VVU24" s="8"/>
      <c r="VVV24" s="8"/>
      <c r="VVW24" s="8"/>
      <c r="VVX24" s="8"/>
      <c r="VVY24" s="8"/>
      <c r="VVZ24" s="8"/>
      <c r="VWA24" s="8"/>
      <c r="VWB24" s="8"/>
      <c r="VWC24" s="8"/>
      <c r="VWD24" s="8"/>
      <c r="VWE24" s="8"/>
      <c r="VWF24" s="8"/>
      <c r="VWG24" s="8"/>
      <c r="VWH24" s="8"/>
      <c r="VWI24" s="8"/>
      <c r="VWJ24" s="8"/>
      <c r="VWK24" s="8"/>
      <c r="VWL24" s="8"/>
      <c r="VWM24" s="8"/>
      <c r="VWN24" s="8"/>
      <c r="VWO24" s="8"/>
      <c r="VWP24" s="8"/>
      <c r="VWQ24" s="8"/>
      <c r="VWR24" s="8"/>
      <c r="VWS24" s="8"/>
      <c r="VWT24" s="8"/>
      <c r="VWU24" s="8"/>
      <c r="VWV24" s="8"/>
      <c r="VWW24" s="8"/>
      <c r="VWX24" s="8"/>
      <c r="VWY24" s="8"/>
      <c r="VWZ24" s="8"/>
      <c r="VXA24" s="8"/>
      <c r="VXB24" s="8"/>
      <c r="VXC24" s="8"/>
      <c r="VXD24" s="8"/>
      <c r="VXE24" s="8"/>
      <c r="VXF24" s="8"/>
      <c r="VXG24" s="8"/>
      <c r="VXH24" s="8"/>
      <c r="VXI24" s="8"/>
      <c r="VXJ24" s="8"/>
      <c r="VXK24" s="8"/>
      <c r="VXL24" s="8"/>
      <c r="VXM24" s="8"/>
      <c r="VXN24" s="8"/>
      <c r="VXO24" s="8"/>
      <c r="VXP24" s="8"/>
      <c r="VXQ24" s="8"/>
      <c r="VXR24" s="8"/>
      <c r="VXS24" s="8"/>
      <c r="VXT24" s="8"/>
      <c r="VXU24" s="8"/>
      <c r="VXV24" s="8"/>
      <c r="VXW24" s="8"/>
      <c r="VXX24" s="8"/>
      <c r="VXY24" s="8"/>
      <c r="VXZ24" s="8"/>
      <c r="VYA24" s="8"/>
      <c r="VYB24" s="8"/>
      <c r="VYC24" s="8"/>
      <c r="VYD24" s="8"/>
      <c r="VYE24" s="8"/>
      <c r="VYF24" s="8"/>
      <c r="VYG24" s="8"/>
      <c r="VYH24" s="8"/>
      <c r="VYI24" s="8"/>
      <c r="VYJ24" s="8"/>
      <c r="VYK24" s="8"/>
      <c r="VYL24" s="8"/>
      <c r="VYM24" s="8"/>
      <c r="VYN24" s="8"/>
      <c r="VYO24" s="8"/>
      <c r="VYP24" s="8"/>
      <c r="VYQ24" s="8"/>
      <c r="VYR24" s="8"/>
      <c r="VYS24" s="8"/>
      <c r="VYT24" s="8"/>
      <c r="VYU24" s="8"/>
      <c r="VYV24" s="8"/>
      <c r="VYW24" s="8"/>
      <c r="VYX24" s="8"/>
      <c r="VYY24" s="8"/>
      <c r="VYZ24" s="8"/>
      <c r="VZA24" s="8"/>
      <c r="VZB24" s="8"/>
      <c r="VZC24" s="8"/>
      <c r="VZD24" s="8"/>
      <c r="VZE24" s="8"/>
      <c r="VZF24" s="8"/>
      <c r="VZG24" s="8"/>
      <c r="VZH24" s="8"/>
      <c r="VZI24" s="8"/>
      <c r="VZJ24" s="8"/>
      <c r="VZK24" s="8"/>
      <c r="VZL24" s="8"/>
      <c r="VZM24" s="8"/>
      <c r="VZN24" s="8"/>
      <c r="VZO24" s="8"/>
      <c r="VZP24" s="8"/>
      <c r="VZQ24" s="8"/>
      <c r="VZR24" s="8"/>
      <c r="VZS24" s="8"/>
      <c r="VZT24" s="8"/>
      <c r="VZU24" s="8"/>
      <c r="VZV24" s="8"/>
      <c r="VZW24" s="8"/>
      <c r="VZX24" s="8"/>
      <c r="VZY24" s="8"/>
      <c r="VZZ24" s="8"/>
      <c r="WAA24" s="8"/>
      <c r="WAB24" s="8"/>
      <c r="WAC24" s="8"/>
      <c r="WAD24" s="8"/>
      <c r="WAE24" s="8"/>
      <c r="WAF24" s="8"/>
      <c r="WAG24" s="8"/>
      <c r="WAH24" s="8"/>
      <c r="WAI24" s="8"/>
      <c r="WAJ24" s="8"/>
      <c r="WAK24" s="8"/>
      <c r="WAL24" s="8"/>
      <c r="WAM24" s="8"/>
      <c r="WAN24" s="8"/>
      <c r="WAO24" s="8"/>
      <c r="WAP24" s="8"/>
      <c r="WAQ24" s="8"/>
      <c r="WAR24" s="8"/>
      <c r="WAS24" s="8"/>
      <c r="WAT24" s="8"/>
      <c r="WAU24" s="8"/>
      <c r="WAV24" s="8"/>
      <c r="WAW24" s="8"/>
      <c r="WAX24" s="8"/>
      <c r="WAY24" s="8"/>
      <c r="WAZ24" s="8"/>
      <c r="WBA24" s="8"/>
      <c r="WBB24" s="8"/>
      <c r="WBC24" s="8"/>
      <c r="WBD24" s="8"/>
      <c r="WBE24" s="8"/>
      <c r="WBF24" s="8"/>
      <c r="WBG24" s="8"/>
      <c r="WBH24" s="8"/>
      <c r="WBI24" s="8"/>
      <c r="WBJ24" s="8"/>
      <c r="WBK24" s="8"/>
      <c r="WBL24" s="8"/>
      <c r="WBM24" s="8"/>
      <c r="WBN24" s="8"/>
      <c r="WBO24" s="8"/>
      <c r="WBP24" s="8"/>
      <c r="WBQ24" s="8"/>
      <c r="WBR24" s="8"/>
      <c r="WBS24" s="8"/>
      <c r="WBT24" s="8"/>
      <c r="WBU24" s="8"/>
      <c r="WBV24" s="8"/>
      <c r="WBW24" s="8"/>
      <c r="WBX24" s="8"/>
      <c r="WBY24" s="8"/>
      <c r="WBZ24" s="8"/>
      <c r="WCA24" s="8"/>
      <c r="WCB24" s="8"/>
      <c r="WCC24" s="8"/>
      <c r="WCD24" s="8"/>
      <c r="WCE24" s="8"/>
      <c r="WCF24" s="8"/>
      <c r="WCG24" s="8"/>
      <c r="WCH24" s="8"/>
      <c r="WCI24" s="8"/>
      <c r="WCJ24" s="8"/>
      <c r="WCK24" s="8"/>
      <c r="WCL24" s="8"/>
      <c r="WCM24" s="8"/>
      <c r="WCN24" s="8"/>
      <c r="WCO24" s="8"/>
      <c r="WCP24" s="8"/>
      <c r="WCQ24" s="8"/>
      <c r="WCR24" s="8"/>
      <c r="WCS24" s="8"/>
      <c r="WCT24" s="8"/>
      <c r="WCU24" s="8"/>
      <c r="WCV24" s="8"/>
      <c r="WCW24" s="8"/>
      <c r="WCX24" s="8"/>
      <c r="WCY24" s="8"/>
      <c r="WCZ24" s="8"/>
      <c r="WDA24" s="8"/>
      <c r="WDB24" s="8"/>
      <c r="WDC24" s="8"/>
      <c r="WDD24" s="8"/>
      <c r="WDE24" s="8"/>
      <c r="WDF24" s="8"/>
      <c r="WDG24" s="8"/>
      <c r="WDH24" s="8"/>
      <c r="WDI24" s="8"/>
      <c r="WDJ24" s="8"/>
      <c r="WDK24" s="8"/>
      <c r="WDL24" s="8"/>
      <c r="WDM24" s="8"/>
      <c r="WDN24" s="8"/>
      <c r="WDO24" s="8"/>
      <c r="WDP24" s="8"/>
      <c r="WDQ24" s="8"/>
      <c r="WDR24" s="8"/>
      <c r="WDS24" s="8"/>
      <c r="WDT24" s="8"/>
      <c r="WDU24" s="8"/>
      <c r="WDV24" s="8"/>
      <c r="WDW24" s="8"/>
      <c r="WDX24" s="8"/>
      <c r="WDY24" s="8"/>
      <c r="WDZ24" s="8"/>
      <c r="WEA24" s="8"/>
      <c r="WEB24" s="8"/>
      <c r="WEC24" s="8"/>
      <c r="WED24" s="8"/>
      <c r="WEE24" s="8"/>
      <c r="WEF24" s="8"/>
      <c r="WEG24" s="8"/>
      <c r="WEH24" s="8"/>
      <c r="WEI24" s="8"/>
      <c r="WEJ24" s="8"/>
      <c r="WEK24" s="8"/>
      <c r="WEL24" s="8"/>
      <c r="WEM24" s="8"/>
      <c r="WEN24" s="8"/>
      <c r="WEO24" s="8"/>
      <c r="WEP24" s="8"/>
      <c r="WEQ24" s="8"/>
      <c r="WER24" s="8"/>
      <c r="WES24" s="8"/>
      <c r="WET24" s="8"/>
      <c r="WEU24" s="8"/>
      <c r="WEV24" s="8"/>
      <c r="WEW24" s="8"/>
      <c r="WEX24" s="8"/>
      <c r="WEY24" s="8"/>
      <c r="WEZ24" s="8"/>
      <c r="WFA24" s="8"/>
      <c r="WFB24" s="8"/>
      <c r="WFC24" s="8"/>
      <c r="WFD24" s="8"/>
      <c r="WFE24" s="8"/>
      <c r="WFF24" s="8"/>
      <c r="WFG24" s="8"/>
      <c r="WFH24" s="8"/>
      <c r="WFI24" s="8"/>
      <c r="WFJ24" s="8"/>
      <c r="WFK24" s="8"/>
      <c r="WFL24" s="8"/>
      <c r="WFM24" s="8"/>
      <c r="WFN24" s="8"/>
      <c r="WFO24" s="8"/>
      <c r="WFP24" s="8"/>
      <c r="WFQ24" s="8"/>
      <c r="WFR24" s="8"/>
      <c r="WFS24" s="8"/>
      <c r="WFT24" s="8"/>
      <c r="WFU24" s="8"/>
      <c r="WFV24" s="8"/>
      <c r="WFW24" s="8"/>
      <c r="WFX24" s="8"/>
      <c r="WFY24" s="8"/>
      <c r="WFZ24" s="8"/>
      <c r="WGA24" s="8"/>
      <c r="WGB24" s="8"/>
      <c r="WGC24" s="8"/>
      <c r="WGD24" s="8"/>
      <c r="WGE24" s="8"/>
      <c r="WGF24" s="8"/>
      <c r="WGG24" s="8"/>
      <c r="WGH24" s="8"/>
      <c r="WGI24" s="8"/>
      <c r="WGJ24" s="8"/>
      <c r="WGK24" s="8"/>
      <c r="WGL24" s="8"/>
      <c r="WGM24" s="8"/>
      <c r="WGN24" s="8"/>
      <c r="WGO24" s="8"/>
      <c r="WGP24" s="8"/>
      <c r="WGQ24" s="8"/>
      <c r="WGR24" s="8"/>
      <c r="WGS24" s="8"/>
      <c r="WGT24" s="8"/>
      <c r="WGU24" s="8"/>
      <c r="WGV24" s="8"/>
      <c r="WGW24" s="8"/>
      <c r="WGX24" s="8"/>
      <c r="WGY24" s="8"/>
      <c r="WGZ24" s="8"/>
      <c r="WHA24" s="8"/>
      <c r="WHB24" s="8"/>
      <c r="WHC24" s="8"/>
      <c r="WHD24" s="8"/>
      <c r="WHE24" s="8"/>
      <c r="WHF24" s="8"/>
      <c r="WHG24" s="8"/>
      <c r="WHH24" s="8"/>
      <c r="WHI24" s="8"/>
      <c r="WHJ24" s="8"/>
      <c r="WHK24" s="8"/>
      <c r="WHL24" s="8"/>
      <c r="WHM24" s="8"/>
      <c r="WHN24" s="8"/>
      <c r="WHO24" s="8"/>
      <c r="WHP24" s="8"/>
      <c r="WHQ24" s="8"/>
      <c r="WHR24" s="8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</row>
    <row r="25" spans="1:15" s="11" customFormat="1" ht="39.95" customHeight="1">
      <c r="A25" s="10" t="s">
        <v>10</v>
      </c>
      <c r="B25" s="18">
        <f t="shared" si="2"/>
        <v>19</v>
      </c>
      <c r="C25" s="19" t="s">
        <v>146</v>
      </c>
      <c r="D25" s="20" t="s">
        <v>179</v>
      </c>
      <c r="E25" s="19" t="s">
        <v>178</v>
      </c>
      <c r="F25" s="19" t="s">
        <v>150</v>
      </c>
      <c r="G25" s="21">
        <v>9450</v>
      </c>
      <c r="H25" s="21" t="s">
        <v>148</v>
      </c>
      <c r="I25" s="21">
        <f t="shared" si="0"/>
        <v>9450</v>
      </c>
      <c r="J25" s="22">
        <f t="shared" si="1"/>
        <v>0</v>
      </c>
      <c r="K25" s="23" t="s">
        <v>23</v>
      </c>
      <c r="O25" s="12"/>
    </row>
    <row r="26" spans="1:15" s="11" customFormat="1" ht="39.95" customHeight="1">
      <c r="A26" s="13"/>
      <c r="B26" s="18">
        <f t="shared" si="2"/>
        <v>20</v>
      </c>
      <c r="C26" s="19" t="s">
        <v>146</v>
      </c>
      <c r="D26" s="20" t="s">
        <v>181</v>
      </c>
      <c r="E26" s="19" t="s">
        <v>180</v>
      </c>
      <c r="F26" s="19" t="s">
        <v>150</v>
      </c>
      <c r="G26" s="21">
        <v>6440</v>
      </c>
      <c r="H26" s="21" t="s">
        <v>148</v>
      </c>
      <c r="I26" s="21">
        <f t="shared" si="0"/>
        <v>6440</v>
      </c>
      <c r="J26" s="22">
        <f t="shared" si="1"/>
        <v>0</v>
      </c>
      <c r="K26" s="23" t="s">
        <v>23</v>
      </c>
      <c r="O26" s="12"/>
    </row>
    <row r="27" spans="1:15" s="11" customFormat="1" ht="39.95" customHeight="1">
      <c r="A27" s="13"/>
      <c r="B27" s="18">
        <f t="shared" si="2"/>
        <v>21</v>
      </c>
      <c r="C27" s="19" t="s">
        <v>146</v>
      </c>
      <c r="D27" s="20" t="s">
        <v>183</v>
      </c>
      <c r="E27" s="19" t="s">
        <v>182</v>
      </c>
      <c r="F27" s="19" t="s">
        <v>150</v>
      </c>
      <c r="G27" s="21">
        <v>8330</v>
      </c>
      <c r="H27" s="21" t="s">
        <v>148</v>
      </c>
      <c r="I27" s="21">
        <f t="shared" si="0"/>
        <v>8330</v>
      </c>
      <c r="J27" s="22">
        <f t="shared" si="1"/>
        <v>0</v>
      </c>
      <c r="K27" s="23" t="s">
        <v>23</v>
      </c>
      <c r="O27" s="12"/>
    </row>
    <row r="28" spans="1:15" s="11" customFormat="1" ht="39.95" customHeight="1">
      <c r="A28" s="13"/>
      <c r="B28" s="18">
        <f t="shared" si="2"/>
        <v>22</v>
      </c>
      <c r="C28" s="19" t="s">
        <v>146</v>
      </c>
      <c r="D28" s="20" t="s">
        <v>185</v>
      </c>
      <c r="E28" s="19" t="s">
        <v>184</v>
      </c>
      <c r="F28" s="19" t="s">
        <v>150</v>
      </c>
      <c r="G28" s="21">
        <v>8399.58</v>
      </c>
      <c r="H28" s="21" t="s">
        <v>148</v>
      </c>
      <c r="I28" s="21">
        <f t="shared" si="0"/>
        <v>8399.58</v>
      </c>
      <c r="J28" s="22">
        <f t="shared" si="1"/>
        <v>0</v>
      </c>
      <c r="K28" s="23" t="s">
        <v>23</v>
      </c>
      <c r="O28" s="12"/>
    </row>
    <row r="29" spans="1:15" s="11" customFormat="1" ht="39.95" customHeight="1">
      <c r="A29" s="10"/>
      <c r="B29" s="18">
        <f t="shared" si="2"/>
        <v>23</v>
      </c>
      <c r="C29" s="19" t="s">
        <v>146</v>
      </c>
      <c r="D29" s="20" t="s">
        <v>187</v>
      </c>
      <c r="E29" s="19" t="s">
        <v>186</v>
      </c>
      <c r="F29" s="19" t="s">
        <v>150</v>
      </c>
      <c r="G29" s="21">
        <v>3780</v>
      </c>
      <c r="H29" s="21" t="s">
        <v>148</v>
      </c>
      <c r="I29" s="21">
        <f t="shared" si="0"/>
        <v>3780</v>
      </c>
      <c r="J29" s="22">
        <f t="shared" si="1"/>
        <v>0</v>
      </c>
      <c r="K29" s="23" t="s">
        <v>23</v>
      </c>
      <c r="O29" s="12"/>
    </row>
    <row r="30" spans="1:15" s="11" customFormat="1" ht="39.95" customHeight="1">
      <c r="A30" s="13"/>
      <c r="B30" s="18">
        <f t="shared" si="2"/>
        <v>24</v>
      </c>
      <c r="C30" s="19" t="s">
        <v>146</v>
      </c>
      <c r="D30" s="20" t="s">
        <v>189</v>
      </c>
      <c r="E30" s="19" t="s">
        <v>188</v>
      </c>
      <c r="F30" s="19" t="s">
        <v>150</v>
      </c>
      <c r="G30" s="21">
        <v>4980</v>
      </c>
      <c r="H30" s="21" t="s">
        <v>148</v>
      </c>
      <c r="I30" s="21">
        <f t="shared" si="0"/>
        <v>4980</v>
      </c>
      <c r="J30" s="22">
        <f t="shared" si="1"/>
        <v>0</v>
      </c>
      <c r="K30" s="23" t="s">
        <v>23</v>
      </c>
      <c r="O30" s="12"/>
    </row>
    <row r="31" spans="1:15" s="11" customFormat="1" ht="39.95" customHeight="1">
      <c r="A31" s="13"/>
      <c r="B31" s="18">
        <f t="shared" si="2"/>
        <v>25</v>
      </c>
      <c r="C31" s="19" t="s">
        <v>146</v>
      </c>
      <c r="D31" s="20" t="s">
        <v>191</v>
      </c>
      <c r="E31" s="19" t="s">
        <v>190</v>
      </c>
      <c r="F31" s="19" t="s">
        <v>150</v>
      </c>
      <c r="G31" s="21">
        <v>5399.73</v>
      </c>
      <c r="H31" s="21" t="s">
        <v>148</v>
      </c>
      <c r="I31" s="21">
        <f t="shared" si="0"/>
        <v>5399.73</v>
      </c>
      <c r="J31" s="22">
        <f t="shared" si="1"/>
        <v>0</v>
      </c>
      <c r="K31" s="23" t="s">
        <v>23</v>
      </c>
      <c r="O31" s="12"/>
    </row>
    <row r="32" spans="1:15" s="11" customFormat="1" ht="39.95" customHeight="1">
      <c r="A32" s="10"/>
      <c r="B32" s="18">
        <f t="shared" si="2"/>
        <v>26</v>
      </c>
      <c r="C32" s="19" t="s">
        <v>146</v>
      </c>
      <c r="D32" s="20" t="s">
        <v>193</v>
      </c>
      <c r="E32" s="19" t="s">
        <v>192</v>
      </c>
      <c r="F32" s="19" t="s">
        <v>150</v>
      </c>
      <c r="G32" s="21">
        <v>4970</v>
      </c>
      <c r="H32" s="21" t="s">
        <v>148</v>
      </c>
      <c r="I32" s="21">
        <f t="shared" si="0"/>
        <v>4970</v>
      </c>
      <c r="J32" s="22">
        <f t="shared" si="1"/>
        <v>0</v>
      </c>
      <c r="K32" s="23" t="s">
        <v>23</v>
      </c>
      <c r="O32" s="12"/>
    </row>
    <row r="33" spans="1:15" s="11" customFormat="1" ht="39.95" customHeight="1">
      <c r="A33" s="10"/>
      <c r="B33" s="18">
        <f t="shared" si="2"/>
        <v>27</v>
      </c>
      <c r="C33" s="19" t="s">
        <v>146</v>
      </c>
      <c r="D33" s="20" t="s">
        <v>195</v>
      </c>
      <c r="E33" s="19" t="s">
        <v>194</v>
      </c>
      <c r="F33" s="19" t="s">
        <v>150</v>
      </c>
      <c r="G33" s="21">
        <v>1105</v>
      </c>
      <c r="H33" s="21" t="s">
        <v>148</v>
      </c>
      <c r="I33" s="21">
        <f t="shared" si="0"/>
        <v>1105</v>
      </c>
      <c r="J33" s="22">
        <f t="shared" si="1"/>
        <v>0</v>
      </c>
      <c r="K33" s="23" t="s">
        <v>23</v>
      </c>
      <c r="O33" s="12"/>
    </row>
    <row r="34" spans="1:15" s="11" customFormat="1" ht="39.95" customHeight="1">
      <c r="A34" s="13"/>
      <c r="B34" s="18">
        <f t="shared" si="2"/>
        <v>28</v>
      </c>
      <c r="C34" s="19" t="s">
        <v>146</v>
      </c>
      <c r="D34" s="20" t="s">
        <v>197</v>
      </c>
      <c r="E34" s="19" t="s">
        <v>196</v>
      </c>
      <c r="F34" s="19" t="s">
        <v>150</v>
      </c>
      <c r="G34" s="21">
        <v>5460</v>
      </c>
      <c r="H34" s="21" t="s">
        <v>148</v>
      </c>
      <c r="I34" s="21">
        <f t="shared" si="0"/>
        <v>5460</v>
      </c>
      <c r="J34" s="22">
        <f t="shared" si="1"/>
        <v>0</v>
      </c>
      <c r="K34" s="23" t="s">
        <v>23</v>
      </c>
      <c r="O34" s="12"/>
    </row>
    <row r="35" spans="1:15" s="11" customFormat="1" ht="39.95" customHeight="1">
      <c r="A35" s="13"/>
      <c r="B35" s="18">
        <f t="shared" si="2"/>
        <v>29</v>
      </c>
      <c r="C35" s="19" t="s">
        <v>146</v>
      </c>
      <c r="D35" s="20" t="s">
        <v>199</v>
      </c>
      <c r="E35" s="19" t="s">
        <v>198</v>
      </c>
      <c r="F35" s="19" t="s">
        <v>150</v>
      </c>
      <c r="G35" s="21">
        <v>4290</v>
      </c>
      <c r="H35" s="21" t="s">
        <v>148</v>
      </c>
      <c r="I35" s="21">
        <f t="shared" si="0"/>
        <v>4290</v>
      </c>
      <c r="J35" s="22">
        <f t="shared" si="1"/>
        <v>0</v>
      </c>
      <c r="K35" s="23" t="s">
        <v>23</v>
      </c>
      <c r="O35" s="12"/>
    </row>
    <row r="36" spans="1:15" s="11" customFormat="1" ht="39.95" customHeight="1">
      <c r="A36" s="13"/>
      <c r="B36" s="18">
        <f t="shared" si="2"/>
        <v>30</v>
      </c>
      <c r="C36" s="19" t="s">
        <v>146</v>
      </c>
      <c r="D36" s="20" t="s">
        <v>201</v>
      </c>
      <c r="E36" s="19" t="s">
        <v>200</v>
      </c>
      <c r="F36" s="19" t="s">
        <v>150</v>
      </c>
      <c r="G36" s="21">
        <v>4920</v>
      </c>
      <c r="H36" s="21" t="s">
        <v>148</v>
      </c>
      <c r="I36" s="21">
        <f t="shared" si="0"/>
        <v>4920</v>
      </c>
      <c r="J36" s="22">
        <f t="shared" si="1"/>
        <v>0</v>
      </c>
      <c r="K36" s="23" t="s">
        <v>23</v>
      </c>
      <c r="O36" s="12"/>
    </row>
    <row r="37" spans="1:15" s="11" customFormat="1" ht="39.95" customHeight="1">
      <c r="A37" s="13"/>
      <c r="B37" s="18">
        <f t="shared" si="2"/>
        <v>31</v>
      </c>
      <c r="C37" s="19" t="s">
        <v>146</v>
      </c>
      <c r="D37" s="20" t="s">
        <v>203</v>
      </c>
      <c r="E37" s="19" t="s">
        <v>202</v>
      </c>
      <c r="F37" s="19" t="s">
        <v>150</v>
      </c>
      <c r="G37" s="21">
        <v>715</v>
      </c>
      <c r="H37" s="21" t="s">
        <v>148</v>
      </c>
      <c r="I37" s="21">
        <f t="shared" si="0"/>
        <v>715</v>
      </c>
      <c r="J37" s="22">
        <f t="shared" si="1"/>
        <v>0</v>
      </c>
      <c r="K37" s="23" t="s">
        <v>23</v>
      </c>
      <c r="O37" s="12"/>
    </row>
    <row r="38" spans="1:15" s="11" customFormat="1" ht="39.95" customHeight="1">
      <c r="A38" s="13"/>
      <c r="B38" s="18">
        <f t="shared" si="2"/>
        <v>32</v>
      </c>
      <c r="C38" s="19" t="s">
        <v>146</v>
      </c>
      <c r="D38" s="20" t="s">
        <v>205</v>
      </c>
      <c r="E38" s="19" t="s">
        <v>204</v>
      </c>
      <c r="F38" s="19" t="s">
        <v>150</v>
      </c>
      <c r="G38" s="21">
        <v>585</v>
      </c>
      <c r="H38" s="21" t="s">
        <v>148</v>
      </c>
      <c r="I38" s="21">
        <f t="shared" si="0"/>
        <v>585</v>
      </c>
      <c r="J38" s="22">
        <f t="shared" si="1"/>
        <v>0</v>
      </c>
      <c r="K38" s="23" t="s">
        <v>23</v>
      </c>
      <c r="O38" s="12"/>
    </row>
    <row r="39" spans="1:15" s="11" customFormat="1" ht="39.95" customHeight="1">
      <c r="A39" s="13"/>
      <c r="B39" s="18">
        <f t="shared" si="2"/>
        <v>33</v>
      </c>
      <c r="C39" s="19" t="s">
        <v>146</v>
      </c>
      <c r="D39" s="20" t="s">
        <v>207</v>
      </c>
      <c r="E39" s="19" t="s">
        <v>206</v>
      </c>
      <c r="F39" s="19" t="s">
        <v>150</v>
      </c>
      <c r="G39" s="21">
        <v>8819.69</v>
      </c>
      <c r="H39" s="21" t="s">
        <v>148</v>
      </c>
      <c r="I39" s="21">
        <f t="shared" si="0"/>
        <v>8819.69</v>
      </c>
      <c r="J39" s="22">
        <f t="shared" si="1"/>
        <v>0</v>
      </c>
      <c r="K39" s="23" t="s">
        <v>23</v>
      </c>
      <c r="O39" s="12"/>
    </row>
    <row r="40" spans="1:15" s="11" customFormat="1" ht="39.95" customHeight="1">
      <c r="A40" s="13"/>
      <c r="B40" s="18">
        <f t="shared" si="2"/>
        <v>34</v>
      </c>
      <c r="C40" s="19" t="s">
        <v>146</v>
      </c>
      <c r="D40" s="20" t="s">
        <v>209</v>
      </c>
      <c r="E40" s="19" t="s">
        <v>208</v>
      </c>
      <c r="F40" s="19" t="s">
        <v>150</v>
      </c>
      <c r="G40" s="21">
        <v>5160</v>
      </c>
      <c r="H40" s="21" t="s">
        <v>148</v>
      </c>
      <c r="I40" s="21">
        <f t="shared" si="0"/>
        <v>5160</v>
      </c>
      <c r="J40" s="22">
        <f t="shared" si="1"/>
        <v>0</v>
      </c>
      <c r="K40" s="23" t="s">
        <v>23</v>
      </c>
      <c r="O40" s="12"/>
    </row>
    <row r="41" spans="1:15" s="11" customFormat="1" ht="39.95" customHeight="1">
      <c r="A41" s="13"/>
      <c r="B41" s="18">
        <f t="shared" si="2"/>
        <v>35</v>
      </c>
      <c r="C41" s="19" t="s">
        <v>146</v>
      </c>
      <c r="D41" s="20" t="s">
        <v>211</v>
      </c>
      <c r="E41" s="19" t="s">
        <v>210</v>
      </c>
      <c r="F41" s="19" t="s">
        <v>150</v>
      </c>
      <c r="G41" s="21">
        <v>4559.77</v>
      </c>
      <c r="H41" s="21" t="s">
        <v>148</v>
      </c>
      <c r="I41" s="21">
        <f t="shared" si="0"/>
        <v>4559.77</v>
      </c>
      <c r="J41" s="22">
        <f t="shared" si="1"/>
        <v>0</v>
      </c>
      <c r="K41" s="23" t="s">
        <v>23</v>
      </c>
      <c r="O41" s="12"/>
    </row>
    <row r="42" spans="1:15" s="11" customFormat="1" ht="39.95" customHeight="1">
      <c r="A42" s="13"/>
      <c r="B42" s="18">
        <f t="shared" si="2"/>
        <v>36</v>
      </c>
      <c r="C42" s="19" t="s">
        <v>146</v>
      </c>
      <c r="D42" s="20" t="s">
        <v>213</v>
      </c>
      <c r="E42" s="19" t="s">
        <v>212</v>
      </c>
      <c r="F42" s="19" t="s">
        <v>150</v>
      </c>
      <c r="G42" s="21">
        <v>455</v>
      </c>
      <c r="H42" s="21" t="s">
        <v>148</v>
      </c>
      <c r="I42" s="21">
        <f t="shared" si="0"/>
        <v>455</v>
      </c>
      <c r="J42" s="22">
        <f t="shared" si="1"/>
        <v>0</v>
      </c>
      <c r="K42" s="23" t="s">
        <v>23</v>
      </c>
      <c r="O42" s="12"/>
    </row>
    <row r="43" spans="1:15" s="11" customFormat="1" ht="39.95" customHeight="1">
      <c r="A43" s="13"/>
      <c r="B43" s="18">
        <f t="shared" si="2"/>
        <v>37</v>
      </c>
      <c r="C43" s="19" t="s">
        <v>146</v>
      </c>
      <c r="D43" s="20" t="s">
        <v>215</v>
      </c>
      <c r="E43" s="19" t="s">
        <v>214</v>
      </c>
      <c r="F43" s="19" t="s">
        <v>150</v>
      </c>
      <c r="G43" s="21">
        <v>5460</v>
      </c>
      <c r="H43" s="21" t="s">
        <v>148</v>
      </c>
      <c r="I43" s="21">
        <f t="shared" si="0"/>
        <v>5460</v>
      </c>
      <c r="J43" s="22">
        <f t="shared" si="1"/>
        <v>0</v>
      </c>
      <c r="K43" s="23" t="s">
        <v>23</v>
      </c>
      <c r="O43" s="12"/>
    </row>
    <row r="44" spans="1:15" s="11" customFormat="1" ht="39.95" customHeight="1">
      <c r="A44" s="10"/>
      <c r="B44" s="18">
        <f t="shared" si="2"/>
        <v>38</v>
      </c>
      <c r="C44" s="19" t="s">
        <v>146</v>
      </c>
      <c r="D44" s="20" t="s">
        <v>217</v>
      </c>
      <c r="E44" s="19" t="s">
        <v>216</v>
      </c>
      <c r="F44" s="19" t="s">
        <v>150</v>
      </c>
      <c r="G44" s="21">
        <v>5040</v>
      </c>
      <c r="H44" s="21" t="s">
        <v>148</v>
      </c>
      <c r="I44" s="21">
        <f t="shared" si="0"/>
        <v>5040</v>
      </c>
      <c r="J44" s="22">
        <f t="shared" si="1"/>
        <v>0</v>
      </c>
      <c r="K44" s="23" t="s">
        <v>23</v>
      </c>
      <c r="O44" s="12"/>
    </row>
    <row r="45" spans="1:15" s="11" customFormat="1" ht="39.95" customHeight="1">
      <c r="A45" s="13"/>
      <c r="B45" s="18">
        <f t="shared" si="2"/>
        <v>39</v>
      </c>
      <c r="C45" s="19" t="s">
        <v>146</v>
      </c>
      <c r="D45" s="20" t="s">
        <v>219</v>
      </c>
      <c r="E45" s="19" t="s">
        <v>218</v>
      </c>
      <c r="F45" s="19" t="s">
        <v>150</v>
      </c>
      <c r="G45" s="21">
        <v>455</v>
      </c>
      <c r="H45" s="21" t="s">
        <v>148</v>
      </c>
      <c r="I45" s="21">
        <f t="shared" si="0"/>
        <v>455</v>
      </c>
      <c r="J45" s="22">
        <f t="shared" si="1"/>
        <v>0</v>
      </c>
      <c r="K45" s="23" t="s">
        <v>23</v>
      </c>
      <c r="O45" s="12"/>
    </row>
    <row r="46" spans="1:15" s="11" customFormat="1" ht="39.95" customHeight="1">
      <c r="A46" s="10"/>
      <c r="B46" s="18">
        <f t="shared" si="2"/>
        <v>40</v>
      </c>
      <c r="C46" s="19" t="s">
        <v>146</v>
      </c>
      <c r="D46" s="20" t="s">
        <v>221</v>
      </c>
      <c r="E46" s="19" t="s">
        <v>220</v>
      </c>
      <c r="F46" s="19" t="s">
        <v>150</v>
      </c>
      <c r="G46" s="21">
        <v>6230</v>
      </c>
      <c r="H46" s="21" t="s">
        <v>148</v>
      </c>
      <c r="I46" s="21">
        <f t="shared" si="0"/>
        <v>6230</v>
      </c>
      <c r="J46" s="22">
        <f t="shared" si="1"/>
        <v>0</v>
      </c>
      <c r="K46" s="23" t="s">
        <v>23</v>
      </c>
      <c r="O46" s="12"/>
    </row>
    <row r="47" spans="1:15" s="11" customFormat="1" ht="39.95" customHeight="1">
      <c r="A47" s="13"/>
      <c r="B47" s="18">
        <f t="shared" si="2"/>
        <v>41</v>
      </c>
      <c r="C47" s="19" t="s">
        <v>146</v>
      </c>
      <c r="D47" s="20" t="s">
        <v>223</v>
      </c>
      <c r="E47" s="19" t="s">
        <v>222</v>
      </c>
      <c r="F47" s="19" t="s">
        <v>150</v>
      </c>
      <c r="G47" s="21">
        <v>4290</v>
      </c>
      <c r="H47" s="21" t="s">
        <v>148</v>
      </c>
      <c r="I47" s="21">
        <f t="shared" si="0"/>
        <v>4290</v>
      </c>
      <c r="J47" s="22">
        <f t="shared" si="1"/>
        <v>0</v>
      </c>
      <c r="K47" s="25" t="s">
        <v>23</v>
      </c>
      <c r="O47" s="12"/>
    </row>
    <row r="48" spans="1:15" s="11" customFormat="1" ht="39.95" customHeight="1">
      <c r="A48" s="13"/>
      <c r="B48" s="18">
        <f t="shared" si="2"/>
        <v>42</v>
      </c>
      <c r="C48" s="19" t="s">
        <v>146</v>
      </c>
      <c r="D48" s="20" t="s">
        <v>225</v>
      </c>
      <c r="E48" s="19" t="s">
        <v>224</v>
      </c>
      <c r="F48" s="19" t="s">
        <v>150</v>
      </c>
      <c r="G48" s="21">
        <v>5005</v>
      </c>
      <c r="H48" s="21" t="s">
        <v>148</v>
      </c>
      <c r="I48" s="21">
        <f t="shared" si="0"/>
        <v>5005</v>
      </c>
      <c r="J48" s="22">
        <f t="shared" si="1"/>
        <v>0</v>
      </c>
      <c r="K48" s="23" t="s">
        <v>23</v>
      </c>
      <c r="O48" s="12"/>
    </row>
    <row r="49" spans="1:15" s="11" customFormat="1" ht="39.95" customHeight="1">
      <c r="A49" s="13"/>
      <c r="B49" s="18">
        <f t="shared" si="2"/>
        <v>43</v>
      </c>
      <c r="C49" s="19" t="s">
        <v>146</v>
      </c>
      <c r="D49" s="20" t="s">
        <v>227</v>
      </c>
      <c r="E49" s="19" t="s">
        <v>226</v>
      </c>
      <c r="F49" s="19" t="s">
        <v>150</v>
      </c>
      <c r="G49" s="21">
        <v>4745</v>
      </c>
      <c r="H49" s="21" t="s">
        <v>148</v>
      </c>
      <c r="I49" s="21">
        <f t="shared" si="0"/>
        <v>4745</v>
      </c>
      <c r="J49" s="22">
        <f t="shared" si="1"/>
        <v>0</v>
      </c>
      <c r="K49" s="23" t="s">
        <v>23</v>
      </c>
      <c r="O49" s="12"/>
    </row>
    <row r="50" spans="1:15" s="11" customFormat="1" ht="39.95" customHeight="1">
      <c r="A50" s="13"/>
      <c r="B50" s="18">
        <f t="shared" si="2"/>
        <v>44</v>
      </c>
      <c r="C50" s="19" t="s">
        <v>146</v>
      </c>
      <c r="D50" s="20" t="s">
        <v>229</v>
      </c>
      <c r="E50" s="19" t="s">
        <v>228</v>
      </c>
      <c r="F50" s="19" t="s">
        <v>150</v>
      </c>
      <c r="G50" s="21">
        <v>5460</v>
      </c>
      <c r="H50" s="21" t="s">
        <v>148</v>
      </c>
      <c r="I50" s="21">
        <f t="shared" si="0"/>
        <v>5460</v>
      </c>
      <c r="J50" s="22">
        <f t="shared" si="1"/>
        <v>0</v>
      </c>
      <c r="K50" s="23" t="s">
        <v>23</v>
      </c>
      <c r="O50" s="12"/>
    </row>
    <row r="51" spans="1:15" s="11" customFormat="1" ht="39.95" customHeight="1">
      <c r="A51" s="12"/>
      <c r="B51" s="18">
        <f t="shared" si="2"/>
        <v>45</v>
      </c>
      <c r="C51" s="19" t="s">
        <v>146</v>
      </c>
      <c r="D51" s="20" t="s">
        <v>231</v>
      </c>
      <c r="E51" s="19" t="s">
        <v>230</v>
      </c>
      <c r="F51" s="19" t="s">
        <v>150</v>
      </c>
      <c r="G51" s="21">
        <v>9450</v>
      </c>
      <c r="H51" s="21" t="s">
        <v>148</v>
      </c>
      <c r="I51" s="21">
        <f t="shared" si="0"/>
        <v>9450</v>
      </c>
      <c r="J51" s="22">
        <f t="shared" si="1"/>
        <v>0</v>
      </c>
      <c r="K51" s="23" t="s">
        <v>23</v>
      </c>
      <c r="O51" s="12"/>
    </row>
    <row r="52" spans="1:15" s="11" customFormat="1" ht="39.95" customHeight="1">
      <c r="A52" s="12"/>
      <c r="B52" s="18">
        <f t="shared" si="2"/>
        <v>46</v>
      </c>
      <c r="C52" s="19" t="s">
        <v>146</v>
      </c>
      <c r="D52" s="20" t="s">
        <v>233</v>
      </c>
      <c r="E52" s="19" t="s">
        <v>232</v>
      </c>
      <c r="F52" s="19" t="s">
        <v>150</v>
      </c>
      <c r="G52" s="21">
        <v>1040</v>
      </c>
      <c r="H52" s="21" t="s">
        <v>148</v>
      </c>
      <c r="I52" s="21">
        <f t="shared" si="0"/>
        <v>1040</v>
      </c>
      <c r="J52" s="22">
        <f t="shared" si="1"/>
        <v>0</v>
      </c>
      <c r="K52" s="23" t="s">
        <v>23</v>
      </c>
      <c r="O52" s="12"/>
    </row>
    <row r="53" spans="1:15" s="11" customFormat="1" ht="39.95" customHeight="1">
      <c r="A53" s="12"/>
      <c r="B53" s="18">
        <f t="shared" si="2"/>
        <v>47</v>
      </c>
      <c r="C53" s="19" t="s">
        <v>146</v>
      </c>
      <c r="D53" s="20" t="s">
        <v>235</v>
      </c>
      <c r="E53" s="19" t="s">
        <v>234</v>
      </c>
      <c r="F53" s="19" t="s">
        <v>150</v>
      </c>
      <c r="G53" s="21">
        <v>6020</v>
      </c>
      <c r="H53" s="21" t="s">
        <v>148</v>
      </c>
      <c r="I53" s="21">
        <f t="shared" si="0"/>
        <v>6020</v>
      </c>
      <c r="J53" s="22">
        <f t="shared" si="1"/>
        <v>0</v>
      </c>
      <c r="K53" s="23" t="s">
        <v>23</v>
      </c>
      <c r="O53" s="12"/>
    </row>
    <row r="54" spans="1:15" s="11" customFormat="1" ht="39.95" customHeight="1">
      <c r="A54" s="12"/>
      <c r="B54" s="18">
        <f t="shared" si="2"/>
        <v>48</v>
      </c>
      <c r="C54" s="19" t="s">
        <v>146</v>
      </c>
      <c r="D54" s="20" t="s">
        <v>237</v>
      </c>
      <c r="E54" s="19" t="s">
        <v>236</v>
      </c>
      <c r="F54" s="19" t="s">
        <v>150</v>
      </c>
      <c r="G54" s="21">
        <v>7735</v>
      </c>
      <c r="H54" s="21" t="s">
        <v>148</v>
      </c>
      <c r="I54" s="21">
        <f t="shared" si="0"/>
        <v>7735</v>
      </c>
      <c r="J54" s="22">
        <f t="shared" si="1"/>
        <v>0</v>
      </c>
      <c r="K54" s="23" t="s">
        <v>23</v>
      </c>
      <c r="O54" s="12"/>
    </row>
    <row r="55" spans="1:15" s="11" customFormat="1" ht="39.95" customHeight="1">
      <c r="A55" s="12"/>
      <c r="B55" s="18">
        <f t="shared" si="2"/>
        <v>49</v>
      </c>
      <c r="C55" s="19" t="s">
        <v>146</v>
      </c>
      <c r="D55" s="20" t="s">
        <v>239</v>
      </c>
      <c r="E55" s="19" t="s">
        <v>238</v>
      </c>
      <c r="F55" s="19" t="s">
        <v>150</v>
      </c>
      <c r="G55" s="21">
        <v>715</v>
      </c>
      <c r="H55" s="21" t="s">
        <v>148</v>
      </c>
      <c r="I55" s="21">
        <f t="shared" si="0"/>
        <v>715</v>
      </c>
      <c r="J55" s="22">
        <f t="shared" si="1"/>
        <v>0</v>
      </c>
      <c r="K55" s="23" t="s">
        <v>23</v>
      </c>
      <c r="O55" s="12"/>
    </row>
    <row r="56" spans="1:15" s="11" customFormat="1" ht="39.95" customHeight="1">
      <c r="A56" s="12"/>
      <c r="B56" s="18">
        <f t="shared" si="2"/>
        <v>50</v>
      </c>
      <c r="C56" s="19" t="s">
        <v>146</v>
      </c>
      <c r="D56" s="20" t="s">
        <v>241</v>
      </c>
      <c r="E56" s="19" t="s">
        <v>240</v>
      </c>
      <c r="F56" s="19" t="s">
        <v>150</v>
      </c>
      <c r="G56" s="21">
        <v>4940</v>
      </c>
      <c r="H56" s="21" t="s">
        <v>148</v>
      </c>
      <c r="I56" s="21">
        <f t="shared" si="0"/>
        <v>4940</v>
      </c>
      <c r="J56" s="22">
        <f t="shared" si="1"/>
        <v>0</v>
      </c>
      <c r="K56" s="23" t="s">
        <v>23</v>
      </c>
      <c r="O56" s="12"/>
    </row>
    <row r="57" spans="1:15" s="11" customFormat="1" ht="39.95" customHeight="1">
      <c r="A57" s="12"/>
      <c r="B57" s="18">
        <f t="shared" si="2"/>
        <v>51</v>
      </c>
      <c r="C57" s="19" t="s">
        <v>146</v>
      </c>
      <c r="D57" s="20" t="s">
        <v>243</v>
      </c>
      <c r="E57" s="19" t="s">
        <v>242</v>
      </c>
      <c r="F57" s="19" t="s">
        <v>150</v>
      </c>
      <c r="G57" s="21">
        <v>5395</v>
      </c>
      <c r="H57" s="21" t="s">
        <v>148</v>
      </c>
      <c r="I57" s="21">
        <f t="shared" si="0"/>
        <v>5395</v>
      </c>
      <c r="J57" s="22">
        <f t="shared" si="1"/>
        <v>0</v>
      </c>
      <c r="K57" s="23" t="s">
        <v>23</v>
      </c>
      <c r="O57" s="12"/>
    </row>
    <row r="58" spans="1:15" s="11" customFormat="1" ht="39.95" customHeight="1">
      <c r="A58" s="12"/>
      <c r="B58" s="18">
        <f t="shared" si="2"/>
        <v>52</v>
      </c>
      <c r="C58" s="19" t="s">
        <v>146</v>
      </c>
      <c r="D58" s="20" t="s">
        <v>245</v>
      </c>
      <c r="E58" s="19" t="s">
        <v>244</v>
      </c>
      <c r="F58" s="19" t="s">
        <v>150</v>
      </c>
      <c r="G58" s="21">
        <v>572</v>
      </c>
      <c r="H58" s="21" t="s">
        <v>148</v>
      </c>
      <c r="I58" s="21">
        <f t="shared" si="0"/>
        <v>572</v>
      </c>
      <c r="J58" s="22">
        <f t="shared" si="1"/>
        <v>0</v>
      </c>
      <c r="K58" s="23" t="s">
        <v>23</v>
      </c>
      <c r="O58" s="12"/>
    </row>
    <row r="59" spans="1:15" s="11" customFormat="1" ht="39.95" customHeight="1">
      <c r="A59" s="12"/>
      <c r="B59" s="18">
        <f t="shared" si="2"/>
        <v>53</v>
      </c>
      <c r="C59" s="19" t="s">
        <v>146</v>
      </c>
      <c r="D59" s="20" t="s">
        <v>247</v>
      </c>
      <c r="E59" s="19" t="s">
        <v>246</v>
      </c>
      <c r="F59" s="19" t="s">
        <v>150</v>
      </c>
      <c r="G59" s="21">
        <v>5135</v>
      </c>
      <c r="H59" s="21" t="s">
        <v>148</v>
      </c>
      <c r="I59" s="21">
        <f t="shared" si="0"/>
        <v>5135</v>
      </c>
      <c r="J59" s="22">
        <f t="shared" si="1"/>
        <v>0</v>
      </c>
      <c r="K59" s="23" t="s">
        <v>23</v>
      </c>
      <c r="O59" s="12"/>
    </row>
    <row r="60" spans="1:15" s="11" customFormat="1" ht="39.95" customHeight="1">
      <c r="A60" s="12"/>
      <c r="B60" s="18">
        <f t="shared" si="2"/>
        <v>54</v>
      </c>
      <c r="C60" s="19" t="s">
        <v>146</v>
      </c>
      <c r="D60" s="20" t="s">
        <v>249</v>
      </c>
      <c r="E60" s="19" t="s">
        <v>248</v>
      </c>
      <c r="F60" s="19" t="s">
        <v>150</v>
      </c>
      <c r="G60" s="21">
        <v>650</v>
      </c>
      <c r="H60" s="21" t="s">
        <v>148</v>
      </c>
      <c r="I60" s="21">
        <f t="shared" si="0"/>
        <v>650</v>
      </c>
      <c r="J60" s="22">
        <f t="shared" si="1"/>
        <v>0</v>
      </c>
      <c r="K60" s="23" t="s">
        <v>23</v>
      </c>
      <c r="O60" s="12"/>
    </row>
    <row r="61" spans="1:15" s="11" customFormat="1" ht="39.95" customHeight="1">
      <c r="A61" s="12"/>
      <c r="B61" s="18">
        <f t="shared" si="2"/>
        <v>55</v>
      </c>
      <c r="C61" s="19" t="s">
        <v>146</v>
      </c>
      <c r="D61" s="20" t="s">
        <v>251</v>
      </c>
      <c r="E61" s="19" t="s">
        <v>250</v>
      </c>
      <c r="F61" s="19" t="s">
        <v>150</v>
      </c>
      <c r="G61" s="21">
        <v>5135</v>
      </c>
      <c r="H61" s="21" t="s">
        <v>148</v>
      </c>
      <c r="I61" s="21">
        <f t="shared" si="0"/>
        <v>5135</v>
      </c>
      <c r="J61" s="22">
        <f t="shared" si="1"/>
        <v>0</v>
      </c>
      <c r="K61" s="23" t="s">
        <v>23</v>
      </c>
      <c r="O61" s="12"/>
    </row>
    <row r="62" spans="1:15" s="11" customFormat="1" ht="39.95" customHeight="1">
      <c r="A62" s="12"/>
      <c r="B62" s="18">
        <f t="shared" si="2"/>
        <v>56</v>
      </c>
      <c r="C62" s="19" t="s">
        <v>146</v>
      </c>
      <c r="D62" s="20" t="s">
        <v>253</v>
      </c>
      <c r="E62" s="19" t="s">
        <v>252</v>
      </c>
      <c r="F62" s="19" t="s">
        <v>150</v>
      </c>
      <c r="G62" s="21">
        <v>9450</v>
      </c>
      <c r="H62" s="21" t="s">
        <v>148</v>
      </c>
      <c r="I62" s="21">
        <f t="shared" si="0"/>
        <v>9450</v>
      </c>
      <c r="J62" s="22">
        <f t="shared" si="1"/>
        <v>0</v>
      </c>
      <c r="K62" s="23" t="s">
        <v>23</v>
      </c>
      <c r="O62" s="12"/>
    </row>
    <row r="63" spans="1:15" s="11" customFormat="1" ht="39.95" customHeight="1">
      <c r="A63" s="12"/>
      <c r="B63" s="18">
        <f t="shared" si="2"/>
        <v>57</v>
      </c>
      <c r="C63" s="19" t="s">
        <v>146</v>
      </c>
      <c r="D63" s="20" t="s">
        <v>255</v>
      </c>
      <c r="E63" s="19" t="s">
        <v>254</v>
      </c>
      <c r="F63" s="19" t="s">
        <v>150</v>
      </c>
      <c r="G63" s="21">
        <v>3965</v>
      </c>
      <c r="H63" s="21" t="s">
        <v>148</v>
      </c>
      <c r="I63" s="21">
        <f t="shared" si="0"/>
        <v>3965</v>
      </c>
      <c r="J63" s="22">
        <f t="shared" si="1"/>
        <v>0</v>
      </c>
      <c r="K63" s="23" t="s">
        <v>23</v>
      </c>
      <c r="O63" s="12"/>
    </row>
    <row r="64" spans="1:15" s="11" customFormat="1" ht="39.95" customHeight="1">
      <c r="A64" s="12"/>
      <c r="B64" s="18">
        <f t="shared" si="2"/>
        <v>58</v>
      </c>
      <c r="C64" s="19" t="s">
        <v>146</v>
      </c>
      <c r="D64" s="20" t="s">
        <v>257</v>
      </c>
      <c r="E64" s="19" t="s">
        <v>256</v>
      </c>
      <c r="F64" s="19" t="s">
        <v>150</v>
      </c>
      <c r="G64" s="21">
        <v>455</v>
      </c>
      <c r="H64" s="21" t="s">
        <v>148</v>
      </c>
      <c r="I64" s="21">
        <f t="shared" si="0"/>
        <v>455</v>
      </c>
      <c r="J64" s="22">
        <f t="shared" si="1"/>
        <v>0</v>
      </c>
      <c r="K64" s="23" t="s">
        <v>23</v>
      </c>
      <c r="O64" s="12"/>
    </row>
    <row r="65" spans="1:15" s="11" customFormat="1" ht="39.95" customHeight="1">
      <c r="A65" s="12"/>
      <c r="B65" s="18">
        <f t="shared" si="2"/>
        <v>59</v>
      </c>
      <c r="C65" s="19" t="s">
        <v>146</v>
      </c>
      <c r="D65" s="20" t="s">
        <v>259</v>
      </c>
      <c r="E65" s="19" t="s">
        <v>258</v>
      </c>
      <c r="F65" s="19" t="s">
        <v>150</v>
      </c>
      <c r="G65" s="21">
        <v>5460</v>
      </c>
      <c r="H65" s="21" t="s">
        <v>148</v>
      </c>
      <c r="I65" s="21">
        <f t="shared" si="0"/>
        <v>5460</v>
      </c>
      <c r="J65" s="22">
        <f t="shared" si="1"/>
        <v>0</v>
      </c>
      <c r="K65" s="23" t="s">
        <v>23</v>
      </c>
      <c r="O65" s="12"/>
    </row>
    <row r="66" spans="1:15" s="11" customFormat="1" ht="39.95" customHeight="1">
      <c r="A66" s="12"/>
      <c r="B66" s="18">
        <f t="shared" si="2"/>
        <v>60</v>
      </c>
      <c r="C66" s="19" t="s">
        <v>146</v>
      </c>
      <c r="D66" s="20" t="s">
        <v>261</v>
      </c>
      <c r="E66" s="19" t="s">
        <v>260</v>
      </c>
      <c r="F66" s="19" t="s">
        <v>150</v>
      </c>
      <c r="G66" s="21">
        <v>3900</v>
      </c>
      <c r="H66" s="21" t="s">
        <v>148</v>
      </c>
      <c r="I66" s="21">
        <f t="shared" si="0"/>
        <v>3900</v>
      </c>
      <c r="J66" s="22">
        <f t="shared" si="1"/>
        <v>0</v>
      </c>
      <c r="K66" s="23" t="s">
        <v>23</v>
      </c>
      <c r="O66" s="12"/>
    </row>
    <row r="67" spans="1:15" s="11" customFormat="1" ht="39.95" customHeight="1">
      <c r="A67" s="12"/>
      <c r="B67" s="18">
        <f t="shared" si="2"/>
        <v>61</v>
      </c>
      <c r="C67" s="19" t="s">
        <v>146</v>
      </c>
      <c r="D67" s="20" t="s">
        <v>263</v>
      </c>
      <c r="E67" s="19" t="s">
        <v>262</v>
      </c>
      <c r="F67" s="19" t="s">
        <v>150</v>
      </c>
      <c r="G67" s="21">
        <v>4485</v>
      </c>
      <c r="H67" s="21" t="s">
        <v>148</v>
      </c>
      <c r="I67" s="21">
        <f t="shared" si="0"/>
        <v>4485</v>
      </c>
      <c r="J67" s="22">
        <f t="shared" si="1"/>
        <v>0</v>
      </c>
      <c r="K67" s="23" t="s">
        <v>23</v>
      </c>
      <c r="O67" s="12"/>
    </row>
    <row r="68" spans="1:15" s="11" customFormat="1" ht="39.95" customHeight="1">
      <c r="A68" s="12"/>
      <c r="B68" s="18">
        <f t="shared" si="2"/>
        <v>62</v>
      </c>
      <c r="C68" s="19" t="s">
        <v>146</v>
      </c>
      <c r="D68" s="20" t="s">
        <v>265</v>
      </c>
      <c r="E68" s="19" t="s">
        <v>264</v>
      </c>
      <c r="F68" s="19" t="s">
        <v>150</v>
      </c>
      <c r="G68" s="21">
        <v>4615</v>
      </c>
      <c r="H68" s="21" t="s">
        <v>148</v>
      </c>
      <c r="I68" s="21">
        <f t="shared" si="0"/>
        <v>4615</v>
      </c>
      <c r="J68" s="22">
        <f t="shared" si="1"/>
        <v>0</v>
      </c>
      <c r="K68" s="23" t="s">
        <v>23</v>
      </c>
      <c r="O68" s="12"/>
    </row>
    <row r="69" spans="1:15" s="11" customFormat="1" ht="39.95" customHeight="1">
      <c r="A69" s="12"/>
      <c r="B69" s="18">
        <f t="shared" si="2"/>
        <v>63</v>
      </c>
      <c r="C69" s="19" t="s">
        <v>146</v>
      </c>
      <c r="D69" s="20" t="s">
        <v>267</v>
      </c>
      <c r="E69" s="19" t="s">
        <v>266</v>
      </c>
      <c r="F69" s="19" t="s">
        <v>150</v>
      </c>
      <c r="G69" s="21">
        <v>975</v>
      </c>
      <c r="H69" s="21" t="s">
        <v>148</v>
      </c>
      <c r="I69" s="21">
        <f t="shared" si="0"/>
        <v>975</v>
      </c>
      <c r="J69" s="22">
        <f t="shared" si="1"/>
        <v>0</v>
      </c>
      <c r="K69" s="23" t="s">
        <v>23</v>
      </c>
      <c r="O69" s="12"/>
    </row>
    <row r="70" spans="1:15" s="11" customFormat="1" ht="39.95" customHeight="1">
      <c r="A70" s="12"/>
      <c r="B70" s="18">
        <f t="shared" si="2"/>
        <v>64</v>
      </c>
      <c r="C70" s="19" t="s">
        <v>146</v>
      </c>
      <c r="D70" s="20" t="s">
        <v>269</v>
      </c>
      <c r="E70" s="19" t="s">
        <v>268</v>
      </c>
      <c r="F70" s="19" t="s">
        <v>150</v>
      </c>
      <c r="G70" s="21">
        <v>4615</v>
      </c>
      <c r="H70" s="21" t="s">
        <v>148</v>
      </c>
      <c r="I70" s="21">
        <f t="shared" si="0"/>
        <v>4615</v>
      </c>
      <c r="J70" s="22">
        <f t="shared" si="1"/>
        <v>0</v>
      </c>
      <c r="K70" s="23" t="s">
        <v>23</v>
      </c>
      <c r="O70" s="12"/>
    </row>
    <row r="71" spans="1:15" s="11" customFormat="1" ht="39.95" customHeight="1">
      <c r="A71" s="12"/>
      <c r="B71" s="18">
        <f t="shared" si="2"/>
        <v>65</v>
      </c>
      <c r="C71" s="19" t="s">
        <v>146</v>
      </c>
      <c r="D71" s="20" t="s">
        <v>271</v>
      </c>
      <c r="E71" s="19" t="s">
        <v>270</v>
      </c>
      <c r="F71" s="19" t="s">
        <v>150</v>
      </c>
      <c r="G71" s="21">
        <v>4355</v>
      </c>
      <c r="H71" s="21" t="s">
        <v>148</v>
      </c>
      <c r="I71" s="21">
        <f t="shared" si="0"/>
        <v>4355</v>
      </c>
      <c r="J71" s="22">
        <f t="shared" si="1"/>
        <v>0</v>
      </c>
      <c r="K71" s="23" t="s">
        <v>23</v>
      </c>
      <c r="O71" s="12"/>
    </row>
    <row r="72" spans="1:15" s="11" customFormat="1" ht="39.95" customHeight="1">
      <c r="A72" s="12"/>
      <c r="B72" s="18">
        <f t="shared" si="2"/>
        <v>66</v>
      </c>
      <c r="C72" s="19" t="s">
        <v>146</v>
      </c>
      <c r="D72" s="20" t="s">
        <v>273</v>
      </c>
      <c r="E72" s="19" t="s">
        <v>272</v>
      </c>
      <c r="F72" s="19" t="s">
        <v>150</v>
      </c>
      <c r="G72" s="21">
        <v>1430</v>
      </c>
      <c r="H72" s="21" t="s">
        <v>148</v>
      </c>
      <c r="I72" s="21">
        <f aca="true" t="shared" si="3" ref="I72:I135">+G72</f>
        <v>1430</v>
      </c>
      <c r="J72" s="22">
        <f aca="true" t="shared" si="4" ref="J72:J135">+G72-I72</f>
        <v>0</v>
      </c>
      <c r="K72" s="23" t="s">
        <v>23</v>
      </c>
      <c r="O72" s="12"/>
    </row>
    <row r="73" spans="1:15" s="11" customFormat="1" ht="39.95" customHeight="1">
      <c r="A73" s="12"/>
      <c r="B73" s="18">
        <f aca="true" t="shared" si="5" ref="B73:B136">+B72+1</f>
        <v>67</v>
      </c>
      <c r="C73" s="19" t="s">
        <v>146</v>
      </c>
      <c r="D73" s="20" t="s">
        <v>275</v>
      </c>
      <c r="E73" s="19" t="s">
        <v>274</v>
      </c>
      <c r="F73" s="19" t="s">
        <v>150</v>
      </c>
      <c r="G73" s="21">
        <v>325</v>
      </c>
      <c r="H73" s="21" t="s">
        <v>148</v>
      </c>
      <c r="I73" s="21">
        <f t="shared" si="3"/>
        <v>325</v>
      </c>
      <c r="J73" s="22">
        <f t="shared" si="4"/>
        <v>0</v>
      </c>
      <c r="K73" s="23" t="s">
        <v>23</v>
      </c>
      <c r="O73" s="12"/>
    </row>
    <row r="74" spans="1:15" s="11" customFormat="1" ht="39.95" customHeight="1">
      <c r="A74" s="12"/>
      <c r="B74" s="18">
        <f t="shared" si="5"/>
        <v>68</v>
      </c>
      <c r="C74" s="19" t="s">
        <v>146</v>
      </c>
      <c r="D74" s="20" t="s">
        <v>277</v>
      </c>
      <c r="E74" s="19" t="s">
        <v>276</v>
      </c>
      <c r="F74" s="19" t="s">
        <v>150</v>
      </c>
      <c r="G74" s="21">
        <v>4615</v>
      </c>
      <c r="H74" s="21" t="s">
        <v>148</v>
      </c>
      <c r="I74" s="21">
        <f t="shared" si="3"/>
        <v>4615</v>
      </c>
      <c r="J74" s="22">
        <f t="shared" si="4"/>
        <v>0</v>
      </c>
      <c r="K74" s="23" t="s">
        <v>23</v>
      </c>
      <c r="O74" s="12"/>
    </row>
    <row r="75" spans="1:15" s="11" customFormat="1" ht="39.95" customHeight="1">
      <c r="A75" s="12"/>
      <c r="B75" s="18">
        <f t="shared" si="5"/>
        <v>69</v>
      </c>
      <c r="C75" s="19" t="s">
        <v>279</v>
      </c>
      <c r="D75" s="20" t="s">
        <v>280</v>
      </c>
      <c r="E75" s="19" t="s">
        <v>278</v>
      </c>
      <c r="F75" s="19" t="s">
        <v>73</v>
      </c>
      <c r="G75" s="21">
        <v>3719.7</v>
      </c>
      <c r="H75" s="21" t="s">
        <v>281</v>
      </c>
      <c r="I75" s="21">
        <f t="shared" si="3"/>
        <v>3719.7</v>
      </c>
      <c r="J75" s="22">
        <f t="shared" si="4"/>
        <v>0</v>
      </c>
      <c r="K75" s="23" t="s">
        <v>23</v>
      </c>
      <c r="O75" s="12"/>
    </row>
    <row r="76" spans="1:15" s="11" customFormat="1" ht="39.95" customHeight="1">
      <c r="A76" s="12"/>
      <c r="B76" s="18">
        <f t="shared" si="5"/>
        <v>70</v>
      </c>
      <c r="C76" s="19" t="s">
        <v>279</v>
      </c>
      <c r="D76" s="20" t="s">
        <v>283</v>
      </c>
      <c r="E76" s="19" t="s">
        <v>282</v>
      </c>
      <c r="F76" s="19" t="s">
        <v>73</v>
      </c>
      <c r="G76" s="21">
        <v>3731.27</v>
      </c>
      <c r="H76" s="21" t="s">
        <v>281</v>
      </c>
      <c r="I76" s="21">
        <f t="shared" si="3"/>
        <v>3731.27</v>
      </c>
      <c r="J76" s="22">
        <f t="shared" si="4"/>
        <v>0</v>
      </c>
      <c r="K76" s="23" t="s">
        <v>23</v>
      </c>
      <c r="O76" s="12"/>
    </row>
    <row r="77" spans="1:15" s="11" customFormat="1" ht="39.95" customHeight="1">
      <c r="A77" s="12"/>
      <c r="B77" s="18">
        <f t="shared" si="5"/>
        <v>71</v>
      </c>
      <c r="C77" s="19" t="s">
        <v>279</v>
      </c>
      <c r="D77" s="20" t="s">
        <v>285</v>
      </c>
      <c r="E77" s="19" t="s">
        <v>284</v>
      </c>
      <c r="F77" s="19" t="s">
        <v>73</v>
      </c>
      <c r="G77" s="21">
        <v>3731.27</v>
      </c>
      <c r="H77" s="21" t="s">
        <v>281</v>
      </c>
      <c r="I77" s="21">
        <f t="shared" si="3"/>
        <v>3731.27</v>
      </c>
      <c r="J77" s="22">
        <f t="shared" si="4"/>
        <v>0</v>
      </c>
      <c r="K77" s="23" t="s">
        <v>23</v>
      </c>
      <c r="O77" s="12"/>
    </row>
    <row r="78" spans="1:15" s="11" customFormat="1" ht="39.95" customHeight="1">
      <c r="A78" s="12"/>
      <c r="B78" s="18">
        <f t="shared" si="5"/>
        <v>72</v>
      </c>
      <c r="C78" s="19" t="s">
        <v>279</v>
      </c>
      <c r="D78" s="20" t="s">
        <v>287</v>
      </c>
      <c r="E78" s="19" t="s">
        <v>286</v>
      </c>
      <c r="F78" s="19" t="s">
        <v>73</v>
      </c>
      <c r="G78" s="21">
        <v>3731.27</v>
      </c>
      <c r="H78" s="21" t="s">
        <v>281</v>
      </c>
      <c r="I78" s="21">
        <f t="shared" si="3"/>
        <v>3731.27</v>
      </c>
      <c r="J78" s="22">
        <f t="shared" si="4"/>
        <v>0</v>
      </c>
      <c r="K78" s="23" t="s">
        <v>23</v>
      </c>
      <c r="O78" s="12"/>
    </row>
    <row r="79" spans="1:15" s="11" customFormat="1" ht="39.95" customHeight="1">
      <c r="A79" s="12"/>
      <c r="B79" s="18">
        <f t="shared" si="5"/>
        <v>73</v>
      </c>
      <c r="C79" s="19" t="s">
        <v>57</v>
      </c>
      <c r="D79" s="20" t="s">
        <v>289</v>
      </c>
      <c r="E79" s="19" t="s">
        <v>288</v>
      </c>
      <c r="F79" s="19" t="s">
        <v>125</v>
      </c>
      <c r="G79" s="21">
        <v>53100</v>
      </c>
      <c r="H79" s="21" t="s">
        <v>290</v>
      </c>
      <c r="I79" s="21">
        <f t="shared" si="3"/>
        <v>53100</v>
      </c>
      <c r="J79" s="22">
        <f t="shared" si="4"/>
        <v>0</v>
      </c>
      <c r="K79" s="23" t="s">
        <v>23</v>
      </c>
      <c r="O79" s="12"/>
    </row>
    <row r="80" spans="1:15" s="11" customFormat="1" ht="39.95" customHeight="1">
      <c r="A80" s="12"/>
      <c r="B80" s="18">
        <f t="shared" si="5"/>
        <v>74</v>
      </c>
      <c r="C80" s="19" t="s">
        <v>98</v>
      </c>
      <c r="D80" s="20" t="s">
        <v>291</v>
      </c>
      <c r="E80" s="19" t="s">
        <v>70</v>
      </c>
      <c r="F80" s="19" t="s">
        <v>124</v>
      </c>
      <c r="G80" s="21">
        <v>88500</v>
      </c>
      <c r="H80" s="21" t="s">
        <v>143</v>
      </c>
      <c r="I80" s="21">
        <f t="shared" si="3"/>
        <v>88500</v>
      </c>
      <c r="J80" s="22">
        <f t="shared" si="4"/>
        <v>0</v>
      </c>
      <c r="K80" s="23" t="s">
        <v>23</v>
      </c>
      <c r="O80" s="12"/>
    </row>
    <row r="81" spans="1:15" s="11" customFormat="1" ht="39.95" customHeight="1">
      <c r="A81" s="12"/>
      <c r="B81" s="18">
        <f t="shared" si="5"/>
        <v>75</v>
      </c>
      <c r="C81" s="19" t="s">
        <v>76</v>
      </c>
      <c r="D81" s="20" t="s">
        <v>293</v>
      </c>
      <c r="E81" s="19" t="s">
        <v>292</v>
      </c>
      <c r="F81" s="19" t="s">
        <v>128</v>
      </c>
      <c r="G81" s="21">
        <v>70800</v>
      </c>
      <c r="H81" s="21" t="s">
        <v>294</v>
      </c>
      <c r="I81" s="21">
        <f t="shared" si="3"/>
        <v>70800</v>
      </c>
      <c r="J81" s="22">
        <f t="shared" si="4"/>
        <v>0</v>
      </c>
      <c r="K81" s="23" t="s">
        <v>23</v>
      </c>
      <c r="O81" s="12"/>
    </row>
    <row r="82" spans="1:15" s="11" customFormat="1" ht="39.95" customHeight="1">
      <c r="A82" s="12"/>
      <c r="B82" s="18">
        <f t="shared" si="5"/>
        <v>76</v>
      </c>
      <c r="C82" s="19" t="s">
        <v>279</v>
      </c>
      <c r="D82" s="20" t="s">
        <v>296</v>
      </c>
      <c r="E82" s="19" t="s">
        <v>295</v>
      </c>
      <c r="F82" s="19" t="s">
        <v>124</v>
      </c>
      <c r="G82" s="21">
        <v>15369.2</v>
      </c>
      <c r="H82" s="21" t="s">
        <v>297</v>
      </c>
      <c r="I82" s="21">
        <f t="shared" si="3"/>
        <v>15369.2</v>
      </c>
      <c r="J82" s="22">
        <f t="shared" si="4"/>
        <v>0</v>
      </c>
      <c r="K82" s="23" t="s">
        <v>23</v>
      </c>
      <c r="O82" s="12"/>
    </row>
    <row r="83" spans="1:15" s="11" customFormat="1" ht="39.95" customHeight="1">
      <c r="A83" s="12"/>
      <c r="B83" s="18">
        <f t="shared" si="5"/>
        <v>77</v>
      </c>
      <c r="C83" s="19" t="s">
        <v>279</v>
      </c>
      <c r="D83" s="20" t="s">
        <v>299</v>
      </c>
      <c r="E83" s="19" t="s">
        <v>298</v>
      </c>
      <c r="F83" s="19" t="s">
        <v>124</v>
      </c>
      <c r="G83" s="21">
        <v>8764.09</v>
      </c>
      <c r="H83" s="21" t="s">
        <v>297</v>
      </c>
      <c r="I83" s="21">
        <f t="shared" si="3"/>
        <v>8764.09</v>
      </c>
      <c r="J83" s="22">
        <f t="shared" si="4"/>
        <v>0</v>
      </c>
      <c r="K83" s="23" t="s">
        <v>23</v>
      </c>
      <c r="O83" s="12"/>
    </row>
    <row r="84" spans="1:15" s="11" customFormat="1" ht="39.95" customHeight="1">
      <c r="A84" s="12"/>
      <c r="B84" s="18">
        <f t="shared" si="5"/>
        <v>78</v>
      </c>
      <c r="C84" s="19" t="s">
        <v>279</v>
      </c>
      <c r="D84" s="20" t="s">
        <v>301</v>
      </c>
      <c r="E84" s="19" t="s">
        <v>300</v>
      </c>
      <c r="F84" s="19" t="s">
        <v>124</v>
      </c>
      <c r="G84" s="21">
        <v>8015.97</v>
      </c>
      <c r="H84" s="21" t="s">
        <v>297</v>
      </c>
      <c r="I84" s="21">
        <f t="shared" si="3"/>
        <v>8015.97</v>
      </c>
      <c r="J84" s="22">
        <f t="shared" si="4"/>
        <v>0</v>
      </c>
      <c r="K84" s="23" t="s">
        <v>23</v>
      </c>
      <c r="O84" s="12"/>
    </row>
    <row r="85" spans="1:15" s="11" customFormat="1" ht="39.95" customHeight="1">
      <c r="A85" s="12"/>
      <c r="B85" s="18">
        <f t="shared" si="5"/>
        <v>79</v>
      </c>
      <c r="C85" s="19" t="s">
        <v>279</v>
      </c>
      <c r="D85" s="20" t="s">
        <v>303</v>
      </c>
      <c r="E85" s="19" t="s">
        <v>302</v>
      </c>
      <c r="F85" s="19" t="s">
        <v>124</v>
      </c>
      <c r="G85" s="21">
        <v>14621.08</v>
      </c>
      <c r="H85" s="21" t="s">
        <v>297</v>
      </c>
      <c r="I85" s="21">
        <f t="shared" si="3"/>
        <v>14621.08</v>
      </c>
      <c r="J85" s="22">
        <f t="shared" si="4"/>
        <v>0</v>
      </c>
      <c r="K85" s="23" t="s">
        <v>23</v>
      </c>
      <c r="O85" s="12"/>
    </row>
    <row r="86" spans="1:15" s="11" customFormat="1" ht="39.95" customHeight="1">
      <c r="A86" s="12"/>
      <c r="B86" s="18">
        <f t="shared" si="5"/>
        <v>80</v>
      </c>
      <c r="C86" s="19" t="s">
        <v>39</v>
      </c>
      <c r="D86" s="20" t="s">
        <v>305</v>
      </c>
      <c r="E86" s="19" t="s">
        <v>304</v>
      </c>
      <c r="F86" s="19" t="s">
        <v>135</v>
      </c>
      <c r="G86" s="21">
        <v>59000</v>
      </c>
      <c r="H86" s="21" t="s">
        <v>143</v>
      </c>
      <c r="I86" s="21">
        <f t="shared" si="3"/>
        <v>59000</v>
      </c>
      <c r="J86" s="22">
        <f t="shared" si="4"/>
        <v>0</v>
      </c>
      <c r="K86" s="23" t="s">
        <v>23</v>
      </c>
      <c r="O86" s="12"/>
    </row>
    <row r="87" spans="1:15" s="11" customFormat="1" ht="39.95" customHeight="1">
      <c r="A87" s="12"/>
      <c r="B87" s="18">
        <f t="shared" si="5"/>
        <v>81</v>
      </c>
      <c r="C87" s="19" t="s">
        <v>98</v>
      </c>
      <c r="D87" s="20" t="s">
        <v>307</v>
      </c>
      <c r="E87" s="19" t="s">
        <v>306</v>
      </c>
      <c r="F87" s="19" t="s">
        <v>134</v>
      </c>
      <c r="G87" s="21">
        <v>88500</v>
      </c>
      <c r="H87" s="21" t="s">
        <v>143</v>
      </c>
      <c r="I87" s="21">
        <f t="shared" si="3"/>
        <v>88500</v>
      </c>
      <c r="J87" s="22">
        <f t="shared" si="4"/>
        <v>0</v>
      </c>
      <c r="K87" s="23" t="s">
        <v>23</v>
      </c>
      <c r="O87" s="12"/>
    </row>
    <row r="88" spans="1:15" s="11" customFormat="1" ht="39.95" customHeight="1">
      <c r="A88" s="12"/>
      <c r="B88" s="18">
        <f t="shared" si="5"/>
        <v>82</v>
      </c>
      <c r="C88" s="19" t="s">
        <v>54</v>
      </c>
      <c r="D88" s="20" t="s">
        <v>309</v>
      </c>
      <c r="E88" s="19" t="s">
        <v>308</v>
      </c>
      <c r="F88" s="19" t="s">
        <v>123</v>
      </c>
      <c r="G88" s="21">
        <v>59000</v>
      </c>
      <c r="H88" s="21" t="s">
        <v>143</v>
      </c>
      <c r="I88" s="21">
        <f t="shared" si="3"/>
        <v>59000</v>
      </c>
      <c r="J88" s="22">
        <f t="shared" si="4"/>
        <v>0</v>
      </c>
      <c r="K88" s="23" t="s">
        <v>23</v>
      </c>
      <c r="O88" s="12"/>
    </row>
    <row r="89" spans="1:15" s="11" customFormat="1" ht="39.95" customHeight="1">
      <c r="A89" s="12"/>
      <c r="B89" s="18">
        <f t="shared" si="5"/>
        <v>83</v>
      </c>
      <c r="C89" s="19" t="s">
        <v>50</v>
      </c>
      <c r="D89" s="20" t="s">
        <v>311</v>
      </c>
      <c r="E89" s="19" t="s">
        <v>310</v>
      </c>
      <c r="F89" s="19" t="s">
        <v>134</v>
      </c>
      <c r="G89" s="21">
        <v>47200</v>
      </c>
      <c r="H89" s="21" t="s">
        <v>143</v>
      </c>
      <c r="I89" s="21">
        <f t="shared" si="3"/>
        <v>47200</v>
      </c>
      <c r="J89" s="22">
        <f t="shared" si="4"/>
        <v>0</v>
      </c>
      <c r="K89" s="23" t="s">
        <v>23</v>
      </c>
      <c r="O89" s="12"/>
    </row>
    <row r="90" spans="1:15" s="11" customFormat="1" ht="39.95" customHeight="1">
      <c r="A90" s="12"/>
      <c r="B90" s="18">
        <f t="shared" si="5"/>
        <v>84</v>
      </c>
      <c r="C90" s="19" t="s">
        <v>48</v>
      </c>
      <c r="D90" s="20" t="s">
        <v>313</v>
      </c>
      <c r="E90" s="19" t="s">
        <v>312</v>
      </c>
      <c r="F90" s="19" t="s">
        <v>134</v>
      </c>
      <c r="G90" s="21">
        <v>35400</v>
      </c>
      <c r="H90" s="21" t="s">
        <v>143</v>
      </c>
      <c r="I90" s="21">
        <f t="shared" si="3"/>
        <v>35400</v>
      </c>
      <c r="J90" s="22">
        <f t="shared" si="4"/>
        <v>0</v>
      </c>
      <c r="K90" s="23" t="s">
        <v>23</v>
      </c>
      <c r="O90" s="12"/>
    </row>
    <row r="91" spans="1:15" s="11" customFormat="1" ht="39.95" customHeight="1">
      <c r="A91" s="12"/>
      <c r="B91" s="18">
        <f t="shared" si="5"/>
        <v>85</v>
      </c>
      <c r="C91" s="19" t="s">
        <v>34</v>
      </c>
      <c r="D91" s="20" t="s">
        <v>315</v>
      </c>
      <c r="E91" s="19" t="s">
        <v>314</v>
      </c>
      <c r="F91" s="19" t="s">
        <v>129</v>
      </c>
      <c r="G91" s="21">
        <v>145110</v>
      </c>
      <c r="H91" s="21" t="s">
        <v>316</v>
      </c>
      <c r="I91" s="21">
        <f t="shared" si="3"/>
        <v>145110</v>
      </c>
      <c r="J91" s="22">
        <f t="shared" si="4"/>
        <v>0</v>
      </c>
      <c r="K91" s="23" t="s">
        <v>23</v>
      </c>
      <c r="O91" s="12"/>
    </row>
    <row r="92" spans="1:15" s="11" customFormat="1" ht="39.95" customHeight="1">
      <c r="A92" s="12"/>
      <c r="B92" s="18">
        <f t="shared" si="5"/>
        <v>86</v>
      </c>
      <c r="C92" s="19" t="s">
        <v>34</v>
      </c>
      <c r="D92" s="20" t="s">
        <v>318</v>
      </c>
      <c r="E92" s="19" t="s">
        <v>317</v>
      </c>
      <c r="F92" s="19" t="s">
        <v>129</v>
      </c>
      <c r="G92" s="21">
        <v>362775</v>
      </c>
      <c r="H92" s="21" t="s">
        <v>316</v>
      </c>
      <c r="I92" s="21">
        <f t="shared" si="3"/>
        <v>362775</v>
      </c>
      <c r="J92" s="22">
        <f t="shared" si="4"/>
        <v>0</v>
      </c>
      <c r="K92" s="23" t="s">
        <v>23</v>
      </c>
      <c r="O92" s="12"/>
    </row>
    <row r="93" spans="1:15" s="11" customFormat="1" ht="39.95" customHeight="1">
      <c r="A93" s="12"/>
      <c r="B93" s="18">
        <f t="shared" si="5"/>
        <v>87</v>
      </c>
      <c r="C93" s="19" t="s">
        <v>47</v>
      </c>
      <c r="D93" s="20" t="s">
        <v>320</v>
      </c>
      <c r="E93" s="19" t="s">
        <v>319</v>
      </c>
      <c r="F93" s="19" t="s">
        <v>132</v>
      </c>
      <c r="G93" s="21">
        <v>94400</v>
      </c>
      <c r="H93" s="21" t="s">
        <v>143</v>
      </c>
      <c r="I93" s="21">
        <f t="shared" si="3"/>
        <v>94400</v>
      </c>
      <c r="J93" s="22">
        <f t="shared" si="4"/>
        <v>0</v>
      </c>
      <c r="K93" s="23" t="s">
        <v>23</v>
      </c>
      <c r="O93" s="12"/>
    </row>
    <row r="94" spans="1:15" s="11" customFormat="1" ht="39.95" customHeight="1">
      <c r="A94" s="12"/>
      <c r="B94" s="18">
        <f t="shared" si="5"/>
        <v>88</v>
      </c>
      <c r="C94" s="19" t="s">
        <v>1250</v>
      </c>
      <c r="D94" s="20" t="s">
        <v>1251</v>
      </c>
      <c r="E94" s="19" t="s">
        <v>764</v>
      </c>
      <c r="F94" s="19" t="s">
        <v>124</v>
      </c>
      <c r="G94" s="21">
        <v>48370</v>
      </c>
      <c r="H94" s="21" t="s">
        <v>281</v>
      </c>
      <c r="I94" s="21">
        <f t="shared" si="3"/>
        <v>48370</v>
      </c>
      <c r="J94" s="22">
        <f t="shared" si="4"/>
        <v>0</v>
      </c>
      <c r="K94" s="23" t="s">
        <v>23</v>
      </c>
      <c r="O94" s="12"/>
    </row>
    <row r="95" spans="1:15" s="11" customFormat="1" ht="39.95" customHeight="1">
      <c r="A95" s="12"/>
      <c r="B95" s="18">
        <f t="shared" si="5"/>
        <v>89</v>
      </c>
      <c r="C95" s="19" t="s">
        <v>1250</v>
      </c>
      <c r="D95" s="20" t="s">
        <v>1252</v>
      </c>
      <c r="E95" s="19" t="s">
        <v>765</v>
      </c>
      <c r="F95" s="19" t="s">
        <v>124</v>
      </c>
      <c r="G95" s="21">
        <v>241850</v>
      </c>
      <c r="H95" s="21" t="s">
        <v>281</v>
      </c>
      <c r="I95" s="21">
        <f t="shared" si="3"/>
        <v>241850</v>
      </c>
      <c r="J95" s="22">
        <f t="shared" si="4"/>
        <v>0</v>
      </c>
      <c r="K95" s="23" t="s">
        <v>23</v>
      </c>
      <c r="O95" s="12"/>
    </row>
    <row r="96" spans="1:15" s="11" customFormat="1" ht="39.95" customHeight="1">
      <c r="A96" s="12"/>
      <c r="B96" s="18">
        <f t="shared" si="5"/>
        <v>90</v>
      </c>
      <c r="C96" s="19" t="s">
        <v>1250</v>
      </c>
      <c r="D96" s="20" t="s">
        <v>1253</v>
      </c>
      <c r="E96" s="19" t="s">
        <v>766</v>
      </c>
      <c r="F96" s="19" t="s">
        <v>124</v>
      </c>
      <c r="G96" s="21">
        <v>193480</v>
      </c>
      <c r="H96" s="21" t="s">
        <v>281</v>
      </c>
      <c r="I96" s="21">
        <f t="shared" si="3"/>
        <v>193480</v>
      </c>
      <c r="J96" s="22">
        <f t="shared" si="4"/>
        <v>0</v>
      </c>
      <c r="K96" s="23" t="s">
        <v>23</v>
      </c>
      <c r="O96" s="12"/>
    </row>
    <row r="97" spans="1:15" s="11" customFormat="1" ht="39.95" customHeight="1">
      <c r="A97" s="12"/>
      <c r="B97" s="18">
        <f t="shared" si="5"/>
        <v>91</v>
      </c>
      <c r="C97" s="19" t="s">
        <v>1250</v>
      </c>
      <c r="D97" s="20" t="s">
        <v>1254</v>
      </c>
      <c r="E97" s="19" t="s">
        <v>767</v>
      </c>
      <c r="F97" s="19" t="s">
        <v>124</v>
      </c>
      <c r="G97" s="21">
        <v>96740</v>
      </c>
      <c r="H97" s="21" t="s">
        <v>281</v>
      </c>
      <c r="I97" s="21">
        <f t="shared" si="3"/>
        <v>96740</v>
      </c>
      <c r="J97" s="22">
        <f t="shared" si="4"/>
        <v>0</v>
      </c>
      <c r="K97" s="23" t="s">
        <v>23</v>
      </c>
      <c r="O97" s="12"/>
    </row>
    <row r="98" spans="1:15" s="11" customFormat="1" ht="39.95" customHeight="1">
      <c r="A98" s="12"/>
      <c r="B98" s="18">
        <f t="shared" si="5"/>
        <v>92</v>
      </c>
      <c r="C98" s="19" t="s">
        <v>86</v>
      </c>
      <c r="D98" s="20" t="s">
        <v>322</v>
      </c>
      <c r="E98" s="19" t="s">
        <v>321</v>
      </c>
      <c r="F98" s="19" t="s">
        <v>128</v>
      </c>
      <c r="G98" s="21">
        <v>94400</v>
      </c>
      <c r="H98" s="21" t="s">
        <v>323</v>
      </c>
      <c r="I98" s="21">
        <f t="shared" si="3"/>
        <v>94400</v>
      </c>
      <c r="J98" s="22">
        <f t="shared" si="4"/>
        <v>0</v>
      </c>
      <c r="K98" s="23" t="s">
        <v>23</v>
      </c>
      <c r="O98" s="12"/>
    </row>
    <row r="99" spans="1:15" s="11" customFormat="1" ht="39.95" customHeight="1">
      <c r="A99" s="12"/>
      <c r="B99" s="18">
        <f t="shared" si="5"/>
        <v>93</v>
      </c>
      <c r="C99" s="19" t="s">
        <v>1250</v>
      </c>
      <c r="D99" s="20" t="s">
        <v>1255</v>
      </c>
      <c r="E99" s="19" t="s">
        <v>768</v>
      </c>
      <c r="F99" s="19" t="s">
        <v>124</v>
      </c>
      <c r="G99" s="21">
        <v>241850</v>
      </c>
      <c r="H99" s="21" t="s">
        <v>281</v>
      </c>
      <c r="I99" s="21">
        <f t="shared" si="3"/>
        <v>241850</v>
      </c>
      <c r="J99" s="22">
        <f t="shared" si="4"/>
        <v>0</v>
      </c>
      <c r="K99" s="23" t="s">
        <v>23</v>
      </c>
      <c r="O99" s="12"/>
    </row>
    <row r="100" spans="1:15" s="11" customFormat="1" ht="39.95" customHeight="1">
      <c r="A100" s="12"/>
      <c r="B100" s="18">
        <f t="shared" si="5"/>
        <v>94</v>
      </c>
      <c r="C100" s="19" t="s">
        <v>34</v>
      </c>
      <c r="D100" s="20" t="s">
        <v>325</v>
      </c>
      <c r="E100" s="19" t="s">
        <v>324</v>
      </c>
      <c r="F100" s="19" t="s">
        <v>129</v>
      </c>
      <c r="G100" s="21">
        <v>148979.6</v>
      </c>
      <c r="H100" s="21" t="s">
        <v>316</v>
      </c>
      <c r="I100" s="21">
        <f t="shared" si="3"/>
        <v>148979.6</v>
      </c>
      <c r="J100" s="22">
        <f t="shared" si="4"/>
        <v>0</v>
      </c>
      <c r="K100" s="23" t="s">
        <v>23</v>
      </c>
      <c r="O100" s="12"/>
    </row>
    <row r="101" spans="1:15" s="11" customFormat="1" ht="39.95" customHeight="1">
      <c r="A101" s="12"/>
      <c r="B101" s="18">
        <f t="shared" si="5"/>
        <v>95</v>
      </c>
      <c r="C101" s="19" t="s">
        <v>34</v>
      </c>
      <c r="D101" s="20" t="s">
        <v>327</v>
      </c>
      <c r="E101" s="19" t="s">
        <v>326</v>
      </c>
      <c r="F101" s="19" t="s">
        <v>129</v>
      </c>
      <c r="G101" s="21">
        <v>483700</v>
      </c>
      <c r="H101" s="21" t="s">
        <v>316</v>
      </c>
      <c r="I101" s="21">
        <f t="shared" si="3"/>
        <v>483700</v>
      </c>
      <c r="J101" s="22">
        <f t="shared" si="4"/>
        <v>0</v>
      </c>
      <c r="K101" s="23" t="s">
        <v>23</v>
      </c>
      <c r="O101" s="12"/>
    </row>
    <row r="102" spans="1:15" s="11" customFormat="1" ht="39.95" customHeight="1">
      <c r="A102" s="12"/>
      <c r="B102" s="18">
        <f t="shared" si="5"/>
        <v>96</v>
      </c>
      <c r="C102" s="19" t="s">
        <v>34</v>
      </c>
      <c r="D102" s="20" t="s">
        <v>329</v>
      </c>
      <c r="E102" s="19" t="s">
        <v>328</v>
      </c>
      <c r="F102" s="19" t="s">
        <v>129</v>
      </c>
      <c r="G102" s="21">
        <v>623973</v>
      </c>
      <c r="H102" s="21" t="s">
        <v>316</v>
      </c>
      <c r="I102" s="21">
        <f t="shared" si="3"/>
        <v>623973</v>
      </c>
      <c r="J102" s="22">
        <f t="shared" si="4"/>
        <v>0</v>
      </c>
      <c r="K102" s="23" t="s">
        <v>23</v>
      </c>
      <c r="O102" s="12"/>
    </row>
    <row r="103" spans="1:15" s="11" customFormat="1" ht="39.95" customHeight="1">
      <c r="A103" s="12"/>
      <c r="B103" s="18">
        <f t="shared" si="5"/>
        <v>97</v>
      </c>
      <c r="C103" s="19" t="s">
        <v>1250</v>
      </c>
      <c r="D103" s="20" t="s">
        <v>1256</v>
      </c>
      <c r="E103" s="19" t="s">
        <v>769</v>
      </c>
      <c r="F103" s="19" t="s">
        <v>124</v>
      </c>
      <c r="G103" s="21">
        <v>193480</v>
      </c>
      <c r="H103" s="21" t="s">
        <v>281</v>
      </c>
      <c r="I103" s="21">
        <f t="shared" si="3"/>
        <v>193480</v>
      </c>
      <c r="J103" s="22">
        <f t="shared" si="4"/>
        <v>0</v>
      </c>
      <c r="K103" s="23" t="s">
        <v>23</v>
      </c>
      <c r="O103" s="12"/>
    </row>
    <row r="104" spans="1:15" s="11" customFormat="1" ht="39.95" customHeight="1">
      <c r="A104" s="12"/>
      <c r="B104" s="18">
        <f t="shared" si="5"/>
        <v>98</v>
      </c>
      <c r="C104" s="19" t="s">
        <v>1250</v>
      </c>
      <c r="D104" s="20" t="s">
        <v>1257</v>
      </c>
      <c r="E104" s="19" t="s">
        <v>770</v>
      </c>
      <c r="F104" s="19" t="s">
        <v>124</v>
      </c>
      <c r="G104" s="21">
        <v>48370</v>
      </c>
      <c r="H104" s="21" t="s">
        <v>281</v>
      </c>
      <c r="I104" s="21">
        <f t="shared" si="3"/>
        <v>48370</v>
      </c>
      <c r="J104" s="22">
        <f t="shared" si="4"/>
        <v>0</v>
      </c>
      <c r="K104" s="23" t="s">
        <v>23</v>
      </c>
      <c r="O104" s="12"/>
    </row>
    <row r="105" spans="1:15" s="11" customFormat="1" ht="39.95" customHeight="1">
      <c r="A105" s="12"/>
      <c r="B105" s="18">
        <f t="shared" si="5"/>
        <v>99</v>
      </c>
      <c r="C105" s="19" t="s">
        <v>1250</v>
      </c>
      <c r="D105" s="20" t="s">
        <v>1258</v>
      </c>
      <c r="E105" s="19" t="s">
        <v>771</v>
      </c>
      <c r="F105" s="19" t="s">
        <v>124</v>
      </c>
      <c r="G105" s="21">
        <v>145110</v>
      </c>
      <c r="H105" s="21" t="s">
        <v>281</v>
      </c>
      <c r="I105" s="21">
        <f t="shared" si="3"/>
        <v>145110</v>
      </c>
      <c r="J105" s="22">
        <f t="shared" si="4"/>
        <v>0</v>
      </c>
      <c r="K105" s="23" t="s">
        <v>23</v>
      </c>
      <c r="O105" s="12"/>
    </row>
    <row r="106" spans="1:15" s="11" customFormat="1" ht="39.95" customHeight="1">
      <c r="A106" s="12"/>
      <c r="B106" s="18">
        <f t="shared" si="5"/>
        <v>100</v>
      </c>
      <c r="C106" s="19" t="s">
        <v>1250</v>
      </c>
      <c r="D106" s="20" t="s">
        <v>1259</v>
      </c>
      <c r="E106" s="19" t="s">
        <v>772</v>
      </c>
      <c r="F106" s="19" t="s">
        <v>124</v>
      </c>
      <c r="G106" s="21">
        <v>48370</v>
      </c>
      <c r="H106" s="21" t="s">
        <v>281</v>
      </c>
      <c r="I106" s="21">
        <f t="shared" si="3"/>
        <v>48370</v>
      </c>
      <c r="J106" s="22">
        <f t="shared" si="4"/>
        <v>0</v>
      </c>
      <c r="K106" s="23" t="s">
        <v>23</v>
      </c>
      <c r="O106" s="12"/>
    </row>
    <row r="107" spans="1:15" s="11" customFormat="1" ht="39.95" customHeight="1">
      <c r="A107" s="12"/>
      <c r="B107" s="18">
        <f t="shared" si="5"/>
        <v>101</v>
      </c>
      <c r="C107" s="19" t="s">
        <v>34</v>
      </c>
      <c r="D107" s="20" t="s">
        <v>331</v>
      </c>
      <c r="E107" s="19" t="s">
        <v>330</v>
      </c>
      <c r="F107" s="19" t="s">
        <v>129</v>
      </c>
      <c r="G107" s="21">
        <v>169295</v>
      </c>
      <c r="H107" s="21" t="s">
        <v>316</v>
      </c>
      <c r="I107" s="21">
        <f t="shared" si="3"/>
        <v>169295</v>
      </c>
      <c r="J107" s="22">
        <f t="shared" si="4"/>
        <v>0</v>
      </c>
      <c r="K107" s="23" t="s">
        <v>23</v>
      </c>
      <c r="O107" s="12"/>
    </row>
    <row r="108" spans="1:15" s="11" customFormat="1" ht="39.95" customHeight="1">
      <c r="A108" s="12"/>
      <c r="B108" s="18">
        <f t="shared" si="5"/>
        <v>102</v>
      </c>
      <c r="C108" s="19" t="s">
        <v>1250</v>
      </c>
      <c r="D108" s="20" t="s">
        <v>1260</v>
      </c>
      <c r="E108" s="19" t="s">
        <v>773</v>
      </c>
      <c r="F108" s="19" t="s">
        <v>124</v>
      </c>
      <c r="G108" s="21">
        <v>96740</v>
      </c>
      <c r="H108" s="21" t="s">
        <v>281</v>
      </c>
      <c r="I108" s="21">
        <f t="shared" si="3"/>
        <v>96740</v>
      </c>
      <c r="J108" s="22">
        <f t="shared" si="4"/>
        <v>0</v>
      </c>
      <c r="K108" s="23" t="s">
        <v>23</v>
      </c>
      <c r="O108" s="12"/>
    </row>
    <row r="109" spans="1:15" s="11" customFormat="1" ht="39.95" customHeight="1">
      <c r="A109" s="12"/>
      <c r="B109" s="18">
        <f t="shared" si="5"/>
        <v>103</v>
      </c>
      <c r="C109" s="19" t="s">
        <v>1250</v>
      </c>
      <c r="D109" s="20" t="s">
        <v>1261</v>
      </c>
      <c r="E109" s="19" t="s">
        <v>774</v>
      </c>
      <c r="F109" s="19" t="s">
        <v>124</v>
      </c>
      <c r="G109" s="21">
        <v>145110</v>
      </c>
      <c r="H109" s="21" t="s">
        <v>281</v>
      </c>
      <c r="I109" s="21">
        <f t="shared" si="3"/>
        <v>145110</v>
      </c>
      <c r="J109" s="22">
        <f t="shared" si="4"/>
        <v>0</v>
      </c>
      <c r="K109" s="23" t="s">
        <v>23</v>
      </c>
      <c r="O109" s="12"/>
    </row>
    <row r="110" spans="1:15" s="11" customFormat="1" ht="39.95" customHeight="1">
      <c r="A110" s="12"/>
      <c r="B110" s="18">
        <f t="shared" si="5"/>
        <v>104</v>
      </c>
      <c r="C110" s="19" t="s">
        <v>1250</v>
      </c>
      <c r="D110" s="20" t="s">
        <v>1262</v>
      </c>
      <c r="E110" s="19" t="s">
        <v>775</v>
      </c>
      <c r="F110" s="19" t="s">
        <v>124</v>
      </c>
      <c r="G110" s="21">
        <v>145110</v>
      </c>
      <c r="H110" s="21" t="s">
        <v>281</v>
      </c>
      <c r="I110" s="21">
        <f t="shared" si="3"/>
        <v>145110</v>
      </c>
      <c r="J110" s="22">
        <f t="shared" si="4"/>
        <v>0</v>
      </c>
      <c r="K110" s="23" t="s">
        <v>23</v>
      </c>
      <c r="O110" s="12"/>
    </row>
    <row r="111" spans="1:15" s="11" customFormat="1" ht="39.95" customHeight="1">
      <c r="A111" s="12"/>
      <c r="B111" s="18">
        <f t="shared" si="5"/>
        <v>105</v>
      </c>
      <c r="C111" s="19" t="s">
        <v>1250</v>
      </c>
      <c r="D111" s="20" t="s">
        <v>1263</v>
      </c>
      <c r="E111" s="19" t="s">
        <v>776</v>
      </c>
      <c r="F111" s="19" t="s">
        <v>124</v>
      </c>
      <c r="G111" s="21">
        <v>96740</v>
      </c>
      <c r="H111" s="21" t="s">
        <v>281</v>
      </c>
      <c r="I111" s="21">
        <f t="shared" si="3"/>
        <v>96740</v>
      </c>
      <c r="J111" s="22">
        <f t="shared" si="4"/>
        <v>0</v>
      </c>
      <c r="K111" s="23" t="s">
        <v>23</v>
      </c>
      <c r="O111" s="12"/>
    </row>
    <row r="112" spans="1:15" s="11" customFormat="1" ht="39.95" customHeight="1">
      <c r="A112" s="12"/>
      <c r="B112" s="18">
        <f t="shared" si="5"/>
        <v>106</v>
      </c>
      <c r="C112" s="19" t="s">
        <v>1250</v>
      </c>
      <c r="D112" s="20" t="s">
        <v>1264</v>
      </c>
      <c r="E112" s="19" t="s">
        <v>777</v>
      </c>
      <c r="F112" s="19" t="s">
        <v>124</v>
      </c>
      <c r="G112" s="21">
        <v>96740</v>
      </c>
      <c r="H112" s="21" t="s">
        <v>281</v>
      </c>
      <c r="I112" s="21">
        <f t="shared" si="3"/>
        <v>96740</v>
      </c>
      <c r="J112" s="22">
        <f t="shared" si="4"/>
        <v>0</v>
      </c>
      <c r="K112" s="23" t="s">
        <v>23</v>
      </c>
      <c r="O112" s="12"/>
    </row>
    <row r="113" spans="1:15" s="11" customFormat="1" ht="39.95" customHeight="1">
      <c r="A113" s="12"/>
      <c r="B113" s="18">
        <f t="shared" si="5"/>
        <v>107</v>
      </c>
      <c r="C113" s="19" t="s">
        <v>34</v>
      </c>
      <c r="D113" s="20" t="s">
        <v>333</v>
      </c>
      <c r="E113" s="19" t="s">
        <v>332</v>
      </c>
      <c r="F113" s="19" t="s">
        <v>129</v>
      </c>
      <c r="G113" s="21">
        <v>386960</v>
      </c>
      <c r="H113" s="21" t="s">
        <v>316</v>
      </c>
      <c r="I113" s="21">
        <f t="shared" si="3"/>
        <v>386960</v>
      </c>
      <c r="J113" s="22">
        <f t="shared" si="4"/>
        <v>0</v>
      </c>
      <c r="K113" s="23" t="s">
        <v>23</v>
      </c>
      <c r="O113" s="12"/>
    </row>
    <row r="114" spans="1:15" s="11" customFormat="1" ht="39.95" customHeight="1">
      <c r="A114" s="12"/>
      <c r="B114" s="18">
        <f t="shared" si="5"/>
        <v>108</v>
      </c>
      <c r="C114" s="19" t="s">
        <v>34</v>
      </c>
      <c r="D114" s="20" t="s">
        <v>335</v>
      </c>
      <c r="E114" s="19" t="s">
        <v>334</v>
      </c>
      <c r="F114" s="19" t="s">
        <v>129</v>
      </c>
      <c r="G114" s="21">
        <v>193480</v>
      </c>
      <c r="H114" s="21" t="s">
        <v>316</v>
      </c>
      <c r="I114" s="21">
        <f t="shared" si="3"/>
        <v>193480</v>
      </c>
      <c r="J114" s="22">
        <f t="shared" si="4"/>
        <v>0</v>
      </c>
      <c r="K114" s="23" t="s">
        <v>23</v>
      </c>
      <c r="O114" s="12"/>
    </row>
    <row r="115" spans="1:15" s="11" customFormat="1" ht="39.95" customHeight="1">
      <c r="A115" s="12"/>
      <c r="B115" s="18">
        <f t="shared" si="5"/>
        <v>109</v>
      </c>
      <c r="C115" s="19" t="s">
        <v>1250</v>
      </c>
      <c r="D115" s="20" t="s">
        <v>1265</v>
      </c>
      <c r="E115" s="19" t="s">
        <v>778</v>
      </c>
      <c r="F115" s="19" t="s">
        <v>124</v>
      </c>
      <c r="G115" s="21">
        <v>241850</v>
      </c>
      <c r="H115" s="21" t="s">
        <v>281</v>
      </c>
      <c r="I115" s="21">
        <f t="shared" si="3"/>
        <v>241850</v>
      </c>
      <c r="J115" s="22">
        <f t="shared" si="4"/>
        <v>0</v>
      </c>
      <c r="K115" s="23" t="s">
        <v>23</v>
      </c>
      <c r="O115" s="12"/>
    </row>
    <row r="116" spans="1:15" s="11" customFormat="1" ht="39.95" customHeight="1">
      <c r="A116" s="12"/>
      <c r="B116" s="18">
        <f t="shared" si="5"/>
        <v>110</v>
      </c>
      <c r="C116" s="19" t="s">
        <v>34</v>
      </c>
      <c r="D116" s="20" t="s">
        <v>337</v>
      </c>
      <c r="E116" s="19" t="s">
        <v>336</v>
      </c>
      <c r="F116" s="19" t="s">
        <v>129</v>
      </c>
      <c r="G116" s="21">
        <v>338590</v>
      </c>
      <c r="H116" s="21" t="s">
        <v>316</v>
      </c>
      <c r="I116" s="21">
        <f t="shared" si="3"/>
        <v>338590</v>
      </c>
      <c r="J116" s="22">
        <f t="shared" si="4"/>
        <v>0</v>
      </c>
      <c r="K116" s="23" t="s">
        <v>23</v>
      </c>
      <c r="O116" s="12"/>
    </row>
    <row r="117" spans="1:15" s="11" customFormat="1" ht="39.95" customHeight="1">
      <c r="A117" s="12"/>
      <c r="B117" s="18">
        <f t="shared" si="5"/>
        <v>111</v>
      </c>
      <c r="C117" s="19" t="s">
        <v>1250</v>
      </c>
      <c r="D117" s="20" t="s">
        <v>1266</v>
      </c>
      <c r="E117" s="19" t="s">
        <v>779</v>
      </c>
      <c r="F117" s="19" t="s">
        <v>124</v>
      </c>
      <c r="G117" s="21">
        <v>193480</v>
      </c>
      <c r="H117" s="21" t="s">
        <v>281</v>
      </c>
      <c r="I117" s="21">
        <f t="shared" si="3"/>
        <v>193480</v>
      </c>
      <c r="J117" s="22">
        <f t="shared" si="4"/>
        <v>0</v>
      </c>
      <c r="K117" s="23" t="s">
        <v>23</v>
      </c>
      <c r="O117" s="12"/>
    </row>
    <row r="118" spans="1:15" s="11" customFormat="1" ht="39.95" customHeight="1">
      <c r="A118" s="12"/>
      <c r="B118" s="18">
        <f t="shared" si="5"/>
        <v>112</v>
      </c>
      <c r="C118" s="19" t="s">
        <v>1250</v>
      </c>
      <c r="D118" s="20" t="s">
        <v>1267</v>
      </c>
      <c r="E118" s="19" t="s">
        <v>780</v>
      </c>
      <c r="F118" s="19" t="s">
        <v>124</v>
      </c>
      <c r="G118" s="21">
        <v>145110</v>
      </c>
      <c r="H118" s="21" t="s">
        <v>281</v>
      </c>
      <c r="I118" s="21">
        <f t="shared" si="3"/>
        <v>145110</v>
      </c>
      <c r="J118" s="22">
        <f t="shared" si="4"/>
        <v>0</v>
      </c>
      <c r="K118" s="23" t="s">
        <v>23</v>
      </c>
      <c r="O118" s="12"/>
    </row>
    <row r="119" spans="1:15" s="11" customFormat="1" ht="39.95" customHeight="1">
      <c r="A119" s="12"/>
      <c r="B119" s="18">
        <f t="shared" si="5"/>
        <v>113</v>
      </c>
      <c r="C119" s="19" t="s">
        <v>34</v>
      </c>
      <c r="D119" s="20" t="s">
        <v>339</v>
      </c>
      <c r="E119" s="19" t="s">
        <v>338</v>
      </c>
      <c r="F119" s="19" t="s">
        <v>129</v>
      </c>
      <c r="G119" s="21">
        <v>386960</v>
      </c>
      <c r="H119" s="21" t="s">
        <v>316</v>
      </c>
      <c r="I119" s="21">
        <f t="shared" si="3"/>
        <v>386960</v>
      </c>
      <c r="J119" s="22">
        <f t="shared" si="4"/>
        <v>0</v>
      </c>
      <c r="K119" s="23" t="s">
        <v>23</v>
      </c>
      <c r="O119" s="12"/>
    </row>
    <row r="120" spans="1:15" s="11" customFormat="1" ht="39.95" customHeight="1">
      <c r="A120" s="12"/>
      <c r="B120" s="18">
        <f t="shared" si="5"/>
        <v>114</v>
      </c>
      <c r="C120" s="19" t="s">
        <v>1250</v>
      </c>
      <c r="D120" s="20" t="s">
        <v>1268</v>
      </c>
      <c r="E120" s="19" t="s">
        <v>781</v>
      </c>
      <c r="F120" s="19" t="s">
        <v>124</v>
      </c>
      <c r="G120" s="21">
        <v>241850</v>
      </c>
      <c r="H120" s="21" t="s">
        <v>281</v>
      </c>
      <c r="I120" s="21">
        <f t="shared" si="3"/>
        <v>241850</v>
      </c>
      <c r="J120" s="22">
        <f t="shared" si="4"/>
        <v>0</v>
      </c>
      <c r="K120" s="23" t="s">
        <v>23</v>
      </c>
      <c r="O120" s="12"/>
    </row>
    <row r="121" spans="1:15" s="11" customFormat="1" ht="39.95" customHeight="1">
      <c r="A121" s="12"/>
      <c r="B121" s="18">
        <f t="shared" si="5"/>
        <v>115</v>
      </c>
      <c r="C121" s="19" t="s">
        <v>1250</v>
      </c>
      <c r="D121" s="20" t="s">
        <v>1269</v>
      </c>
      <c r="E121" s="19" t="s">
        <v>782</v>
      </c>
      <c r="F121" s="19" t="s">
        <v>124</v>
      </c>
      <c r="G121" s="21">
        <v>29022</v>
      </c>
      <c r="H121" s="21" t="s">
        <v>281</v>
      </c>
      <c r="I121" s="21">
        <f t="shared" si="3"/>
        <v>29022</v>
      </c>
      <c r="J121" s="22">
        <f t="shared" si="4"/>
        <v>0</v>
      </c>
      <c r="K121" s="23" t="s">
        <v>23</v>
      </c>
      <c r="O121" s="12"/>
    </row>
    <row r="122" spans="1:15" s="11" customFormat="1" ht="39.95" customHeight="1">
      <c r="A122" s="12"/>
      <c r="B122" s="18">
        <f t="shared" si="5"/>
        <v>116</v>
      </c>
      <c r="C122" s="19" t="s">
        <v>1250</v>
      </c>
      <c r="D122" s="20" t="s">
        <v>1270</v>
      </c>
      <c r="E122" s="19" t="s">
        <v>783</v>
      </c>
      <c r="F122" s="19" t="s">
        <v>124</v>
      </c>
      <c r="G122" s="21">
        <v>145110</v>
      </c>
      <c r="H122" s="21" t="s">
        <v>281</v>
      </c>
      <c r="I122" s="21">
        <f t="shared" si="3"/>
        <v>145110</v>
      </c>
      <c r="J122" s="22">
        <f t="shared" si="4"/>
        <v>0</v>
      </c>
      <c r="K122" s="23" t="s">
        <v>23</v>
      </c>
      <c r="O122" s="12"/>
    </row>
    <row r="123" spans="1:15" s="11" customFormat="1" ht="39.95" customHeight="1">
      <c r="A123" s="12"/>
      <c r="B123" s="18">
        <f t="shared" si="5"/>
        <v>117</v>
      </c>
      <c r="C123" s="19" t="s">
        <v>1250</v>
      </c>
      <c r="D123" s="20" t="s">
        <v>1271</v>
      </c>
      <c r="E123" s="19" t="s">
        <v>784</v>
      </c>
      <c r="F123" s="19" t="s">
        <v>124</v>
      </c>
      <c r="G123" s="21">
        <v>145110</v>
      </c>
      <c r="H123" s="21" t="s">
        <v>281</v>
      </c>
      <c r="I123" s="21">
        <f t="shared" si="3"/>
        <v>145110</v>
      </c>
      <c r="J123" s="22">
        <f t="shared" si="4"/>
        <v>0</v>
      </c>
      <c r="K123" s="23" t="s">
        <v>23</v>
      </c>
      <c r="O123" s="12"/>
    </row>
    <row r="124" spans="1:15" s="11" customFormat="1" ht="39.95" customHeight="1">
      <c r="A124" s="12"/>
      <c r="B124" s="18">
        <f t="shared" si="5"/>
        <v>118</v>
      </c>
      <c r="C124" s="19" t="s">
        <v>34</v>
      </c>
      <c r="D124" s="20" t="s">
        <v>341</v>
      </c>
      <c r="E124" s="19" t="s">
        <v>340</v>
      </c>
      <c r="F124" s="19" t="s">
        <v>129</v>
      </c>
      <c r="G124" s="21">
        <v>241850</v>
      </c>
      <c r="H124" s="21" t="s">
        <v>316</v>
      </c>
      <c r="I124" s="21">
        <f t="shared" si="3"/>
        <v>241850</v>
      </c>
      <c r="J124" s="22">
        <f t="shared" si="4"/>
        <v>0</v>
      </c>
      <c r="K124" s="23" t="s">
        <v>23</v>
      </c>
      <c r="O124" s="12"/>
    </row>
    <row r="125" spans="1:15" s="11" customFormat="1" ht="39.95" customHeight="1">
      <c r="A125" s="12"/>
      <c r="B125" s="18">
        <f t="shared" si="5"/>
        <v>119</v>
      </c>
      <c r="C125" s="19" t="s">
        <v>1250</v>
      </c>
      <c r="D125" s="20" t="s">
        <v>1272</v>
      </c>
      <c r="E125" s="19" t="s">
        <v>785</v>
      </c>
      <c r="F125" s="19" t="s">
        <v>124</v>
      </c>
      <c r="G125" s="21">
        <v>193480</v>
      </c>
      <c r="H125" s="21" t="s">
        <v>281</v>
      </c>
      <c r="I125" s="21">
        <f t="shared" si="3"/>
        <v>193480</v>
      </c>
      <c r="J125" s="22">
        <f t="shared" si="4"/>
        <v>0</v>
      </c>
      <c r="K125" s="23" t="s">
        <v>23</v>
      </c>
      <c r="O125" s="12"/>
    </row>
    <row r="126" spans="1:15" s="11" customFormat="1" ht="39.95" customHeight="1">
      <c r="A126" s="12"/>
      <c r="B126" s="18">
        <f t="shared" si="5"/>
        <v>120</v>
      </c>
      <c r="C126" s="19" t="s">
        <v>34</v>
      </c>
      <c r="D126" s="20" t="s">
        <v>343</v>
      </c>
      <c r="E126" s="19" t="s">
        <v>342</v>
      </c>
      <c r="F126" s="19" t="s">
        <v>129</v>
      </c>
      <c r="G126" s="21">
        <v>677180</v>
      </c>
      <c r="H126" s="21" t="s">
        <v>316</v>
      </c>
      <c r="I126" s="21">
        <f t="shared" si="3"/>
        <v>677180</v>
      </c>
      <c r="J126" s="22">
        <f t="shared" si="4"/>
        <v>0</v>
      </c>
      <c r="K126" s="23" t="s">
        <v>23</v>
      </c>
      <c r="O126" s="12"/>
    </row>
    <row r="127" spans="1:15" s="11" customFormat="1" ht="39.95" customHeight="1">
      <c r="A127" s="12"/>
      <c r="B127" s="18">
        <f t="shared" si="5"/>
        <v>121</v>
      </c>
      <c r="C127" s="19" t="s">
        <v>1250</v>
      </c>
      <c r="D127" s="20" t="s">
        <v>1273</v>
      </c>
      <c r="E127" s="19" t="s">
        <v>786</v>
      </c>
      <c r="F127" s="19" t="s">
        <v>124</v>
      </c>
      <c r="G127" s="21">
        <v>193480</v>
      </c>
      <c r="H127" s="21" t="s">
        <v>281</v>
      </c>
      <c r="I127" s="21">
        <f t="shared" si="3"/>
        <v>193480</v>
      </c>
      <c r="J127" s="22">
        <f t="shared" si="4"/>
        <v>0</v>
      </c>
      <c r="K127" s="23" t="s">
        <v>23</v>
      </c>
      <c r="O127" s="12"/>
    </row>
    <row r="128" spans="1:15" s="11" customFormat="1" ht="39.95" customHeight="1">
      <c r="A128" s="12"/>
      <c r="B128" s="18">
        <f t="shared" si="5"/>
        <v>122</v>
      </c>
      <c r="C128" s="19" t="s">
        <v>1250</v>
      </c>
      <c r="D128" s="20" t="s">
        <v>1274</v>
      </c>
      <c r="E128" s="19" t="s">
        <v>787</v>
      </c>
      <c r="F128" s="19" t="s">
        <v>124</v>
      </c>
      <c r="G128" s="21">
        <v>96740</v>
      </c>
      <c r="H128" s="21" t="s">
        <v>281</v>
      </c>
      <c r="I128" s="21">
        <f t="shared" si="3"/>
        <v>96740</v>
      </c>
      <c r="J128" s="22">
        <f t="shared" si="4"/>
        <v>0</v>
      </c>
      <c r="K128" s="23" t="s">
        <v>23</v>
      </c>
      <c r="O128" s="12"/>
    </row>
    <row r="129" spans="1:15" s="11" customFormat="1" ht="39.95" customHeight="1">
      <c r="A129" s="12"/>
      <c r="B129" s="18">
        <f t="shared" si="5"/>
        <v>123</v>
      </c>
      <c r="C129" s="19" t="s">
        <v>1250</v>
      </c>
      <c r="D129" s="20" t="s">
        <v>1275</v>
      </c>
      <c r="E129" s="19" t="s">
        <v>788</v>
      </c>
      <c r="F129" s="19" t="s">
        <v>124</v>
      </c>
      <c r="G129" s="21">
        <v>96740</v>
      </c>
      <c r="H129" s="21" t="s">
        <v>281</v>
      </c>
      <c r="I129" s="21">
        <f t="shared" si="3"/>
        <v>96740</v>
      </c>
      <c r="J129" s="22">
        <f t="shared" si="4"/>
        <v>0</v>
      </c>
      <c r="K129" s="23" t="s">
        <v>23</v>
      </c>
      <c r="O129" s="12"/>
    </row>
    <row r="130" spans="1:15" s="11" customFormat="1" ht="39.95" customHeight="1">
      <c r="A130" s="12"/>
      <c r="B130" s="18">
        <f t="shared" si="5"/>
        <v>124</v>
      </c>
      <c r="C130" s="19" t="s">
        <v>1250</v>
      </c>
      <c r="D130" s="20" t="s">
        <v>1276</v>
      </c>
      <c r="E130" s="19" t="s">
        <v>789</v>
      </c>
      <c r="F130" s="19" t="s">
        <v>124</v>
      </c>
      <c r="G130" s="21">
        <v>48370</v>
      </c>
      <c r="H130" s="21" t="s">
        <v>281</v>
      </c>
      <c r="I130" s="21">
        <f t="shared" si="3"/>
        <v>48370</v>
      </c>
      <c r="J130" s="22">
        <f t="shared" si="4"/>
        <v>0</v>
      </c>
      <c r="K130" s="23" t="s">
        <v>23</v>
      </c>
      <c r="O130" s="12"/>
    </row>
    <row r="131" spans="1:15" s="11" customFormat="1" ht="39.95" customHeight="1">
      <c r="A131" s="12"/>
      <c r="B131" s="18">
        <f t="shared" si="5"/>
        <v>125</v>
      </c>
      <c r="C131" s="19" t="s">
        <v>1250</v>
      </c>
      <c r="D131" s="20" t="s">
        <v>1277</v>
      </c>
      <c r="E131" s="19" t="s">
        <v>790</v>
      </c>
      <c r="F131" s="19" t="s">
        <v>124</v>
      </c>
      <c r="G131" s="21">
        <v>193480</v>
      </c>
      <c r="H131" s="21" t="s">
        <v>281</v>
      </c>
      <c r="I131" s="21">
        <f t="shared" si="3"/>
        <v>193480</v>
      </c>
      <c r="J131" s="22">
        <f t="shared" si="4"/>
        <v>0</v>
      </c>
      <c r="K131" s="23" t="s">
        <v>23</v>
      </c>
      <c r="O131" s="12"/>
    </row>
    <row r="132" spans="1:15" s="11" customFormat="1" ht="39.95" customHeight="1">
      <c r="A132" s="12"/>
      <c r="B132" s="18">
        <f t="shared" si="5"/>
        <v>126</v>
      </c>
      <c r="C132" s="19" t="s">
        <v>1250</v>
      </c>
      <c r="D132" s="20" t="s">
        <v>1278</v>
      </c>
      <c r="E132" s="19" t="s">
        <v>791</v>
      </c>
      <c r="F132" s="19" t="s">
        <v>124</v>
      </c>
      <c r="G132" s="21">
        <v>96740</v>
      </c>
      <c r="H132" s="21" t="s">
        <v>281</v>
      </c>
      <c r="I132" s="21">
        <f t="shared" si="3"/>
        <v>96740</v>
      </c>
      <c r="J132" s="22">
        <f t="shared" si="4"/>
        <v>0</v>
      </c>
      <c r="K132" s="23" t="s">
        <v>23</v>
      </c>
      <c r="O132" s="12"/>
    </row>
    <row r="133" spans="1:15" s="11" customFormat="1" ht="39.95" customHeight="1">
      <c r="A133" s="12"/>
      <c r="B133" s="18">
        <f t="shared" si="5"/>
        <v>127</v>
      </c>
      <c r="C133" s="19" t="s">
        <v>1250</v>
      </c>
      <c r="D133" s="20" t="s">
        <v>1279</v>
      </c>
      <c r="E133" s="19" t="s">
        <v>792</v>
      </c>
      <c r="F133" s="19" t="s">
        <v>124</v>
      </c>
      <c r="G133" s="21">
        <v>193480</v>
      </c>
      <c r="H133" s="21" t="s">
        <v>281</v>
      </c>
      <c r="I133" s="21">
        <f t="shared" si="3"/>
        <v>193480</v>
      </c>
      <c r="J133" s="22">
        <f t="shared" si="4"/>
        <v>0</v>
      </c>
      <c r="K133" s="23" t="s">
        <v>23</v>
      </c>
      <c r="O133" s="12"/>
    </row>
    <row r="134" spans="1:15" s="11" customFormat="1" ht="39.95" customHeight="1">
      <c r="A134" s="12"/>
      <c r="B134" s="18">
        <f t="shared" si="5"/>
        <v>128</v>
      </c>
      <c r="C134" s="19" t="s">
        <v>34</v>
      </c>
      <c r="D134" s="20" t="s">
        <v>345</v>
      </c>
      <c r="E134" s="19" t="s">
        <v>344</v>
      </c>
      <c r="F134" s="19" t="s">
        <v>129</v>
      </c>
      <c r="G134" s="21">
        <v>193480</v>
      </c>
      <c r="H134" s="21" t="s">
        <v>316</v>
      </c>
      <c r="I134" s="21">
        <f t="shared" si="3"/>
        <v>193480</v>
      </c>
      <c r="J134" s="22">
        <f t="shared" si="4"/>
        <v>0</v>
      </c>
      <c r="K134" s="23" t="s">
        <v>23</v>
      </c>
      <c r="O134" s="12"/>
    </row>
    <row r="135" spans="1:15" s="11" customFormat="1" ht="39.95" customHeight="1">
      <c r="A135" s="12"/>
      <c r="B135" s="18">
        <f t="shared" si="5"/>
        <v>129</v>
      </c>
      <c r="C135" s="19" t="s">
        <v>1250</v>
      </c>
      <c r="D135" s="20" t="s">
        <v>1280</v>
      </c>
      <c r="E135" s="19" t="s">
        <v>793</v>
      </c>
      <c r="F135" s="19" t="s">
        <v>124</v>
      </c>
      <c r="G135" s="21">
        <v>483700</v>
      </c>
      <c r="H135" s="21" t="s">
        <v>281</v>
      </c>
      <c r="I135" s="21">
        <f t="shared" si="3"/>
        <v>483700</v>
      </c>
      <c r="J135" s="22">
        <f t="shared" si="4"/>
        <v>0</v>
      </c>
      <c r="K135" s="23" t="s">
        <v>23</v>
      </c>
      <c r="O135" s="12"/>
    </row>
    <row r="136" spans="1:15" s="11" customFormat="1" ht="39.95" customHeight="1">
      <c r="A136" s="12"/>
      <c r="B136" s="18">
        <f t="shared" si="5"/>
        <v>130</v>
      </c>
      <c r="C136" s="19" t="s">
        <v>1250</v>
      </c>
      <c r="D136" s="20" t="s">
        <v>1281</v>
      </c>
      <c r="E136" s="19" t="s">
        <v>794</v>
      </c>
      <c r="F136" s="19" t="s">
        <v>124</v>
      </c>
      <c r="G136" s="21">
        <v>193480</v>
      </c>
      <c r="H136" s="21" t="s">
        <v>281</v>
      </c>
      <c r="I136" s="21">
        <f aca="true" t="shared" si="6" ref="I136:I199">+G136</f>
        <v>193480</v>
      </c>
      <c r="J136" s="22">
        <f aca="true" t="shared" si="7" ref="J136:J199">+G136-I136</f>
        <v>0</v>
      </c>
      <c r="K136" s="23" t="s">
        <v>23</v>
      </c>
      <c r="O136" s="12"/>
    </row>
    <row r="137" spans="1:15" s="11" customFormat="1" ht="39.95" customHeight="1">
      <c r="A137" s="12"/>
      <c r="B137" s="18">
        <f aca="true" t="shared" si="8" ref="B137:B200">+B136+1</f>
        <v>131</v>
      </c>
      <c r="C137" s="19" t="s">
        <v>34</v>
      </c>
      <c r="D137" s="20" t="s">
        <v>347</v>
      </c>
      <c r="E137" s="19" t="s">
        <v>346</v>
      </c>
      <c r="F137" s="19" t="s">
        <v>129</v>
      </c>
      <c r="G137" s="21">
        <v>193480</v>
      </c>
      <c r="H137" s="21" t="s">
        <v>316</v>
      </c>
      <c r="I137" s="21">
        <f t="shared" si="6"/>
        <v>193480</v>
      </c>
      <c r="J137" s="22">
        <f t="shared" si="7"/>
        <v>0</v>
      </c>
      <c r="K137" s="23" t="s">
        <v>23</v>
      </c>
      <c r="O137" s="12"/>
    </row>
    <row r="138" spans="1:15" s="11" customFormat="1" ht="39.95" customHeight="1">
      <c r="A138" s="12"/>
      <c r="B138" s="18">
        <f t="shared" si="8"/>
        <v>132</v>
      </c>
      <c r="C138" s="19" t="s">
        <v>1250</v>
      </c>
      <c r="D138" s="20" t="s">
        <v>1282</v>
      </c>
      <c r="E138" s="19" t="s">
        <v>795</v>
      </c>
      <c r="F138" s="19" t="s">
        <v>124</v>
      </c>
      <c r="G138" s="21">
        <v>145110</v>
      </c>
      <c r="H138" s="21" t="s">
        <v>281</v>
      </c>
      <c r="I138" s="21">
        <f t="shared" si="6"/>
        <v>145110</v>
      </c>
      <c r="J138" s="22">
        <f t="shared" si="7"/>
        <v>0</v>
      </c>
      <c r="K138" s="23" t="s">
        <v>23</v>
      </c>
      <c r="O138" s="12"/>
    </row>
    <row r="139" spans="1:15" s="11" customFormat="1" ht="39.95" customHeight="1">
      <c r="A139" s="12"/>
      <c r="B139" s="18">
        <f t="shared" si="8"/>
        <v>133</v>
      </c>
      <c r="C139" s="19" t="s">
        <v>1250</v>
      </c>
      <c r="D139" s="20" t="s">
        <v>1283</v>
      </c>
      <c r="E139" s="19" t="s">
        <v>796</v>
      </c>
      <c r="F139" s="19" t="s">
        <v>124</v>
      </c>
      <c r="G139" s="21">
        <v>145110</v>
      </c>
      <c r="H139" s="21" t="s">
        <v>281</v>
      </c>
      <c r="I139" s="21">
        <f t="shared" si="6"/>
        <v>145110</v>
      </c>
      <c r="J139" s="22">
        <f t="shared" si="7"/>
        <v>0</v>
      </c>
      <c r="K139" s="23" t="s">
        <v>23</v>
      </c>
      <c r="O139" s="12"/>
    </row>
    <row r="140" spans="1:15" s="11" customFormat="1" ht="39.95" customHeight="1">
      <c r="A140" s="12"/>
      <c r="B140" s="18">
        <f t="shared" si="8"/>
        <v>134</v>
      </c>
      <c r="C140" s="19" t="s">
        <v>1250</v>
      </c>
      <c r="D140" s="20" t="s">
        <v>1284</v>
      </c>
      <c r="E140" s="19" t="s">
        <v>797</v>
      </c>
      <c r="F140" s="19" t="s">
        <v>124</v>
      </c>
      <c r="G140" s="21">
        <v>386960</v>
      </c>
      <c r="H140" s="21" t="s">
        <v>281</v>
      </c>
      <c r="I140" s="21">
        <f t="shared" si="6"/>
        <v>386960</v>
      </c>
      <c r="J140" s="22">
        <f t="shared" si="7"/>
        <v>0</v>
      </c>
      <c r="K140" s="23" t="s">
        <v>23</v>
      </c>
      <c r="O140" s="12"/>
    </row>
    <row r="141" spans="1:15" s="11" customFormat="1" ht="39.95" customHeight="1">
      <c r="A141" s="12"/>
      <c r="B141" s="18">
        <f t="shared" si="8"/>
        <v>135</v>
      </c>
      <c r="C141" s="19" t="s">
        <v>1250</v>
      </c>
      <c r="D141" s="20" t="s">
        <v>1285</v>
      </c>
      <c r="E141" s="19" t="s">
        <v>798</v>
      </c>
      <c r="F141" s="19" t="s">
        <v>124</v>
      </c>
      <c r="G141" s="21">
        <v>241850</v>
      </c>
      <c r="H141" s="21" t="s">
        <v>281</v>
      </c>
      <c r="I141" s="21">
        <f t="shared" si="6"/>
        <v>241850</v>
      </c>
      <c r="J141" s="22">
        <f t="shared" si="7"/>
        <v>0</v>
      </c>
      <c r="K141" s="23" t="s">
        <v>23</v>
      </c>
      <c r="O141" s="12"/>
    </row>
    <row r="142" spans="1:15" s="11" customFormat="1" ht="39.95" customHeight="1">
      <c r="A142" s="12"/>
      <c r="B142" s="18">
        <f t="shared" si="8"/>
        <v>136</v>
      </c>
      <c r="C142" s="19" t="s">
        <v>34</v>
      </c>
      <c r="D142" s="20" t="s">
        <v>349</v>
      </c>
      <c r="E142" s="19" t="s">
        <v>348</v>
      </c>
      <c r="F142" s="19" t="s">
        <v>129</v>
      </c>
      <c r="G142" s="21">
        <v>96740</v>
      </c>
      <c r="H142" s="21" t="s">
        <v>316</v>
      </c>
      <c r="I142" s="21">
        <f t="shared" si="6"/>
        <v>96740</v>
      </c>
      <c r="J142" s="22">
        <f t="shared" si="7"/>
        <v>0</v>
      </c>
      <c r="K142" s="23" t="s">
        <v>23</v>
      </c>
      <c r="O142" s="12"/>
    </row>
    <row r="143" spans="1:15" s="11" customFormat="1" ht="39.95" customHeight="1">
      <c r="A143" s="12"/>
      <c r="B143" s="18">
        <f t="shared" si="8"/>
        <v>137</v>
      </c>
      <c r="C143" s="19" t="s">
        <v>1250</v>
      </c>
      <c r="D143" s="20" t="s">
        <v>1286</v>
      </c>
      <c r="E143" s="19" t="s">
        <v>799</v>
      </c>
      <c r="F143" s="19" t="s">
        <v>124</v>
      </c>
      <c r="G143" s="21">
        <v>798105</v>
      </c>
      <c r="H143" s="21" t="s">
        <v>281</v>
      </c>
      <c r="I143" s="21">
        <f t="shared" si="6"/>
        <v>798105</v>
      </c>
      <c r="J143" s="22">
        <f t="shared" si="7"/>
        <v>0</v>
      </c>
      <c r="K143" s="23" t="s">
        <v>23</v>
      </c>
      <c r="O143" s="12"/>
    </row>
    <row r="144" spans="1:15" s="11" customFormat="1" ht="39.95" customHeight="1">
      <c r="A144" s="12"/>
      <c r="B144" s="18">
        <f t="shared" si="8"/>
        <v>138</v>
      </c>
      <c r="C144" s="19" t="s">
        <v>1250</v>
      </c>
      <c r="D144" s="20" t="s">
        <v>1287</v>
      </c>
      <c r="E144" s="19" t="s">
        <v>800</v>
      </c>
      <c r="F144" s="19" t="s">
        <v>124</v>
      </c>
      <c r="G144" s="21">
        <v>193480</v>
      </c>
      <c r="H144" s="21" t="s">
        <v>281</v>
      </c>
      <c r="I144" s="21">
        <f t="shared" si="6"/>
        <v>193480</v>
      </c>
      <c r="J144" s="22">
        <f t="shared" si="7"/>
        <v>0</v>
      </c>
      <c r="K144" s="23" t="s">
        <v>23</v>
      </c>
      <c r="O144" s="12"/>
    </row>
    <row r="145" spans="1:15" s="11" customFormat="1" ht="39.95" customHeight="1">
      <c r="A145" s="12"/>
      <c r="B145" s="18">
        <f t="shared" si="8"/>
        <v>139</v>
      </c>
      <c r="C145" s="19" t="s">
        <v>34</v>
      </c>
      <c r="D145" s="20" t="s">
        <v>351</v>
      </c>
      <c r="E145" s="19" t="s">
        <v>350</v>
      </c>
      <c r="F145" s="19" t="s">
        <v>129</v>
      </c>
      <c r="G145" s="21">
        <v>241850</v>
      </c>
      <c r="H145" s="21" t="s">
        <v>316</v>
      </c>
      <c r="I145" s="21">
        <f t="shared" si="6"/>
        <v>241850</v>
      </c>
      <c r="J145" s="22">
        <f t="shared" si="7"/>
        <v>0</v>
      </c>
      <c r="K145" s="23" t="s">
        <v>23</v>
      </c>
      <c r="O145" s="12"/>
    </row>
    <row r="146" spans="1:15" s="11" customFormat="1" ht="39.95" customHeight="1">
      <c r="A146" s="12"/>
      <c r="B146" s="18">
        <f t="shared" si="8"/>
        <v>140</v>
      </c>
      <c r="C146" s="19" t="s">
        <v>1250</v>
      </c>
      <c r="D146" s="20" t="s">
        <v>1288</v>
      </c>
      <c r="E146" s="19" t="s">
        <v>801</v>
      </c>
      <c r="F146" s="19" t="s">
        <v>124</v>
      </c>
      <c r="G146" s="21">
        <v>386960</v>
      </c>
      <c r="H146" s="21" t="s">
        <v>281</v>
      </c>
      <c r="I146" s="21">
        <f t="shared" si="6"/>
        <v>386960</v>
      </c>
      <c r="J146" s="22">
        <f t="shared" si="7"/>
        <v>0</v>
      </c>
      <c r="K146" s="23" t="s">
        <v>23</v>
      </c>
      <c r="O146" s="12"/>
    </row>
    <row r="147" spans="1:15" s="11" customFormat="1" ht="39.95" customHeight="1">
      <c r="A147" s="12"/>
      <c r="B147" s="18">
        <f t="shared" si="8"/>
        <v>141</v>
      </c>
      <c r="C147" s="19" t="s">
        <v>1250</v>
      </c>
      <c r="D147" s="20" t="s">
        <v>1289</v>
      </c>
      <c r="E147" s="19" t="s">
        <v>802</v>
      </c>
      <c r="F147" s="19" t="s">
        <v>124</v>
      </c>
      <c r="G147" s="21">
        <v>386960</v>
      </c>
      <c r="H147" s="21" t="s">
        <v>281</v>
      </c>
      <c r="I147" s="21">
        <f t="shared" si="6"/>
        <v>386960</v>
      </c>
      <c r="J147" s="22">
        <f t="shared" si="7"/>
        <v>0</v>
      </c>
      <c r="K147" s="23" t="s">
        <v>23</v>
      </c>
      <c r="O147" s="12"/>
    </row>
    <row r="148" spans="1:15" s="11" customFormat="1" ht="39.95" customHeight="1">
      <c r="A148" s="12"/>
      <c r="B148" s="18">
        <f t="shared" si="8"/>
        <v>142</v>
      </c>
      <c r="C148" s="19" t="s">
        <v>1250</v>
      </c>
      <c r="D148" s="20" t="s">
        <v>1290</v>
      </c>
      <c r="E148" s="19" t="s">
        <v>803</v>
      </c>
      <c r="F148" s="19" t="s">
        <v>124</v>
      </c>
      <c r="G148" s="21">
        <v>145110</v>
      </c>
      <c r="H148" s="21" t="s">
        <v>281</v>
      </c>
      <c r="I148" s="21">
        <f t="shared" si="6"/>
        <v>145110</v>
      </c>
      <c r="J148" s="22">
        <f t="shared" si="7"/>
        <v>0</v>
      </c>
      <c r="K148" s="23" t="s">
        <v>23</v>
      </c>
      <c r="O148" s="12"/>
    </row>
    <row r="149" spans="1:15" s="11" customFormat="1" ht="39.95" customHeight="1">
      <c r="A149" s="12"/>
      <c r="B149" s="18">
        <f t="shared" si="8"/>
        <v>143</v>
      </c>
      <c r="C149" s="19" t="s">
        <v>1250</v>
      </c>
      <c r="D149" s="20" t="s">
        <v>1291</v>
      </c>
      <c r="E149" s="19" t="s">
        <v>804</v>
      </c>
      <c r="F149" s="19" t="s">
        <v>124</v>
      </c>
      <c r="G149" s="21">
        <v>290220</v>
      </c>
      <c r="H149" s="21" t="s">
        <v>281</v>
      </c>
      <c r="I149" s="21">
        <f t="shared" si="6"/>
        <v>290220</v>
      </c>
      <c r="J149" s="22">
        <f t="shared" si="7"/>
        <v>0</v>
      </c>
      <c r="K149" s="23" t="s">
        <v>23</v>
      </c>
      <c r="O149" s="12"/>
    </row>
    <row r="150" spans="2:11" ht="39.95" customHeight="1">
      <c r="B150" s="18">
        <f t="shared" si="8"/>
        <v>144</v>
      </c>
      <c r="C150" s="19" t="s">
        <v>1250</v>
      </c>
      <c r="D150" s="20" t="s">
        <v>1292</v>
      </c>
      <c r="E150" s="23" t="s">
        <v>805</v>
      </c>
      <c r="F150" s="23" t="s">
        <v>124</v>
      </c>
      <c r="G150" s="21">
        <v>193480</v>
      </c>
      <c r="H150" s="21" t="s">
        <v>281</v>
      </c>
      <c r="I150" s="21">
        <f t="shared" si="6"/>
        <v>193480</v>
      </c>
      <c r="J150" s="22">
        <f t="shared" si="7"/>
        <v>0</v>
      </c>
      <c r="K150" s="19" t="s">
        <v>23</v>
      </c>
    </row>
    <row r="151" spans="2:11" ht="39.95" customHeight="1">
      <c r="B151" s="18">
        <f t="shared" si="8"/>
        <v>145</v>
      </c>
      <c r="C151" s="19" t="s">
        <v>34</v>
      </c>
      <c r="D151" s="20" t="s">
        <v>353</v>
      </c>
      <c r="E151" s="23" t="s">
        <v>352</v>
      </c>
      <c r="F151" s="23" t="s">
        <v>129</v>
      </c>
      <c r="G151" s="21">
        <v>241850</v>
      </c>
      <c r="H151" s="21" t="s">
        <v>316</v>
      </c>
      <c r="I151" s="21">
        <f t="shared" si="6"/>
        <v>241850</v>
      </c>
      <c r="J151" s="22">
        <f t="shared" si="7"/>
        <v>0</v>
      </c>
      <c r="K151" s="19" t="s">
        <v>23</v>
      </c>
    </row>
    <row r="152" spans="2:11" ht="39.95" customHeight="1">
      <c r="B152" s="18">
        <f t="shared" si="8"/>
        <v>146</v>
      </c>
      <c r="C152" s="19" t="s">
        <v>1250</v>
      </c>
      <c r="D152" s="20" t="s">
        <v>1293</v>
      </c>
      <c r="E152" s="23" t="s">
        <v>806</v>
      </c>
      <c r="F152" s="23" t="s">
        <v>124</v>
      </c>
      <c r="G152" s="21">
        <v>483700</v>
      </c>
      <c r="H152" s="21" t="s">
        <v>281</v>
      </c>
      <c r="I152" s="21">
        <f t="shared" si="6"/>
        <v>483700</v>
      </c>
      <c r="J152" s="22">
        <f t="shared" si="7"/>
        <v>0</v>
      </c>
      <c r="K152" s="19" t="s">
        <v>23</v>
      </c>
    </row>
    <row r="153" spans="2:11" ht="39.95" customHeight="1">
      <c r="B153" s="18">
        <f t="shared" si="8"/>
        <v>147</v>
      </c>
      <c r="C153" s="19" t="s">
        <v>1250</v>
      </c>
      <c r="D153" s="20" t="s">
        <v>1294</v>
      </c>
      <c r="E153" s="23" t="s">
        <v>807</v>
      </c>
      <c r="F153" s="23" t="s">
        <v>124</v>
      </c>
      <c r="G153" s="21">
        <v>411145</v>
      </c>
      <c r="H153" s="21" t="s">
        <v>281</v>
      </c>
      <c r="I153" s="21">
        <f t="shared" si="6"/>
        <v>411145</v>
      </c>
      <c r="J153" s="22">
        <f t="shared" si="7"/>
        <v>0</v>
      </c>
      <c r="K153" s="19" t="s">
        <v>23</v>
      </c>
    </row>
    <row r="154" spans="2:11" ht="39.95" customHeight="1">
      <c r="B154" s="18">
        <f t="shared" si="8"/>
        <v>148</v>
      </c>
      <c r="C154" s="19" t="s">
        <v>34</v>
      </c>
      <c r="D154" s="20" t="s">
        <v>355</v>
      </c>
      <c r="E154" s="23" t="s">
        <v>354</v>
      </c>
      <c r="F154" s="23" t="s">
        <v>129</v>
      </c>
      <c r="G154" s="21">
        <v>96740</v>
      </c>
      <c r="H154" s="21" t="s">
        <v>316</v>
      </c>
      <c r="I154" s="21">
        <f t="shared" si="6"/>
        <v>96740</v>
      </c>
      <c r="J154" s="22">
        <f t="shared" si="7"/>
        <v>0</v>
      </c>
      <c r="K154" s="19" t="s">
        <v>23</v>
      </c>
    </row>
    <row r="155" spans="2:11" ht="39.95" customHeight="1">
      <c r="B155" s="18">
        <f t="shared" si="8"/>
        <v>149</v>
      </c>
      <c r="C155" s="19" t="s">
        <v>1250</v>
      </c>
      <c r="D155" s="20" t="s">
        <v>1287</v>
      </c>
      <c r="E155" s="23" t="s">
        <v>808</v>
      </c>
      <c r="F155" s="23" t="s">
        <v>124</v>
      </c>
      <c r="G155" s="21">
        <v>145110</v>
      </c>
      <c r="H155" s="21" t="s">
        <v>281</v>
      </c>
      <c r="I155" s="21">
        <f t="shared" si="6"/>
        <v>145110</v>
      </c>
      <c r="J155" s="22">
        <f t="shared" si="7"/>
        <v>0</v>
      </c>
      <c r="K155" s="19" t="s">
        <v>23</v>
      </c>
    </row>
    <row r="156" spans="2:11" ht="39.95" customHeight="1">
      <c r="B156" s="18">
        <f t="shared" si="8"/>
        <v>150</v>
      </c>
      <c r="C156" s="19" t="s">
        <v>1250</v>
      </c>
      <c r="D156" s="20" t="s">
        <v>1295</v>
      </c>
      <c r="E156" s="23" t="s">
        <v>809</v>
      </c>
      <c r="F156" s="23" t="s">
        <v>124</v>
      </c>
      <c r="G156" s="21">
        <v>48370</v>
      </c>
      <c r="H156" s="21" t="s">
        <v>281</v>
      </c>
      <c r="I156" s="21">
        <f t="shared" si="6"/>
        <v>48370</v>
      </c>
      <c r="J156" s="22">
        <f t="shared" si="7"/>
        <v>0</v>
      </c>
      <c r="K156" s="19" t="s">
        <v>23</v>
      </c>
    </row>
    <row r="157" spans="1:11" s="15" customFormat="1" ht="39.95" customHeight="1">
      <c r="A157" s="14"/>
      <c r="B157" s="18">
        <f t="shared" si="8"/>
        <v>151</v>
      </c>
      <c r="C157" s="19" t="s">
        <v>1250</v>
      </c>
      <c r="D157" s="20" t="s">
        <v>1289</v>
      </c>
      <c r="E157" s="23" t="s">
        <v>810</v>
      </c>
      <c r="F157" s="23" t="s">
        <v>124</v>
      </c>
      <c r="G157" s="21">
        <v>48370</v>
      </c>
      <c r="H157" s="21" t="s">
        <v>281</v>
      </c>
      <c r="I157" s="21">
        <f t="shared" si="6"/>
        <v>48370</v>
      </c>
      <c r="J157" s="22">
        <f t="shared" si="7"/>
        <v>0</v>
      </c>
      <c r="K157" s="19" t="s">
        <v>23</v>
      </c>
    </row>
    <row r="158" spans="1:11" s="15" customFormat="1" ht="39.95" customHeight="1">
      <c r="A158" s="14"/>
      <c r="B158" s="18">
        <f t="shared" si="8"/>
        <v>152</v>
      </c>
      <c r="C158" s="19" t="s">
        <v>1250</v>
      </c>
      <c r="D158" s="20" t="s">
        <v>1296</v>
      </c>
      <c r="E158" s="23" t="s">
        <v>811</v>
      </c>
      <c r="F158" s="23" t="s">
        <v>124</v>
      </c>
      <c r="G158" s="21">
        <v>96740</v>
      </c>
      <c r="H158" s="21" t="s">
        <v>281</v>
      </c>
      <c r="I158" s="21">
        <f t="shared" si="6"/>
        <v>96740</v>
      </c>
      <c r="J158" s="22">
        <f t="shared" si="7"/>
        <v>0</v>
      </c>
      <c r="K158" s="19" t="s">
        <v>23</v>
      </c>
    </row>
    <row r="159" spans="1:11" s="15" customFormat="1" ht="39.95" customHeight="1">
      <c r="A159" s="14"/>
      <c r="B159" s="18">
        <f t="shared" si="8"/>
        <v>153</v>
      </c>
      <c r="C159" s="19" t="s">
        <v>1250</v>
      </c>
      <c r="D159" s="20" t="s">
        <v>1297</v>
      </c>
      <c r="E159" s="23" t="s">
        <v>812</v>
      </c>
      <c r="F159" s="23" t="s">
        <v>124</v>
      </c>
      <c r="G159" s="21">
        <v>145110</v>
      </c>
      <c r="H159" s="21" t="s">
        <v>281</v>
      </c>
      <c r="I159" s="21">
        <f t="shared" si="6"/>
        <v>145110</v>
      </c>
      <c r="J159" s="22">
        <f t="shared" si="7"/>
        <v>0</v>
      </c>
      <c r="K159" s="19" t="s">
        <v>23</v>
      </c>
    </row>
    <row r="160" spans="2:11" ht="39.95" customHeight="1">
      <c r="B160" s="18">
        <f t="shared" si="8"/>
        <v>154</v>
      </c>
      <c r="C160" s="19" t="s">
        <v>34</v>
      </c>
      <c r="D160" s="20" t="s">
        <v>357</v>
      </c>
      <c r="E160" s="23" t="s">
        <v>356</v>
      </c>
      <c r="F160" s="23" t="s">
        <v>129</v>
      </c>
      <c r="G160" s="21">
        <v>48370</v>
      </c>
      <c r="H160" s="21" t="s">
        <v>316</v>
      </c>
      <c r="I160" s="21">
        <f t="shared" si="6"/>
        <v>48370</v>
      </c>
      <c r="J160" s="22">
        <f t="shared" si="7"/>
        <v>0</v>
      </c>
      <c r="K160" s="19" t="s">
        <v>23</v>
      </c>
    </row>
    <row r="161" spans="2:11" ht="39.95" customHeight="1">
      <c r="B161" s="18">
        <f t="shared" si="8"/>
        <v>155</v>
      </c>
      <c r="C161" s="19" t="s">
        <v>34</v>
      </c>
      <c r="D161" s="20" t="s">
        <v>359</v>
      </c>
      <c r="E161" s="23" t="s">
        <v>358</v>
      </c>
      <c r="F161" s="23" t="s">
        <v>129</v>
      </c>
      <c r="G161" s="21">
        <v>193480</v>
      </c>
      <c r="H161" s="21" t="s">
        <v>316</v>
      </c>
      <c r="I161" s="21">
        <f t="shared" si="6"/>
        <v>193480</v>
      </c>
      <c r="J161" s="22">
        <f t="shared" si="7"/>
        <v>0</v>
      </c>
      <c r="K161" s="19" t="s">
        <v>23</v>
      </c>
    </row>
    <row r="162" spans="2:11" ht="39.95" customHeight="1">
      <c r="B162" s="18">
        <f t="shared" si="8"/>
        <v>156</v>
      </c>
      <c r="C162" s="19" t="s">
        <v>1250</v>
      </c>
      <c r="D162" s="20" t="s">
        <v>1298</v>
      </c>
      <c r="E162" s="23" t="s">
        <v>813</v>
      </c>
      <c r="F162" s="23" t="s">
        <v>124</v>
      </c>
      <c r="G162" s="24">
        <v>48370</v>
      </c>
      <c r="H162" s="21" t="s">
        <v>281</v>
      </c>
      <c r="I162" s="21">
        <f t="shared" si="6"/>
        <v>48370</v>
      </c>
      <c r="J162" s="22">
        <f t="shared" si="7"/>
        <v>0</v>
      </c>
      <c r="K162" s="19" t="s">
        <v>23</v>
      </c>
    </row>
    <row r="163" spans="2:11" ht="39.95" customHeight="1">
      <c r="B163" s="18">
        <f t="shared" si="8"/>
        <v>157</v>
      </c>
      <c r="C163" s="19" t="s">
        <v>1250</v>
      </c>
      <c r="D163" s="20" t="s">
        <v>1299</v>
      </c>
      <c r="E163" s="23" t="s">
        <v>814</v>
      </c>
      <c r="F163" s="23" t="s">
        <v>124</v>
      </c>
      <c r="G163" s="24">
        <v>386960</v>
      </c>
      <c r="H163" s="21" t="s">
        <v>281</v>
      </c>
      <c r="I163" s="21">
        <f t="shared" si="6"/>
        <v>386960</v>
      </c>
      <c r="J163" s="22">
        <f t="shared" si="7"/>
        <v>0</v>
      </c>
      <c r="K163" s="19" t="s">
        <v>23</v>
      </c>
    </row>
    <row r="164" spans="2:11" ht="39.95" customHeight="1">
      <c r="B164" s="18">
        <f t="shared" si="8"/>
        <v>158</v>
      </c>
      <c r="C164" s="19" t="s">
        <v>34</v>
      </c>
      <c r="D164" s="20" t="s">
        <v>361</v>
      </c>
      <c r="E164" s="23" t="s">
        <v>360</v>
      </c>
      <c r="F164" s="23" t="s">
        <v>129</v>
      </c>
      <c r="G164" s="24">
        <v>48370</v>
      </c>
      <c r="H164" s="21" t="s">
        <v>316</v>
      </c>
      <c r="I164" s="21">
        <f t="shared" si="6"/>
        <v>48370</v>
      </c>
      <c r="J164" s="22">
        <f t="shared" si="7"/>
        <v>0</v>
      </c>
      <c r="K164" s="19" t="s">
        <v>23</v>
      </c>
    </row>
    <row r="165" spans="2:11" ht="39.95" customHeight="1">
      <c r="B165" s="18">
        <f t="shared" si="8"/>
        <v>159</v>
      </c>
      <c r="C165" s="19" t="s">
        <v>1250</v>
      </c>
      <c r="D165" s="20" t="s">
        <v>1300</v>
      </c>
      <c r="E165" s="23" t="s">
        <v>815</v>
      </c>
      <c r="F165" s="23" t="s">
        <v>124</v>
      </c>
      <c r="G165" s="24">
        <v>96740</v>
      </c>
      <c r="H165" s="21" t="s">
        <v>281</v>
      </c>
      <c r="I165" s="21">
        <f t="shared" si="6"/>
        <v>96740</v>
      </c>
      <c r="J165" s="22">
        <f t="shared" si="7"/>
        <v>0</v>
      </c>
      <c r="K165" s="19" t="s">
        <v>23</v>
      </c>
    </row>
    <row r="166" spans="2:11" ht="39.95" customHeight="1">
      <c r="B166" s="18">
        <f t="shared" si="8"/>
        <v>160</v>
      </c>
      <c r="C166" s="19" t="s">
        <v>1250</v>
      </c>
      <c r="D166" s="20" t="s">
        <v>1301</v>
      </c>
      <c r="E166" s="23" t="s">
        <v>816</v>
      </c>
      <c r="F166" s="23" t="s">
        <v>124</v>
      </c>
      <c r="G166" s="24">
        <v>580440</v>
      </c>
      <c r="H166" s="21" t="s">
        <v>281</v>
      </c>
      <c r="I166" s="21">
        <f t="shared" si="6"/>
        <v>580440</v>
      </c>
      <c r="J166" s="22">
        <f t="shared" si="7"/>
        <v>0</v>
      </c>
      <c r="K166" s="19" t="s">
        <v>23</v>
      </c>
    </row>
    <row r="167" spans="2:11" ht="39.95" customHeight="1">
      <c r="B167" s="18">
        <f t="shared" si="8"/>
        <v>161</v>
      </c>
      <c r="C167" s="19" t="s">
        <v>1250</v>
      </c>
      <c r="D167" s="20" t="s">
        <v>1302</v>
      </c>
      <c r="E167" s="23" t="s">
        <v>817</v>
      </c>
      <c r="F167" s="23" t="s">
        <v>124</v>
      </c>
      <c r="G167" s="24">
        <v>145110</v>
      </c>
      <c r="H167" s="21" t="s">
        <v>281</v>
      </c>
      <c r="I167" s="21">
        <f t="shared" si="6"/>
        <v>145110</v>
      </c>
      <c r="J167" s="22">
        <f t="shared" si="7"/>
        <v>0</v>
      </c>
      <c r="K167" s="19" t="s">
        <v>23</v>
      </c>
    </row>
    <row r="168" spans="2:11" ht="39.95" customHeight="1">
      <c r="B168" s="18">
        <f t="shared" si="8"/>
        <v>162</v>
      </c>
      <c r="C168" s="19" t="s">
        <v>1250</v>
      </c>
      <c r="D168" s="20" t="s">
        <v>1303</v>
      </c>
      <c r="E168" s="23" t="s">
        <v>818</v>
      </c>
      <c r="F168" s="23" t="s">
        <v>124</v>
      </c>
      <c r="G168" s="24">
        <v>145110</v>
      </c>
      <c r="H168" s="21" t="s">
        <v>281</v>
      </c>
      <c r="I168" s="21">
        <f t="shared" si="6"/>
        <v>145110</v>
      </c>
      <c r="J168" s="22">
        <f t="shared" si="7"/>
        <v>0</v>
      </c>
      <c r="K168" s="19" t="s">
        <v>23</v>
      </c>
    </row>
    <row r="169" spans="2:11" ht="39.95" customHeight="1">
      <c r="B169" s="18">
        <f t="shared" si="8"/>
        <v>163</v>
      </c>
      <c r="C169" s="19" t="s">
        <v>1250</v>
      </c>
      <c r="D169" s="20" t="s">
        <v>1304</v>
      </c>
      <c r="E169" s="23" t="s">
        <v>819</v>
      </c>
      <c r="F169" s="23" t="s">
        <v>124</v>
      </c>
      <c r="G169" s="24">
        <v>193480</v>
      </c>
      <c r="H169" s="21" t="s">
        <v>281</v>
      </c>
      <c r="I169" s="21">
        <f t="shared" si="6"/>
        <v>193480</v>
      </c>
      <c r="J169" s="22">
        <f t="shared" si="7"/>
        <v>0</v>
      </c>
      <c r="K169" s="19" t="s">
        <v>23</v>
      </c>
    </row>
    <row r="170" spans="2:11" ht="39.95" customHeight="1">
      <c r="B170" s="18">
        <f t="shared" si="8"/>
        <v>164</v>
      </c>
      <c r="C170" s="19" t="s">
        <v>1250</v>
      </c>
      <c r="D170" s="20" t="s">
        <v>1305</v>
      </c>
      <c r="E170" s="23" t="s">
        <v>820</v>
      </c>
      <c r="F170" s="23" t="s">
        <v>124</v>
      </c>
      <c r="G170" s="24">
        <v>96740</v>
      </c>
      <c r="H170" s="21" t="s">
        <v>281</v>
      </c>
      <c r="I170" s="21">
        <f t="shared" si="6"/>
        <v>96740</v>
      </c>
      <c r="J170" s="22">
        <f t="shared" si="7"/>
        <v>0</v>
      </c>
      <c r="K170" s="19" t="s">
        <v>23</v>
      </c>
    </row>
    <row r="171" spans="2:11" ht="39.95" customHeight="1">
      <c r="B171" s="18">
        <f t="shared" si="8"/>
        <v>165</v>
      </c>
      <c r="C171" s="19" t="s">
        <v>1250</v>
      </c>
      <c r="D171" s="20" t="s">
        <v>1306</v>
      </c>
      <c r="E171" s="23" t="s">
        <v>821</v>
      </c>
      <c r="F171" s="23" t="s">
        <v>124</v>
      </c>
      <c r="G171" s="24">
        <v>241850</v>
      </c>
      <c r="H171" s="21" t="s">
        <v>281</v>
      </c>
      <c r="I171" s="21">
        <f t="shared" si="6"/>
        <v>241850</v>
      </c>
      <c r="J171" s="22">
        <f t="shared" si="7"/>
        <v>0</v>
      </c>
      <c r="K171" s="19" t="s">
        <v>23</v>
      </c>
    </row>
    <row r="172" spans="2:11" ht="39.95" customHeight="1">
      <c r="B172" s="18">
        <f t="shared" si="8"/>
        <v>166</v>
      </c>
      <c r="C172" s="19" t="s">
        <v>1250</v>
      </c>
      <c r="D172" s="20" t="s">
        <v>1307</v>
      </c>
      <c r="E172" s="23" t="s">
        <v>822</v>
      </c>
      <c r="F172" s="23" t="s">
        <v>124</v>
      </c>
      <c r="G172" s="24">
        <v>532070</v>
      </c>
      <c r="H172" s="21" t="s">
        <v>281</v>
      </c>
      <c r="I172" s="21">
        <f t="shared" si="6"/>
        <v>532070</v>
      </c>
      <c r="J172" s="22">
        <f t="shared" si="7"/>
        <v>0</v>
      </c>
      <c r="K172" s="19" t="s">
        <v>23</v>
      </c>
    </row>
    <row r="173" spans="2:11" ht="39.95" customHeight="1">
      <c r="B173" s="18">
        <f t="shared" si="8"/>
        <v>167</v>
      </c>
      <c r="C173" s="19" t="s">
        <v>1250</v>
      </c>
      <c r="D173" s="20" t="s">
        <v>1308</v>
      </c>
      <c r="E173" s="23" t="s">
        <v>823</v>
      </c>
      <c r="F173" s="23" t="s">
        <v>124</v>
      </c>
      <c r="G173" s="24">
        <v>48370</v>
      </c>
      <c r="H173" s="21" t="s">
        <v>281</v>
      </c>
      <c r="I173" s="21">
        <f t="shared" si="6"/>
        <v>48370</v>
      </c>
      <c r="J173" s="22">
        <f t="shared" si="7"/>
        <v>0</v>
      </c>
      <c r="K173" s="19" t="s">
        <v>23</v>
      </c>
    </row>
    <row r="174" spans="2:11" ht="39.95" customHeight="1">
      <c r="B174" s="18">
        <f t="shared" si="8"/>
        <v>168</v>
      </c>
      <c r="C174" s="19" t="s">
        <v>1250</v>
      </c>
      <c r="D174" s="20" t="s">
        <v>1309</v>
      </c>
      <c r="E174" s="23" t="s">
        <v>824</v>
      </c>
      <c r="F174" s="23" t="s">
        <v>124</v>
      </c>
      <c r="G174" s="24">
        <v>145110</v>
      </c>
      <c r="H174" s="21" t="s">
        <v>281</v>
      </c>
      <c r="I174" s="21">
        <f t="shared" si="6"/>
        <v>145110</v>
      </c>
      <c r="J174" s="22">
        <f t="shared" si="7"/>
        <v>0</v>
      </c>
      <c r="K174" s="19" t="s">
        <v>23</v>
      </c>
    </row>
    <row r="175" spans="2:11" ht="39.95" customHeight="1">
      <c r="B175" s="18">
        <f t="shared" si="8"/>
        <v>169</v>
      </c>
      <c r="C175" s="19" t="s">
        <v>1250</v>
      </c>
      <c r="D175" s="20" t="s">
        <v>1310</v>
      </c>
      <c r="E175" s="23" t="s">
        <v>825</v>
      </c>
      <c r="F175" s="23" t="s">
        <v>124</v>
      </c>
      <c r="G175" s="24">
        <v>48370</v>
      </c>
      <c r="H175" s="21" t="s">
        <v>281</v>
      </c>
      <c r="I175" s="21">
        <f t="shared" si="6"/>
        <v>48370</v>
      </c>
      <c r="J175" s="22">
        <f t="shared" si="7"/>
        <v>0</v>
      </c>
      <c r="K175" s="19" t="s">
        <v>23</v>
      </c>
    </row>
    <row r="176" spans="2:11" ht="39.95" customHeight="1">
      <c r="B176" s="18">
        <f t="shared" si="8"/>
        <v>170</v>
      </c>
      <c r="C176" s="19" t="s">
        <v>1250</v>
      </c>
      <c r="D176" s="20" t="s">
        <v>1311</v>
      </c>
      <c r="E176" s="23" t="s">
        <v>826</v>
      </c>
      <c r="F176" s="23" t="s">
        <v>124</v>
      </c>
      <c r="G176" s="24">
        <v>628810</v>
      </c>
      <c r="H176" s="21" t="s">
        <v>281</v>
      </c>
      <c r="I176" s="21">
        <f t="shared" si="6"/>
        <v>628810</v>
      </c>
      <c r="J176" s="22">
        <f t="shared" si="7"/>
        <v>0</v>
      </c>
      <c r="K176" s="19" t="s">
        <v>23</v>
      </c>
    </row>
    <row r="177" spans="2:11" ht="39.95" customHeight="1">
      <c r="B177" s="18">
        <f t="shared" si="8"/>
        <v>171</v>
      </c>
      <c r="C177" s="19" t="s">
        <v>1250</v>
      </c>
      <c r="D177" s="20" t="s">
        <v>1312</v>
      </c>
      <c r="E177" s="23" t="s">
        <v>827</v>
      </c>
      <c r="F177" s="23" t="s">
        <v>124</v>
      </c>
      <c r="G177" s="24">
        <v>48370</v>
      </c>
      <c r="H177" s="21" t="s">
        <v>281</v>
      </c>
      <c r="I177" s="21">
        <f t="shared" si="6"/>
        <v>48370</v>
      </c>
      <c r="J177" s="22">
        <f t="shared" si="7"/>
        <v>0</v>
      </c>
      <c r="K177" s="19" t="s">
        <v>23</v>
      </c>
    </row>
    <row r="178" spans="2:11" ht="39.95" customHeight="1">
      <c r="B178" s="18">
        <f t="shared" si="8"/>
        <v>172</v>
      </c>
      <c r="C178" s="19" t="s">
        <v>1250</v>
      </c>
      <c r="D178" s="20" t="s">
        <v>1313</v>
      </c>
      <c r="E178" s="23" t="s">
        <v>828</v>
      </c>
      <c r="F178" s="23" t="s">
        <v>124</v>
      </c>
      <c r="G178" s="24">
        <v>48370</v>
      </c>
      <c r="H178" s="21" t="s">
        <v>281</v>
      </c>
      <c r="I178" s="21">
        <f t="shared" si="6"/>
        <v>48370</v>
      </c>
      <c r="J178" s="22">
        <f t="shared" si="7"/>
        <v>0</v>
      </c>
      <c r="K178" s="19" t="s">
        <v>23</v>
      </c>
    </row>
    <row r="179" spans="2:11" ht="39.95" customHeight="1">
      <c r="B179" s="18">
        <f t="shared" si="8"/>
        <v>173</v>
      </c>
      <c r="C179" s="19" t="s">
        <v>1250</v>
      </c>
      <c r="D179" s="20" t="s">
        <v>1314</v>
      </c>
      <c r="E179" s="23" t="s">
        <v>829</v>
      </c>
      <c r="F179" s="23" t="s">
        <v>124</v>
      </c>
      <c r="G179" s="24">
        <v>435330</v>
      </c>
      <c r="H179" s="21" t="s">
        <v>281</v>
      </c>
      <c r="I179" s="21">
        <f t="shared" si="6"/>
        <v>435330</v>
      </c>
      <c r="J179" s="22">
        <f t="shared" si="7"/>
        <v>0</v>
      </c>
      <c r="K179" s="19" t="s">
        <v>23</v>
      </c>
    </row>
    <row r="180" spans="2:11" ht="39.95" customHeight="1">
      <c r="B180" s="18">
        <f t="shared" si="8"/>
        <v>174</v>
      </c>
      <c r="C180" s="19" t="s">
        <v>1250</v>
      </c>
      <c r="D180" s="20" t="s">
        <v>1315</v>
      </c>
      <c r="E180" s="23" t="s">
        <v>830</v>
      </c>
      <c r="F180" s="23" t="s">
        <v>124</v>
      </c>
      <c r="G180" s="24">
        <v>338590</v>
      </c>
      <c r="H180" s="21" t="s">
        <v>281</v>
      </c>
      <c r="I180" s="21">
        <f t="shared" si="6"/>
        <v>338590</v>
      </c>
      <c r="J180" s="22">
        <f t="shared" si="7"/>
        <v>0</v>
      </c>
      <c r="K180" s="19" t="s">
        <v>23</v>
      </c>
    </row>
    <row r="181" spans="2:11" ht="39.95" customHeight="1">
      <c r="B181" s="18">
        <f t="shared" si="8"/>
        <v>175</v>
      </c>
      <c r="C181" s="19" t="s">
        <v>1250</v>
      </c>
      <c r="D181" s="20" t="s">
        <v>1316</v>
      </c>
      <c r="E181" s="23" t="s">
        <v>831</v>
      </c>
      <c r="F181" s="23" t="s">
        <v>124</v>
      </c>
      <c r="G181" s="24">
        <v>96740</v>
      </c>
      <c r="H181" s="21" t="s">
        <v>281</v>
      </c>
      <c r="I181" s="21">
        <f t="shared" si="6"/>
        <v>96740</v>
      </c>
      <c r="J181" s="22">
        <f t="shared" si="7"/>
        <v>0</v>
      </c>
      <c r="K181" s="19" t="s">
        <v>23</v>
      </c>
    </row>
    <row r="182" spans="2:11" ht="39.95" customHeight="1">
      <c r="B182" s="18">
        <f t="shared" si="8"/>
        <v>176</v>
      </c>
      <c r="C182" s="19" t="s">
        <v>1250</v>
      </c>
      <c r="D182" s="20" t="s">
        <v>1317</v>
      </c>
      <c r="E182" s="23" t="s">
        <v>832</v>
      </c>
      <c r="F182" s="23" t="s">
        <v>124</v>
      </c>
      <c r="G182" s="24">
        <v>145110</v>
      </c>
      <c r="H182" s="21" t="s">
        <v>281</v>
      </c>
      <c r="I182" s="21">
        <f t="shared" si="6"/>
        <v>145110</v>
      </c>
      <c r="J182" s="22">
        <f t="shared" si="7"/>
        <v>0</v>
      </c>
      <c r="K182" s="19" t="s">
        <v>23</v>
      </c>
    </row>
    <row r="183" spans="2:11" ht="39.95" customHeight="1">
      <c r="B183" s="18">
        <f t="shared" si="8"/>
        <v>177</v>
      </c>
      <c r="C183" s="19" t="s">
        <v>1250</v>
      </c>
      <c r="D183" s="20" t="s">
        <v>1318</v>
      </c>
      <c r="E183" s="23" t="s">
        <v>833</v>
      </c>
      <c r="F183" s="23" t="s">
        <v>124</v>
      </c>
      <c r="G183" s="24">
        <v>725550</v>
      </c>
      <c r="H183" s="21" t="s">
        <v>281</v>
      </c>
      <c r="I183" s="21">
        <f t="shared" si="6"/>
        <v>725550</v>
      </c>
      <c r="J183" s="22">
        <f t="shared" si="7"/>
        <v>0</v>
      </c>
      <c r="K183" s="19" t="s">
        <v>23</v>
      </c>
    </row>
    <row r="184" spans="2:11" ht="39.95" customHeight="1">
      <c r="B184" s="18">
        <f t="shared" si="8"/>
        <v>178</v>
      </c>
      <c r="C184" s="19" t="s">
        <v>1250</v>
      </c>
      <c r="D184" s="20" t="s">
        <v>1319</v>
      </c>
      <c r="E184" s="23" t="s">
        <v>834</v>
      </c>
      <c r="F184" s="23" t="s">
        <v>124</v>
      </c>
      <c r="G184" s="24">
        <v>120925</v>
      </c>
      <c r="H184" s="21" t="s">
        <v>281</v>
      </c>
      <c r="I184" s="21">
        <f t="shared" si="6"/>
        <v>120925</v>
      </c>
      <c r="J184" s="22">
        <f t="shared" si="7"/>
        <v>0</v>
      </c>
      <c r="K184" s="19" t="s">
        <v>23</v>
      </c>
    </row>
    <row r="185" spans="2:11" ht="39.95" customHeight="1">
      <c r="B185" s="18">
        <f t="shared" si="8"/>
        <v>179</v>
      </c>
      <c r="C185" s="19" t="s">
        <v>1250</v>
      </c>
      <c r="D185" s="20" t="s">
        <v>1320</v>
      </c>
      <c r="E185" s="23" t="s">
        <v>835</v>
      </c>
      <c r="F185" s="23" t="s">
        <v>124</v>
      </c>
      <c r="G185" s="24">
        <v>96740</v>
      </c>
      <c r="H185" s="21" t="s">
        <v>281</v>
      </c>
      <c r="I185" s="21">
        <f t="shared" si="6"/>
        <v>96740</v>
      </c>
      <c r="J185" s="22">
        <f t="shared" si="7"/>
        <v>0</v>
      </c>
      <c r="K185" s="19" t="s">
        <v>23</v>
      </c>
    </row>
    <row r="186" spans="2:11" ht="39.95" customHeight="1">
      <c r="B186" s="18">
        <f t="shared" si="8"/>
        <v>180</v>
      </c>
      <c r="C186" s="19" t="s">
        <v>1250</v>
      </c>
      <c r="D186" s="20" t="s">
        <v>1321</v>
      </c>
      <c r="E186" s="23" t="s">
        <v>836</v>
      </c>
      <c r="F186" s="23" t="s">
        <v>124</v>
      </c>
      <c r="G186" s="24">
        <v>386960</v>
      </c>
      <c r="H186" s="21" t="s">
        <v>281</v>
      </c>
      <c r="I186" s="21">
        <f t="shared" si="6"/>
        <v>386960</v>
      </c>
      <c r="J186" s="22">
        <f t="shared" si="7"/>
        <v>0</v>
      </c>
      <c r="K186" s="19" t="s">
        <v>23</v>
      </c>
    </row>
    <row r="187" spans="2:11" ht="39.95" customHeight="1">
      <c r="B187" s="18">
        <f t="shared" si="8"/>
        <v>181</v>
      </c>
      <c r="C187" s="19" t="s">
        <v>1250</v>
      </c>
      <c r="D187" s="20" t="s">
        <v>1322</v>
      </c>
      <c r="E187" s="23" t="s">
        <v>837</v>
      </c>
      <c r="F187" s="23" t="s">
        <v>124</v>
      </c>
      <c r="G187" s="24">
        <v>96740</v>
      </c>
      <c r="H187" s="21" t="s">
        <v>281</v>
      </c>
      <c r="I187" s="21">
        <f t="shared" si="6"/>
        <v>96740</v>
      </c>
      <c r="J187" s="22">
        <f t="shared" si="7"/>
        <v>0</v>
      </c>
      <c r="K187" s="19" t="s">
        <v>23</v>
      </c>
    </row>
    <row r="188" spans="2:11" ht="39.95" customHeight="1">
      <c r="B188" s="18">
        <f t="shared" si="8"/>
        <v>182</v>
      </c>
      <c r="C188" s="19" t="s">
        <v>1250</v>
      </c>
      <c r="D188" s="20" t="s">
        <v>1323</v>
      </c>
      <c r="E188" s="23" t="s">
        <v>838</v>
      </c>
      <c r="F188" s="23" t="s">
        <v>124</v>
      </c>
      <c r="G188" s="24">
        <v>145110</v>
      </c>
      <c r="H188" s="21" t="s">
        <v>281</v>
      </c>
      <c r="I188" s="21">
        <f t="shared" si="6"/>
        <v>145110</v>
      </c>
      <c r="J188" s="22">
        <f t="shared" si="7"/>
        <v>0</v>
      </c>
      <c r="K188" s="19" t="s">
        <v>23</v>
      </c>
    </row>
    <row r="189" spans="2:11" ht="39.95" customHeight="1">
      <c r="B189" s="18">
        <f t="shared" si="8"/>
        <v>183</v>
      </c>
      <c r="C189" s="19" t="s">
        <v>1250</v>
      </c>
      <c r="D189" s="20" t="s">
        <v>1324</v>
      </c>
      <c r="E189" s="23" t="s">
        <v>839</v>
      </c>
      <c r="F189" s="23" t="s">
        <v>124</v>
      </c>
      <c r="G189" s="24">
        <v>96740</v>
      </c>
      <c r="H189" s="21" t="s">
        <v>281</v>
      </c>
      <c r="I189" s="21">
        <f t="shared" si="6"/>
        <v>96740</v>
      </c>
      <c r="J189" s="22">
        <f t="shared" si="7"/>
        <v>0</v>
      </c>
      <c r="K189" s="19" t="s">
        <v>23</v>
      </c>
    </row>
    <row r="190" spans="2:11" ht="39.95" customHeight="1">
      <c r="B190" s="18">
        <f t="shared" si="8"/>
        <v>184</v>
      </c>
      <c r="C190" s="19" t="s">
        <v>1250</v>
      </c>
      <c r="D190" s="20" t="s">
        <v>1325</v>
      </c>
      <c r="E190" s="23" t="s">
        <v>840</v>
      </c>
      <c r="F190" s="23" t="s">
        <v>124</v>
      </c>
      <c r="G190" s="24">
        <v>96740</v>
      </c>
      <c r="H190" s="21" t="s">
        <v>281</v>
      </c>
      <c r="I190" s="21">
        <f t="shared" si="6"/>
        <v>96740</v>
      </c>
      <c r="J190" s="22">
        <f t="shared" si="7"/>
        <v>0</v>
      </c>
      <c r="K190" s="19" t="s">
        <v>23</v>
      </c>
    </row>
    <row r="191" spans="2:11" ht="39.95" customHeight="1">
      <c r="B191" s="18">
        <f t="shared" si="8"/>
        <v>185</v>
      </c>
      <c r="C191" s="19" t="s">
        <v>46</v>
      </c>
      <c r="D191" s="20" t="s">
        <v>363</v>
      </c>
      <c r="E191" s="23" t="s">
        <v>362</v>
      </c>
      <c r="F191" s="23" t="s">
        <v>137</v>
      </c>
      <c r="G191" s="24">
        <v>122118.3</v>
      </c>
      <c r="H191" s="21" t="s">
        <v>316</v>
      </c>
      <c r="I191" s="21">
        <f t="shared" si="6"/>
        <v>122118.3</v>
      </c>
      <c r="J191" s="22">
        <f t="shared" si="7"/>
        <v>0</v>
      </c>
      <c r="K191" s="19" t="s">
        <v>23</v>
      </c>
    </row>
    <row r="192" spans="2:11" ht="39.95" customHeight="1">
      <c r="B192" s="18">
        <f t="shared" si="8"/>
        <v>186</v>
      </c>
      <c r="C192" s="19" t="s">
        <v>1250</v>
      </c>
      <c r="D192" s="20" t="s">
        <v>1326</v>
      </c>
      <c r="E192" s="23" t="s">
        <v>841</v>
      </c>
      <c r="F192" s="23" t="s">
        <v>124</v>
      </c>
      <c r="G192" s="24">
        <v>145110</v>
      </c>
      <c r="H192" s="21" t="s">
        <v>281</v>
      </c>
      <c r="I192" s="21">
        <f t="shared" si="6"/>
        <v>145110</v>
      </c>
      <c r="J192" s="22">
        <f t="shared" si="7"/>
        <v>0</v>
      </c>
      <c r="K192" s="19" t="s">
        <v>23</v>
      </c>
    </row>
    <row r="193" spans="2:11" ht="39.95" customHeight="1">
      <c r="B193" s="18">
        <f t="shared" si="8"/>
        <v>187</v>
      </c>
      <c r="C193" s="19" t="s">
        <v>1250</v>
      </c>
      <c r="D193" s="20" t="s">
        <v>1327</v>
      </c>
      <c r="E193" s="23" t="s">
        <v>842</v>
      </c>
      <c r="F193" s="23" t="s">
        <v>124</v>
      </c>
      <c r="G193" s="24">
        <v>72555</v>
      </c>
      <c r="H193" s="21" t="s">
        <v>281</v>
      </c>
      <c r="I193" s="21">
        <f t="shared" si="6"/>
        <v>72555</v>
      </c>
      <c r="J193" s="22">
        <f t="shared" si="7"/>
        <v>0</v>
      </c>
      <c r="K193" s="19" t="s">
        <v>23</v>
      </c>
    </row>
    <row r="194" spans="2:11" ht="39.95" customHeight="1">
      <c r="B194" s="18">
        <f t="shared" si="8"/>
        <v>188</v>
      </c>
      <c r="C194" s="19" t="s">
        <v>46</v>
      </c>
      <c r="D194" s="20" t="s">
        <v>365</v>
      </c>
      <c r="E194" s="23" t="s">
        <v>364</v>
      </c>
      <c r="F194" s="23" t="s">
        <v>137</v>
      </c>
      <c r="G194" s="24">
        <v>46238.58</v>
      </c>
      <c r="H194" s="21" t="s">
        <v>316</v>
      </c>
      <c r="I194" s="21">
        <f t="shared" si="6"/>
        <v>46238.58</v>
      </c>
      <c r="J194" s="22">
        <f t="shared" si="7"/>
        <v>0</v>
      </c>
      <c r="K194" s="19" t="s">
        <v>23</v>
      </c>
    </row>
    <row r="195" spans="2:11" ht="39.95" customHeight="1">
      <c r="B195" s="18">
        <f t="shared" si="8"/>
        <v>189</v>
      </c>
      <c r="C195" s="19" t="s">
        <v>1250</v>
      </c>
      <c r="D195" s="20" t="s">
        <v>1328</v>
      </c>
      <c r="E195" s="23" t="s">
        <v>843</v>
      </c>
      <c r="F195" s="23" t="s">
        <v>124</v>
      </c>
      <c r="G195" s="24">
        <v>241850</v>
      </c>
      <c r="H195" s="21" t="s">
        <v>281</v>
      </c>
      <c r="I195" s="21">
        <f t="shared" si="6"/>
        <v>241850</v>
      </c>
      <c r="J195" s="22">
        <f t="shared" si="7"/>
        <v>0</v>
      </c>
      <c r="K195" s="19" t="s">
        <v>23</v>
      </c>
    </row>
    <row r="196" spans="2:11" ht="39.95" customHeight="1">
      <c r="B196" s="18">
        <f t="shared" si="8"/>
        <v>190</v>
      </c>
      <c r="C196" s="19" t="s">
        <v>46</v>
      </c>
      <c r="D196" s="20" t="s">
        <v>367</v>
      </c>
      <c r="E196" s="23" t="s">
        <v>366</v>
      </c>
      <c r="F196" s="23" t="s">
        <v>132</v>
      </c>
      <c r="G196" s="24">
        <v>119712.44</v>
      </c>
      <c r="H196" s="21" t="s">
        <v>316</v>
      </c>
      <c r="I196" s="21">
        <f t="shared" si="6"/>
        <v>119712.44</v>
      </c>
      <c r="J196" s="22">
        <f t="shared" si="7"/>
        <v>0</v>
      </c>
      <c r="K196" s="19" t="s">
        <v>23</v>
      </c>
    </row>
    <row r="197" spans="2:11" ht="39.95" customHeight="1">
      <c r="B197" s="18">
        <f t="shared" si="8"/>
        <v>191</v>
      </c>
      <c r="C197" s="19" t="s">
        <v>1250</v>
      </c>
      <c r="D197" s="20" t="s">
        <v>1329</v>
      </c>
      <c r="E197" s="23" t="s">
        <v>844</v>
      </c>
      <c r="F197" s="23" t="s">
        <v>124</v>
      </c>
      <c r="G197" s="24">
        <v>3434270</v>
      </c>
      <c r="H197" s="21" t="s">
        <v>281</v>
      </c>
      <c r="I197" s="21">
        <f t="shared" si="6"/>
        <v>3434270</v>
      </c>
      <c r="J197" s="22">
        <f t="shared" si="7"/>
        <v>0</v>
      </c>
      <c r="K197" s="19" t="s">
        <v>23</v>
      </c>
    </row>
    <row r="198" spans="2:11" ht="39.95" customHeight="1">
      <c r="B198" s="18">
        <f t="shared" si="8"/>
        <v>192</v>
      </c>
      <c r="C198" s="19" t="s">
        <v>1250</v>
      </c>
      <c r="D198" s="20" t="s">
        <v>1330</v>
      </c>
      <c r="E198" s="23" t="s">
        <v>845</v>
      </c>
      <c r="F198" s="23" t="s">
        <v>124</v>
      </c>
      <c r="G198" s="24">
        <v>483700</v>
      </c>
      <c r="H198" s="21" t="s">
        <v>281</v>
      </c>
      <c r="I198" s="21">
        <f t="shared" si="6"/>
        <v>483700</v>
      </c>
      <c r="J198" s="22">
        <f t="shared" si="7"/>
        <v>0</v>
      </c>
      <c r="K198" s="19" t="s">
        <v>23</v>
      </c>
    </row>
    <row r="199" spans="2:11" ht="39.95" customHeight="1">
      <c r="B199" s="18">
        <f t="shared" si="8"/>
        <v>193</v>
      </c>
      <c r="C199" s="19" t="s">
        <v>1250</v>
      </c>
      <c r="D199" s="20" t="s">
        <v>1331</v>
      </c>
      <c r="E199" s="23" t="s">
        <v>846</v>
      </c>
      <c r="F199" s="23" t="s">
        <v>124</v>
      </c>
      <c r="G199" s="24">
        <v>145110</v>
      </c>
      <c r="H199" s="21" t="s">
        <v>281</v>
      </c>
      <c r="I199" s="21">
        <f t="shared" si="6"/>
        <v>145110</v>
      </c>
      <c r="J199" s="22">
        <f t="shared" si="7"/>
        <v>0</v>
      </c>
      <c r="K199" s="19" t="s">
        <v>23</v>
      </c>
    </row>
    <row r="200" spans="2:11" ht="39.95" customHeight="1">
      <c r="B200" s="18">
        <f t="shared" si="8"/>
        <v>194</v>
      </c>
      <c r="C200" s="19" t="s">
        <v>1250</v>
      </c>
      <c r="D200" s="20" t="s">
        <v>1332</v>
      </c>
      <c r="E200" s="23" t="s">
        <v>847</v>
      </c>
      <c r="F200" s="23" t="s">
        <v>124</v>
      </c>
      <c r="G200" s="24">
        <v>1160880</v>
      </c>
      <c r="H200" s="21" t="s">
        <v>281</v>
      </c>
      <c r="I200" s="21">
        <f aca="true" t="shared" si="9" ref="I200:I263">+G200</f>
        <v>1160880</v>
      </c>
      <c r="J200" s="22">
        <f aca="true" t="shared" si="10" ref="J200:J263">+G200-I200</f>
        <v>0</v>
      </c>
      <c r="K200" s="19" t="s">
        <v>23</v>
      </c>
    </row>
    <row r="201" spans="2:11" ht="39.95" customHeight="1">
      <c r="B201" s="18">
        <f aca="true" t="shared" si="11" ref="B201:B264">+B200+1</f>
        <v>195</v>
      </c>
      <c r="C201" s="19" t="s">
        <v>1250</v>
      </c>
      <c r="D201" s="20" t="s">
        <v>1333</v>
      </c>
      <c r="E201" s="23" t="s">
        <v>848</v>
      </c>
      <c r="F201" s="23" t="s">
        <v>124</v>
      </c>
      <c r="G201" s="24">
        <v>290220</v>
      </c>
      <c r="H201" s="21" t="s">
        <v>281</v>
      </c>
      <c r="I201" s="21">
        <f t="shared" si="9"/>
        <v>290220</v>
      </c>
      <c r="J201" s="22">
        <f t="shared" si="10"/>
        <v>0</v>
      </c>
      <c r="K201" s="19" t="s">
        <v>23</v>
      </c>
    </row>
    <row r="202" spans="2:11" ht="39.95" customHeight="1">
      <c r="B202" s="18">
        <f t="shared" si="11"/>
        <v>196</v>
      </c>
      <c r="C202" s="19" t="s">
        <v>1250</v>
      </c>
      <c r="D202" s="20" t="s">
        <v>1334</v>
      </c>
      <c r="E202" s="23" t="s">
        <v>849</v>
      </c>
      <c r="F202" s="23" t="s">
        <v>124</v>
      </c>
      <c r="G202" s="24">
        <v>580440</v>
      </c>
      <c r="H202" s="21" t="s">
        <v>281</v>
      </c>
      <c r="I202" s="21">
        <f t="shared" si="9"/>
        <v>580440</v>
      </c>
      <c r="J202" s="22">
        <f t="shared" si="10"/>
        <v>0</v>
      </c>
      <c r="K202" s="19" t="s">
        <v>23</v>
      </c>
    </row>
    <row r="203" spans="2:11" ht="39.95" customHeight="1">
      <c r="B203" s="18">
        <f t="shared" si="11"/>
        <v>197</v>
      </c>
      <c r="C203" s="19" t="s">
        <v>1250</v>
      </c>
      <c r="D203" s="20" t="s">
        <v>1335</v>
      </c>
      <c r="E203" s="23" t="s">
        <v>850</v>
      </c>
      <c r="F203" s="23" t="s">
        <v>124</v>
      </c>
      <c r="G203" s="24">
        <v>193480</v>
      </c>
      <c r="H203" s="21" t="s">
        <v>281</v>
      </c>
      <c r="I203" s="21">
        <f t="shared" si="9"/>
        <v>193480</v>
      </c>
      <c r="J203" s="22">
        <f t="shared" si="10"/>
        <v>0</v>
      </c>
      <c r="K203" s="19" t="s">
        <v>23</v>
      </c>
    </row>
    <row r="204" spans="2:11" ht="39.95" customHeight="1">
      <c r="B204" s="18">
        <f t="shared" si="11"/>
        <v>198</v>
      </c>
      <c r="C204" s="19" t="s">
        <v>1250</v>
      </c>
      <c r="D204" s="20" t="s">
        <v>1336</v>
      </c>
      <c r="E204" s="23" t="s">
        <v>851</v>
      </c>
      <c r="F204" s="23" t="s">
        <v>124</v>
      </c>
      <c r="G204" s="24">
        <v>193480</v>
      </c>
      <c r="H204" s="21" t="s">
        <v>281</v>
      </c>
      <c r="I204" s="21">
        <f t="shared" si="9"/>
        <v>193480</v>
      </c>
      <c r="J204" s="22">
        <f t="shared" si="10"/>
        <v>0</v>
      </c>
      <c r="K204" s="19" t="s">
        <v>23</v>
      </c>
    </row>
    <row r="205" spans="2:11" ht="39.95" customHeight="1">
      <c r="B205" s="18">
        <f t="shared" si="11"/>
        <v>199</v>
      </c>
      <c r="C205" s="19" t="s">
        <v>89</v>
      </c>
      <c r="D205" s="20" t="s">
        <v>369</v>
      </c>
      <c r="E205" s="23" t="s">
        <v>368</v>
      </c>
      <c r="F205" s="23" t="s">
        <v>131</v>
      </c>
      <c r="G205" s="24">
        <v>8189</v>
      </c>
      <c r="H205" s="21" t="s">
        <v>370</v>
      </c>
      <c r="I205" s="21">
        <f t="shared" si="9"/>
        <v>8189</v>
      </c>
      <c r="J205" s="22">
        <f t="shared" si="10"/>
        <v>0</v>
      </c>
      <c r="K205" s="19" t="s">
        <v>23</v>
      </c>
    </row>
    <row r="206" spans="2:11" ht="39.95" customHeight="1">
      <c r="B206" s="18">
        <f t="shared" si="11"/>
        <v>200</v>
      </c>
      <c r="C206" s="19" t="s">
        <v>1250</v>
      </c>
      <c r="D206" s="20" t="s">
        <v>1337</v>
      </c>
      <c r="E206" s="23" t="s">
        <v>852</v>
      </c>
      <c r="F206" s="23" t="s">
        <v>124</v>
      </c>
      <c r="G206" s="24">
        <v>145110</v>
      </c>
      <c r="H206" s="21" t="s">
        <v>281</v>
      </c>
      <c r="I206" s="21">
        <f t="shared" si="9"/>
        <v>145110</v>
      </c>
      <c r="J206" s="22">
        <f t="shared" si="10"/>
        <v>0</v>
      </c>
      <c r="K206" s="19" t="s">
        <v>23</v>
      </c>
    </row>
    <row r="207" spans="2:11" ht="39.95" customHeight="1">
      <c r="B207" s="18">
        <f t="shared" si="11"/>
        <v>201</v>
      </c>
      <c r="C207" s="19" t="s">
        <v>1250</v>
      </c>
      <c r="D207" s="20" t="s">
        <v>1338</v>
      </c>
      <c r="E207" s="23" t="s">
        <v>853</v>
      </c>
      <c r="F207" s="23" t="s">
        <v>124</v>
      </c>
      <c r="G207" s="24">
        <v>241850</v>
      </c>
      <c r="H207" s="21" t="s">
        <v>281</v>
      </c>
      <c r="I207" s="21">
        <f t="shared" si="9"/>
        <v>241850</v>
      </c>
      <c r="J207" s="22">
        <f t="shared" si="10"/>
        <v>0</v>
      </c>
      <c r="K207" s="19" t="s">
        <v>23</v>
      </c>
    </row>
    <row r="208" spans="2:11" ht="39.95" customHeight="1">
      <c r="B208" s="18">
        <f t="shared" si="11"/>
        <v>202</v>
      </c>
      <c r="C208" s="19" t="s">
        <v>89</v>
      </c>
      <c r="D208" s="20" t="s">
        <v>372</v>
      </c>
      <c r="E208" s="23" t="s">
        <v>371</v>
      </c>
      <c r="F208" s="23" t="s">
        <v>131</v>
      </c>
      <c r="G208" s="24">
        <v>34132</v>
      </c>
      <c r="H208" s="21" t="s">
        <v>370</v>
      </c>
      <c r="I208" s="21">
        <f t="shared" si="9"/>
        <v>34132</v>
      </c>
      <c r="J208" s="22">
        <f t="shared" si="10"/>
        <v>0</v>
      </c>
      <c r="K208" s="19" t="s">
        <v>23</v>
      </c>
    </row>
    <row r="209" spans="2:11" ht="39.95" customHeight="1">
      <c r="B209" s="18">
        <f t="shared" si="11"/>
        <v>203</v>
      </c>
      <c r="C209" s="19" t="s">
        <v>1250</v>
      </c>
      <c r="D209" s="20" t="s">
        <v>1339</v>
      </c>
      <c r="E209" s="23" t="s">
        <v>854</v>
      </c>
      <c r="F209" s="23" t="s">
        <v>124</v>
      </c>
      <c r="G209" s="24">
        <v>386960</v>
      </c>
      <c r="H209" s="21" t="s">
        <v>281</v>
      </c>
      <c r="I209" s="21">
        <f t="shared" si="9"/>
        <v>386960</v>
      </c>
      <c r="J209" s="22">
        <f t="shared" si="10"/>
        <v>0</v>
      </c>
      <c r="K209" s="19" t="s">
        <v>23</v>
      </c>
    </row>
    <row r="210" spans="2:11" ht="39.95" customHeight="1">
      <c r="B210" s="18">
        <f t="shared" si="11"/>
        <v>204</v>
      </c>
      <c r="C210" s="19" t="s">
        <v>1250</v>
      </c>
      <c r="D210" s="20" t="s">
        <v>1340</v>
      </c>
      <c r="E210" s="23" t="s">
        <v>855</v>
      </c>
      <c r="F210" s="23" t="s">
        <v>124</v>
      </c>
      <c r="G210" s="24">
        <v>386960</v>
      </c>
      <c r="H210" s="21" t="s">
        <v>281</v>
      </c>
      <c r="I210" s="21">
        <f t="shared" si="9"/>
        <v>386960</v>
      </c>
      <c r="J210" s="22">
        <f t="shared" si="10"/>
        <v>0</v>
      </c>
      <c r="K210" s="19" t="s">
        <v>23</v>
      </c>
    </row>
    <row r="211" spans="2:11" ht="39.95" customHeight="1">
      <c r="B211" s="18">
        <f t="shared" si="11"/>
        <v>205</v>
      </c>
      <c r="C211" s="19" t="s">
        <v>89</v>
      </c>
      <c r="D211" s="20" t="s">
        <v>374</v>
      </c>
      <c r="E211" s="23" t="s">
        <v>373</v>
      </c>
      <c r="F211" s="23" t="s">
        <v>131</v>
      </c>
      <c r="G211" s="24">
        <v>28136.99</v>
      </c>
      <c r="H211" s="21" t="s">
        <v>370</v>
      </c>
      <c r="I211" s="21">
        <f t="shared" si="9"/>
        <v>28136.99</v>
      </c>
      <c r="J211" s="22">
        <f t="shared" si="10"/>
        <v>0</v>
      </c>
      <c r="K211" s="19" t="s">
        <v>23</v>
      </c>
    </row>
    <row r="212" spans="2:11" ht="39.95" customHeight="1">
      <c r="B212" s="18">
        <f t="shared" si="11"/>
        <v>206</v>
      </c>
      <c r="C212" s="19" t="s">
        <v>1250</v>
      </c>
      <c r="D212" s="20" t="s">
        <v>1341</v>
      </c>
      <c r="E212" s="23" t="s">
        <v>856</v>
      </c>
      <c r="F212" s="23" t="s">
        <v>124</v>
      </c>
      <c r="G212" s="24">
        <v>241850</v>
      </c>
      <c r="H212" s="21" t="s">
        <v>281</v>
      </c>
      <c r="I212" s="21">
        <f t="shared" si="9"/>
        <v>241850</v>
      </c>
      <c r="J212" s="22">
        <f t="shared" si="10"/>
        <v>0</v>
      </c>
      <c r="K212" s="19" t="s">
        <v>23</v>
      </c>
    </row>
    <row r="213" spans="2:11" ht="39.95" customHeight="1">
      <c r="B213" s="18">
        <f t="shared" si="11"/>
        <v>207</v>
      </c>
      <c r="C213" s="19" t="s">
        <v>89</v>
      </c>
      <c r="D213" s="20" t="s">
        <v>376</v>
      </c>
      <c r="E213" s="23" t="s">
        <v>375</v>
      </c>
      <c r="F213" s="23" t="s">
        <v>132</v>
      </c>
      <c r="G213" s="24">
        <v>11747.05</v>
      </c>
      <c r="H213" s="21" t="s">
        <v>370</v>
      </c>
      <c r="I213" s="21">
        <f t="shared" si="9"/>
        <v>11747.05</v>
      </c>
      <c r="J213" s="22">
        <f t="shared" si="10"/>
        <v>0</v>
      </c>
      <c r="K213" s="19" t="s">
        <v>23</v>
      </c>
    </row>
    <row r="214" spans="2:11" ht="39.95" customHeight="1">
      <c r="B214" s="18">
        <f t="shared" si="11"/>
        <v>208</v>
      </c>
      <c r="C214" s="19" t="s">
        <v>1250</v>
      </c>
      <c r="D214" s="20" t="s">
        <v>1342</v>
      </c>
      <c r="E214" s="23" t="s">
        <v>857</v>
      </c>
      <c r="F214" s="23" t="s">
        <v>124</v>
      </c>
      <c r="G214" s="24">
        <v>145110</v>
      </c>
      <c r="H214" s="21" t="s">
        <v>281</v>
      </c>
      <c r="I214" s="21">
        <f t="shared" si="9"/>
        <v>145110</v>
      </c>
      <c r="J214" s="22">
        <f t="shared" si="10"/>
        <v>0</v>
      </c>
      <c r="K214" s="19" t="s">
        <v>23</v>
      </c>
    </row>
    <row r="215" spans="2:11" ht="39.95" customHeight="1">
      <c r="B215" s="18">
        <f t="shared" si="11"/>
        <v>209</v>
      </c>
      <c r="C215" s="19" t="s">
        <v>1250</v>
      </c>
      <c r="D215" s="20" t="s">
        <v>1343</v>
      </c>
      <c r="E215" s="23" t="s">
        <v>858</v>
      </c>
      <c r="F215" s="23" t="s">
        <v>124</v>
      </c>
      <c r="G215" s="24">
        <v>241850</v>
      </c>
      <c r="H215" s="21" t="s">
        <v>281</v>
      </c>
      <c r="I215" s="21">
        <f t="shared" si="9"/>
        <v>241850</v>
      </c>
      <c r="J215" s="22">
        <f t="shared" si="10"/>
        <v>0</v>
      </c>
      <c r="K215" s="19" t="s">
        <v>23</v>
      </c>
    </row>
    <row r="216" spans="2:11" ht="39.95" customHeight="1">
      <c r="B216" s="18">
        <f t="shared" si="11"/>
        <v>210</v>
      </c>
      <c r="C216" s="19" t="s">
        <v>1250</v>
      </c>
      <c r="D216" s="20" t="s">
        <v>1344</v>
      </c>
      <c r="E216" s="23" t="s">
        <v>859</v>
      </c>
      <c r="F216" s="23" t="s">
        <v>124</v>
      </c>
      <c r="G216" s="24">
        <v>193480</v>
      </c>
      <c r="H216" s="21" t="s">
        <v>281</v>
      </c>
      <c r="I216" s="21">
        <f t="shared" si="9"/>
        <v>193480</v>
      </c>
      <c r="J216" s="22">
        <f t="shared" si="10"/>
        <v>0</v>
      </c>
      <c r="K216" s="19" t="s">
        <v>23</v>
      </c>
    </row>
    <row r="217" spans="2:11" ht="39.95" customHeight="1">
      <c r="B217" s="18">
        <f t="shared" si="11"/>
        <v>211</v>
      </c>
      <c r="C217" s="19" t="s">
        <v>1250</v>
      </c>
      <c r="D217" s="20" t="s">
        <v>1345</v>
      </c>
      <c r="E217" s="23" t="s">
        <v>860</v>
      </c>
      <c r="F217" s="23" t="s">
        <v>124</v>
      </c>
      <c r="G217" s="24">
        <v>725550</v>
      </c>
      <c r="H217" s="21" t="s">
        <v>281</v>
      </c>
      <c r="I217" s="21">
        <f t="shared" si="9"/>
        <v>725550</v>
      </c>
      <c r="J217" s="22">
        <f t="shared" si="10"/>
        <v>0</v>
      </c>
      <c r="K217" s="19" t="s">
        <v>23</v>
      </c>
    </row>
    <row r="218" spans="2:11" ht="39.95" customHeight="1">
      <c r="B218" s="18">
        <f t="shared" si="11"/>
        <v>212</v>
      </c>
      <c r="C218" s="19" t="s">
        <v>1250</v>
      </c>
      <c r="D218" s="20" t="s">
        <v>1346</v>
      </c>
      <c r="E218" s="23" t="s">
        <v>861</v>
      </c>
      <c r="F218" s="23" t="s">
        <v>124</v>
      </c>
      <c r="G218" s="24">
        <v>241850</v>
      </c>
      <c r="H218" s="21" t="s">
        <v>281</v>
      </c>
      <c r="I218" s="21">
        <f t="shared" si="9"/>
        <v>241850</v>
      </c>
      <c r="J218" s="22">
        <f t="shared" si="10"/>
        <v>0</v>
      </c>
      <c r="K218" s="19" t="s">
        <v>23</v>
      </c>
    </row>
    <row r="219" spans="2:11" ht="39.95" customHeight="1">
      <c r="B219" s="18">
        <f t="shared" si="11"/>
        <v>213</v>
      </c>
      <c r="C219" s="19" t="s">
        <v>1250</v>
      </c>
      <c r="D219" s="20" t="s">
        <v>1347</v>
      </c>
      <c r="E219" s="23" t="s">
        <v>862</v>
      </c>
      <c r="F219" s="23" t="s">
        <v>124</v>
      </c>
      <c r="G219" s="24">
        <v>96740</v>
      </c>
      <c r="H219" s="21" t="s">
        <v>281</v>
      </c>
      <c r="I219" s="21">
        <f t="shared" si="9"/>
        <v>96740</v>
      </c>
      <c r="J219" s="22">
        <f t="shared" si="10"/>
        <v>0</v>
      </c>
      <c r="K219" s="19" t="s">
        <v>23</v>
      </c>
    </row>
    <row r="220" spans="2:11" ht="39.95" customHeight="1">
      <c r="B220" s="18">
        <f t="shared" si="11"/>
        <v>214</v>
      </c>
      <c r="C220" s="19" t="s">
        <v>1250</v>
      </c>
      <c r="D220" s="20" t="s">
        <v>1348</v>
      </c>
      <c r="E220" s="23" t="s">
        <v>863</v>
      </c>
      <c r="F220" s="23" t="s">
        <v>124</v>
      </c>
      <c r="G220" s="24">
        <v>386960</v>
      </c>
      <c r="H220" s="21" t="s">
        <v>281</v>
      </c>
      <c r="I220" s="21">
        <f t="shared" si="9"/>
        <v>386960</v>
      </c>
      <c r="J220" s="22">
        <f t="shared" si="10"/>
        <v>0</v>
      </c>
      <c r="K220" s="19" t="s">
        <v>23</v>
      </c>
    </row>
    <row r="221" spans="2:11" ht="39.95" customHeight="1">
      <c r="B221" s="18">
        <f t="shared" si="11"/>
        <v>215</v>
      </c>
      <c r="C221" s="19" t="s">
        <v>378</v>
      </c>
      <c r="D221" s="20" t="s">
        <v>379</v>
      </c>
      <c r="E221" s="23" t="s">
        <v>377</v>
      </c>
      <c r="F221" s="23" t="s">
        <v>128</v>
      </c>
      <c r="G221" s="24">
        <v>30000</v>
      </c>
      <c r="H221" s="21" t="s">
        <v>281</v>
      </c>
      <c r="I221" s="21">
        <f t="shared" si="9"/>
        <v>30000</v>
      </c>
      <c r="J221" s="22">
        <f t="shared" si="10"/>
        <v>0</v>
      </c>
      <c r="K221" s="19" t="s">
        <v>23</v>
      </c>
    </row>
    <row r="222" spans="2:11" ht="39.95" customHeight="1">
      <c r="B222" s="18">
        <f t="shared" si="11"/>
        <v>216</v>
      </c>
      <c r="C222" s="19" t="s">
        <v>1250</v>
      </c>
      <c r="D222" s="20" t="s">
        <v>1349</v>
      </c>
      <c r="E222" s="23" t="s">
        <v>864</v>
      </c>
      <c r="F222" s="23" t="s">
        <v>124</v>
      </c>
      <c r="G222" s="24">
        <v>241850</v>
      </c>
      <c r="H222" s="21" t="s">
        <v>281</v>
      </c>
      <c r="I222" s="21">
        <f t="shared" si="9"/>
        <v>241850</v>
      </c>
      <c r="J222" s="22">
        <f t="shared" si="10"/>
        <v>0</v>
      </c>
      <c r="K222" s="19" t="s">
        <v>23</v>
      </c>
    </row>
    <row r="223" spans="2:11" ht="39.95" customHeight="1">
      <c r="B223" s="18">
        <f t="shared" si="11"/>
        <v>217</v>
      </c>
      <c r="C223" s="19" t="s">
        <v>1250</v>
      </c>
      <c r="D223" s="20" t="s">
        <v>1350</v>
      </c>
      <c r="E223" s="23" t="s">
        <v>865</v>
      </c>
      <c r="F223" s="23" t="s">
        <v>124</v>
      </c>
      <c r="G223" s="24">
        <v>72555</v>
      </c>
      <c r="H223" s="21" t="s">
        <v>281</v>
      </c>
      <c r="I223" s="21">
        <f t="shared" si="9"/>
        <v>72555</v>
      </c>
      <c r="J223" s="22">
        <f t="shared" si="10"/>
        <v>0</v>
      </c>
      <c r="K223" s="19" t="s">
        <v>23</v>
      </c>
    </row>
    <row r="224" spans="2:11" ht="39.95" customHeight="1">
      <c r="B224" s="18">
        <f t="shared" si="11"/>
        <v>218</v>
      </c>
      <c r="C224" s="19" t="s">
        <v>1250</v>
      </c>
      <c r="D224" s="20" t="s">
        <v>1351</v>
      </c>
      <c r="E224" s="23" t="s">
        <v>866</v>
      </c>
      <c r="F224" s="23" t="s">
        <v>124</v>
      </c>
      <c r="G224" s="24">
        <v>241850</v>
      </c>
      <c r="H224" s="21" t="s">
        <v>281</v>
      </c>
      <c r="I224" s="21">
        <f t="shared" si="9"/>
        <v>241850</v>
      </c>
      <c r="J224" s="22">
        <f t="shared" si="10"/>
        <v>0</v>
      </c>
      <c r="K224" s="19" t="s">
        <v>23</v>
      </c>
    </row>
    <row r="225" spans="2:11" ht="39.95" customHeight="1">
      <c r="B225" s="18">
        <f t="shared" si="11"/>
        <v>219</v>
      </c>
      <c r="C225" s="19" t="s">
        <v>1250</v>
      </c>
      <c r="D225" s="20" t="s">
        <v>1352</v>
      </c>
      <c r="E225" s="23" t="s">
        <v>867</v>
      </c>
      <c r="F225" s="23" t="s">
        <v>124</v>
      </c>
      <c r="G225" s="24">
        <v>48370</v>
      </c>
      <c r="H225" s="21" t="s">
        <v>281</v>
      </c>
      <c r="I225" s="21">
        <f t="shared" si="9"/>
        <v>48370</v>
      </c>
      <c r="J225" s="22">
        <f t="shared" si="10"/>
        <v>0</v>
      </c>
      <c r="K225" s="19" t="s">
        <v>23</v>
      </c>
    </row>
    <row r="226" spans="2:11" ht="39.95" customHeight="1">
      <c r="B226" s="18">
        <f t="shared" si="11"/>
        <v>220</v>
      </c>
      <c r="C226" s="19" t="s">
        <v>1250</v>
      </c>
      <c r="D226" s="20" t="s">
        <v>1353</v>
      </c>
      <c r="E226" s="23" t="s">
        <v>868</v>
      </c>
      <c r="F226" s="23" t="s">
        <v>124</v>
      </c>
      <c r="G226" s="24">
        <v>96740</v>
      </c>
      <c r="H226" s="21" t="s">
        <v>281</v>
      </c>
      <c r="I226" s="21">
        <f t="shared" si="9"/>
        <v>96740</v>
      </c>
      <c r="J226" s="22">
        <f t="shared" si="10"/>
        <v>0</v>
      </c>
      <c r="K226" s="19" t="s">
        <v>23</v>
      </c>
    </row>
    <row r="227" spans="2:11" ht="39.95" customHeight="1">
      <c r="B227" s="18">
        <f t="shared" si="11"/>
        <v>221</v>
      </c>
      <c r="C227" s="19" t="s">
        <v>1250</v>
      </c>
      <c r="D227" s="20" t="s">
        <v>1354</v>
      </c>
      <c r="E227" s="23" t="s">
        <v>869</v>
      </c>
      <c r="F227" s="23" t="s">
        <v>124</v>
      </c>
      <c r="G227" s="24">
        <v>290220</v>
      </c>
      <c r="H227" s="21" t="s">
        <v>281</v>
      </c>
      <c r="I227" s="21">
        <f t="shared" si="9"/>
        <v>290220</v>
      </c>
      <c r="J227" s="22">
        <f t="shared" si="10"/>
        <v>0</v>
      </c>
      <c r="K227" s="19" t="s">
        <v>23</v>
      </c>
    </row>
    <row r="228" spans="2:11" ht="39.95" customHeight="1">
      <c r="B228" s="18">
        <f t="shared" si="11"/>
        <v>222</v>
      </c>
      <c r="C228" s="19" t="s">
        <v>1250</v>
      </c>
      <c r="D228" s="20" t="s">
        <v>1355</v>
      </c>
      <c r="E228" s="23" t="s">
        <v>870</v>
      </c>
      <c r="F228" s="23" t="s">
        <v>124</v>
      </c>
      <c r="G228" s="24">
        <v>96740</v>
      </c>
      <c r="H228" s="21" t="s">
        <v>281</v>
      </c>
      <c r="I228" s="21">
        <f t="shared" si="9"/>
        <v>96740</v>
      </c>
      <c r="J228" s="22">
        <f t="shared" si="10"/>
        <v>0</v>
      </c>
      <c r="K228" s="19" t="s">
        <v>23</v>
      </c>
    </row>
    <row r="229" spans="2:11" ht="39.95" customHeight="1">
      <c r="B229" s="18">
        <f t="shared" si="11"/>
        <v>223</v>
      </c>
      <c r="C229" s="19" t="s">
        <v>1250</v>
      </c>
      <c r="D229" s="20" t="s">
        <v>1356</v>
      </c>
      <c r="E229" s="23" t="s">
        <v>871</v>
      </c>
      <c r="F229" s="23" t="s">
        <v>124</v>
      </c>
      <c r="G229" s="24">
        <v>241850</v>
      </c>
      <c r="H229" s="21" t="s">
        <v>281</v>
      </c>
      <c r="I229" s="21">
        <f t="shared" si="9"/>
        <v>241850</v>
      </c>
      <c r="J229" s="22">
        <f t="shared" si="10"/>
        <v>0</v>
      </c>
      <c r="K229" s="19" t="s">
        <v>23</v>
      </c>
    </row>
    <row r="230" spans="2:11" ht="39.95" customHeight="1">
      <c r="B230" s="18">
        <f t="shared" si="11"/>
        <v>224</v>
      </c>
      <c r="C230" s="19" t="s">
        <v>1250</v>
      </c>
      <c r="D230" s="20" t="s">
        <v>1357</v>
      </c>
      <c r="E230" s="23" t="s">
        <v>872</v>
      </c>
      <c r="F230" s="23" t="s">
        <v>124</v>
      </c>
      <c r="G230" s="24">
        <v>435330</v>
      </c>
      <c r="H230" s="21" t="s">
        <v>281</v>
      </c>
      <c r="I230" s="21">
        <f t="shared" si="9"/>
        <v>435330</v>
      </c>
      <c r="J230" s="22">
        <f t="shared" si="10"/>
        <v>0</v>
      </c>
      <c r="K230" s="19" t="s">
        <v>23</v>
      </c>
    </row>
    <row r="231" spans="2:11" ht="39.95" customHeight="1">
      <c r="B231" s="18">
        <f t="shared" si="11"/>
        <v>225</v>
      </c>
      <c r="C231" s="19" t="s">
        <v>1250</v>
      </c>
      <c r="D231" s="20" t="s">
        <v>1358</v>
      </c>
      <c r="E231" s="23" t="s">
        <v>873</v>
      </c>
      <c r="F231" s="23" t="s">
        <v>124</v>
      </c>
      <c r="G231" s="24">
        <v>193480</v>
      </c>
      <c r="H231" s="21" t="s">
        <v>281</v>
      </c>
      <c r="I231" s="21">
        <f t="shared" si="9"/>
        <v>193480</v>
      </c>
      <c r="J231" s="22">
        <f t="shared" si="10"/>
        <v>0</v>
      </c>
      <c r="K231" s="19" t="s">
        <v>23</v>
      </c>
    </row>
    <row r="232" spans="2:11" ht="39.95" customHeight="1">
      <c r="B232" s="18">
        <f t="shared" si="11"/>
        <v>226</v>
      </c>
      <c r="C232" s="19" t="s">
        <v>1250</v>
      </c>
      <c r="D232" s="20" t="s">
        <v>1359</v>
      </c>
      <c r="E232" s="23" t="s">
        <v>874</v>
      </c>
      <c r="F232" s="23" t="s">
        <v>124</v>
      </c>
      <c r="G232" s="24">
        <v>241850</v>
      </c>
      <c r="H232" s="21" t="s">
        <v>281</v>
      </c>
      <c r="I232" s="21">
        <f t="shared" si="9"/>
        <v>241850</v>
      </c>
      <c r="J232" s="22">
        <f t="shared" si="10"/>
        <v>0</v>
      </c>
      <c r="K232" s="19" t="s">
        <v>23</v>
      </c>
    </row>
    <row r="233" spans="2:11" ht="39.95" customHeight="1">
      <c r="B233" s="18">
        <f t="shared" si="11"/>
        <v>227</v>
      </c>
      <c r="C233" s="19" t="s">
        <v>381</v>
      </c>
      <c r="D233" s="20" t="s">
        <v>382</v>
      </c>
      <c r="E233" s="23" t="s">
        <v>380</v>
      </c>
      <c r="F233" s="23" t="s">
        <v>136</v>
      </c>
      <c r="G233" s="24">
        <v>5900</v>
      </c>
      <c r="H233" s="21" t="s">
        <v>316</v>
      </c>
      <c r="I233" s="21">
        <f t="shared" si="9"/>
        <v>5900</v>
      </c>
      <c r="J233" s="22">
        <f t="shared" si="10"/>
        <v>0</v>
      </c>
      <c r="K233" s="19" t="s">
        <v>23</v>
      </c>
    </row>
    <row r="234" spans="2:11" ht="39.95" customHeight="1">
      <c r="B234" s="18">
        <f t="shared" si="11"/>
        <v>228</v>
      </c>
      <c r="C234" s="19" t="s">
        <v>1250</v>
      </c>
      <c r="D234" s="20" t="s">
        <v>1360</v>
      </c>
      <c r="E234" s="23" t="s">
        <v>875</v>
      </c>
      <c r="F234" s="23" t="s">
        <v>124</v>
      </c>
      <c r="G234" s="24">
        <v>145110</v>
      </c>
      <c r="H234" s="21" t="s">
        <v>281</v>
      </c>
      <c r="I234" s="21">
        <f t="shared" si="9"/>
        <v>145110</v>
      </c>
      <c r="J234" s="22">
        <f t="shared" si="10"/>
        <v>0</v>
      </c>
      <c r="K234" s="19" t="s">
        <v>23</v>
      </c>
    </row>
    <row r="235" spans="2:11" ht="39.95" customHeight="1">
      <c r="B235" s="18">
        <f t="shared" si="11"/>
        <v>229</v>
      </c>
      <c r="C235" s="19" t="s">
        <v>34</v>
      </c>
      <c r="D235" s="20" t="s">
        <v>384</v>
      </c>
      <c r="E235" s="23" t="s">
        <v>383</v>
      </c>
      <c r="F235" s="23" t="s">
        <v>129</v>
      </c>
      <c r="G235" s="24">
        <v>145110</v>
      </c>
      <c r="H235" s="21" t="s">
        <v>316</v>
      </c>
      <c r="I235" s="21">
        <f t="shared" si="9"/>
        <v>145110</v>
      </c>
      <c r="J235" s="22">
        <f t="shared" si="10"/>
        <v>0</v>
      </c>
      <c r="K235" s="19" t="s">
        <v>23</v>
      </c>
    </row>
    <row r="236" spans="2:11" ht="39.95" customHeight="1">
      <c r="B236" s="18">
        <f t="shared" si="11"/>
        <v>230</v>
      </c>
      <c r="C236" s="19" t="s">
        <v>381</v>
      </c>
      <c r="D236" s="20" t="s">
        <v>386</v>
      </c>
      <c r="E236" s="23" t="s">
        <v>385</v>
      </c>
      <c r="F236" s="23" t="s">
        <v>137</v>
      </c>
      <c r="G236" s="24">
        <v>12980</v>
      </c>
      <c r="H236" s="21" t="s">
        <v>316</v>
      </c>
      <c r="I236" s="21">
        <f t="shared" si="9"/>
        <v>12980</v>
      </c>
      <c r="J236" s="22">
        <f t="shared" si="10"/>
        <v>0</v>
      </c>
      <c r="K236" s="19" t="s">
        <v>23</v>
      </c>
    </row>
    <row r="237" spans="2:11" ht="39.95" customHeight="1">
      <c r="B237" s="18">
        <f t="shared" si="11"/>
        <v>231</v>
      </c>
      <c r="C237" s="19" t="s">
        <v>1250</v>
      </c>
      <c r="D237" s="20" t="s">
        <v>1361</v>
      </c>
      <c r="E237" s="23" t="s">
        <v>876</v>
      </c>
      <c r="F237" s="23" t="s">
        <v>124</v>
      </c>
      <c r="G237" s="24">
        <v>532070</v>
      </c>
      <c r="H237" s="21" t="s">
        <v>281</v>
      </c>
      <c r="I237" s="21">
        <f t="shared" si="9"/>
        <v>532070</v>
      </c>
      <c r="J237" s="22">
        <f t="shared" si="10"/>
        <v>0</v>
      </c>
      <c r="K237" s="19" t="s">
        <v>23</v>
      </c>
    </row>
    <row r="238" spans="2:11" ht="39.95" customHeight="1">
      <c r="B238" s="18">
        <f t="shared" si="11"/>
        <v>232</v>
      </c>
      <c r="C238" s="19" t="s">
        <v>84</v>
      </c>
      <c r="D238" s="20" t="s">
        <v>388</v>
      </c>
      <c r="E238" s="23" t="s">
        <v>387</v>
      </c>
      <c r="F238" s="23" t="s">
        <v>124</v>
      </c>
      <c r="G238" s="24">
        <v>33040</v>
      </c>
      <c r="H238" s="21" t="s">
        <v>316</v>
      </c>
      <c r="I238" s="21">
        <f t="shared" si="9"/>
        <v>33040</v>
      </c>
      <c r="J238" s="22">
        <f t="shared" si="10"/>
        <v>0</v>
      </c>
      <c r="K238" s="19" t="s">
        <v>23</v>
      </c>
    </row>
    <row r="239" spans="2:11" ht="39.95" customHeight="1">
      <c r="B239" s="18">
        <f t="shared" si="11"/>
        <v>233</v>
      </c>
      <c r="C239" s="19" t="s">
        <v>1250</v>
      </c>
      <c r="D239" s="20" t="s">
        <v>1362</v>
      </c>
      <c r="E239" s="23" t="s">
        <v>877</v>
      </c>
      <c r="F239" s="23" t="s">
        <v>124</v>
      </c>
      <c r="G239" s="24">
        <v>96740</v>
      </c>
      <c r="H239" s="21" t="s">
        <v>281</v>
      </c>
      <c r="I239" s="21">
        <f t="shared" si="9"/>
        <v>96740</v>
      </c>
      <c r="J239" s="22">
        <f t="shared" si="10"/>
        <v>0</v>
      </c>
      <c r="K239" s="19" t="s">
        <v>23</v>
      </c>
    </row>
    <row r="240" spans="2:11" ht="39.95" customHeight="1">
      <c r="B240" s="18">
        <f t="shared" si="11"/>
        <v>234</v>
      </c>
      <c r="C240" s="19" t="s">
        <v>390</v>
      </c>
      <c r="D240" s="20" t="s">
        <v>391</v>
      </c>
      <c r="E240" s="23" t="s">
        <v>389</v>
      </c>
      <c r="F240" s="23" t="s">
        <v>127</v>
      </c>
      <c r="G240" s="24">
        <v>18880</v>
      </c>
      <c r="H240" s="21" t="s">
        <v>316</v>
      </c>
      <c r="I240" s="21">
        <f t="shared" si="9"/>
        <v>18880</v>
      </c>
      <c r="J240" s="22">
        <f t="shared" si="10"/>
        <v>0</v>
      </c>
      <c r="K240" s="19" t="s">
        <v>23</v>
      </c>
    </row>
    <row r="241" spans="2:11" ht="39.95" customHeight="1">
      <c r="B241" s="18">
        <f t="shared" si="11"/>
        <v>235</v>
      </c>
      <c r="C241" s="19" t="s">
        <v>1250</v>
      </c>
      <c r="D241" s="20" t="s">
        <v>1363</v>
      </c>
      <c r="E241" s="23" t="s">
        <v>878</v>
      </c>
      <c r="F241" s="23" t="s">
        <v>124</v>
      </c>
      <c r="G241" s="24">
        <v>241850</v>
      </c>
      <c r="H241" s="21" t="s">
        <v>281</v>
      </c>
      <c r="I241" s="21">
        <f t="shared" si="9"/>
        <v>241850</v>
      </c>
      <c r="J241" s="22">
        <f t="shared" si="10"/>
        <v>0</v>
      </c>
      <c r="K241" s="19" t="s">
        <v>23</v>
      </c>
    </row>
    <row r="242" spans="2:11" ht="39.95" customHeight="1">
      <c r="B242" s="18">
        <f t="shared" si="11"/>
        <v>236</v>
      </c>
      <c r="C242" s="19" t="s">
        <v>1250</v>
      </c>
      <c r="D242" s="20" t="s">
        <v>1364</v>
      </c>
      <c r="E242" s="23" t="s">
        <v>879</v>
      </c>
      <c r="F242" s="23" t="s">
        <v>124</v>
      </c>
      <c r="G242" s="24">
        <v>241850</v>
      </c>
      <c r="H242" s="21" t="s">
        <v>281</v>
      </c>
      <c r="I242" s="21">
        <f t="shared" si="9"/>
        <v>241850</v>
      </c>
      <c r="J242" s="22">
        <f t="shared" si="10"/>
        <v>0</v>
      </c>
      <c r="K242" s="19" t="s">
        <v>23</v>
      </c>
    </row>
    <row r="243" spans="2:11" ht="39.95" customHeight="1">
      <c r="B243" s="18">
        <f t="shared" si="11"/>
        <v>237</v>
      </c>
      <c r="C243" s="19" t="s">
        <v>34</v>
      </c>
      <c r="D243" s="20" t="s">
        <v>393</v>
      </c>
      <c r="E243" s="23" t="s">
        <v>392</v>
      </c>
      <c r="F243" s="23" t="s">
        <v>129</v>
      </c>
      <c r="G243" s="24">
        <v>96740</v>
      </c>
      <c r="H243" s="21" t="s">
        <v>316</v>
      </c>
      <c r="I243" s="21">
        <f t="shared" si="9"/>
        <v>96740</v>
      </c>
      <c r="J243" s="22">
        <f t="shared" si="10"/>
        <v>0</v>
      </c>
      <c r="K243" s="19" t="s">
        <v>23</v>
      </c>
    </row>
    <row r="244" spans="2:11" ht="39.95" customHeight="1">
      <c r="B244" s="18">
        <f t="shared" si="11"/>
        <v>238</v>
      </c>
      <c r="C244" s="19" t="s">
        <v>1250</v>
      </c>
      <c r="D244" s="20" t="s">
        <v>1365</v>
      </c>
      <c r="E244" s="23" t="s">
        <v>880</v>
      </c>
      <c r="F244" s="23" t="s">
        <v>124</v>
      </c>
      <c r="G244" s="24">
        <v>96740</v>
      </c>
      <c r="H244" s="21" t="s">
        <v>281</v>
      </c>
      <c r="I244" s="21">
        <f t="shared" si="9"/>
        <v>96740</v>
      </c>
      <c r="J244" s="22">
        <f t="shared" si="10"/>
        <v>0</v>
      </c>
      <c r="K244" s="19" t="s">
        <v>23</v>
      </c>
    </row>
    <row r="245" spans="2:11" ht="39.95" customHeight="1">
      <c r="B245" s="18">
        <f t="shared" si="11"/>
        <v>239</v>
      </c>
      <c r="C245" s="19" t="s">
        <v>34</v>
      </c>
      <c r="D245" s="20" t="s">
        <v>395</v>
      </c>
      <c r="E245" s="23" t="s">
        <v>394</v>
      </c>
      <c r="F245" s="23" t="s">
        <v>129</v>
      </c>
      <c r="G245" s="24">
        <v>145110</v>
      </c>
      <c r="H245" s="21" t="s">
        <v>316</v>
      </c>
      <c r="I245" s="21">
        <f t="shared" si="9"/>
        <v>145110</v>
      </c>
      <c r="J245" s="22">
        <f t="shared" si="10"/>
        <v>0</v>
      </c>
      <c r="K245" s="19" t="s">
        <v>23</v>
      </c>
    </row>
    <row r="246" spans="2:11" ht="39.95" customHeight="1">
      <c r="B246" s="18">
        <f t="shared" si="11"/>
        <v>240</v>
      </c>
      <c r="C246" s="19" t="s">
        <v>1250</v>
      </c>
      <c r="D246" s="20" t="s">
        <v>1366</v>
      </c>
      <c r="E246" s="23" t="s">
        <v>881</v>
      </c>
      <c r="F246" s="23" t="s">
        <v>124</v>
      </c>
      <c r="G246" s="24">
        <v>241850</v>
      </c>
      <c r="H246" s="21" t="s">
        <v>281</v>
      </c>
      <c r="I246" s="21">
        <f t="shared" si="9"/>
        <v>241850</v>
      </c>
      <c r="J246" s="22">
        <f t="shared" si="10"/>
        <v>0</v>
      </c>
      <c r="K246" s="19" t="s">
        <v>23</v>
      </c>
    </row>
    <row r="247" spans="2:11" ht="39.95" customHeight="1">
      <c r="B247" s="18">
        <f t="shared" si="11"/>
        <v>241</v>
      </c>
      <c r="C247" s="19" t="s">
        <v>1250</v>
      </c>
      <c r="D247" s="20" t="s">
        <v>1367</v>
      </c>
      <c r="E247" s="23" t="s">
        <v>882</v>
      </c>
      <c r="F247" s="23" t="s">
        <v>124</v>
      </c>
      <c r="G247" s="24">
        <v>145110</v>
      </c>
      <c r="H247" s="21" t="s">
        <v>281</v>
      </c>
      <c r="I247" s="21">
        <f t="shared" si="9"/>
        <v>145110</v>
      </c>
      <c r="J247" s="22">
        <f t="shared" si="10"/>
        <v>0</v>
      </c>
      <c r="K247" s="19" t="s">
        <v>23</v>
      </c>
    </row>
    <row r="248" spans="2:11" ht="39.95" customHeight="1">
      <c r="B248" s="18">
        <f t="shared" si="11"/>
        <v>242</v>
      </c>
      <c r="C248" s="19" t="s">
        <v>1250</v>
      </c>
      <c r="D248" s="20" t="s">
        <v>1368</v>
      </c>
      <c r="E248" s="23" t="s">
        <v>883</v>
      </c>
      <c r="F248" s="23" t="s">
        <v>124</v>
      </c>
      <c r="G248" s="24">
        <v>241850</v>
      </c>
      <c r="H248" s="21" t="s">
        <v>281</v>
      </c>
      <c r="I248" s="21">
        <f t="shared" si="9"/>
        <v>241850</v>
      </c>
      <c r="J248" s="22">
        <f t="shared" si="10"/>
        <v>0</v>
      </c>
      <c r="K248" s="19" t="s">
        <v>23</v>
      </c>
    </row>
    <row r="249" spans="2:11" ht="39.95" customHeight="1">
      <c r="B249" s="18">
        <f t="shared" si="11"/>
        <v>243</v>
      </c>
      <c r="C249" s="19" t="s">
        <v>1250</v>
      </c>
      <c r="D249" s="20" t="s">
        <v>1369</v>
      </c>
      <c r="E249" s="23" t="s">
        <v>884</v>
      </c>
      <c r="F249" s="23" t="s">
        <v>124</v>
      </c>
      <c r="G249" s="24">
        <v>217665</v>
      </c>
      <c r="H249" s="21" t="s">
        <v>281</v>
      </c>
      <c r="I249" s="21">
        <f t="shared" si="9"/>
        <v>217665</v>
      </c>
      <c r="J249" s="22">
        <f t="shared" si="10"/>
        <v>0</v>
      </c>
      <c r="K249" s="19" t="s">
        <v>23</v>
      </c>
    </row>
    <row r="250" spans="2:11" ht="39.95" customHeight="1">
      <c r="B250" s="18">
        <f t="shared" si="11"/>
        <v>244</v>
      </c>
      <c r="C250" s="19" t="s">
        <v>1250</v>
      </c>
      <c r="D250" s="20" t="s">
        <v>1370</v>
      </c>
      <c r="E250" s="23" t="s">
        <v>885</v>
      </c>
      <c r="F250" s="23" t="s">
        <v>124</v>
      </c>
      <c r="G250" s="24">
        <v>677180</v>
      </c>
      <c r="H250" s="21" t="s">
        <v>281</v>
      </c>
      <c r="I250" s="21">
        <f t="shared" si="9"/>
        <v>677180</v>
      </c>
      <c r="J250" s="22">
        <f t="shared" si="10"/>
        <v>0</v>
      </c>
      <c r="K250" s="19" t="s">
        <v>23</v>
      </c>
    </row>
    <row r="251" spans="2:11" ht="39.95" customHeight="1">
      <c r="B251" s="18">
        <f t="shared" si="11"/>
        <v>245</v>
      </c>
      <c r="C251" s="19" t="s">
        <v>34</v>
      </c>
      <c r="D251" s="20" t="s">
        <v>397</v>
      </c>
      <c r="E251" s="23" t="s">
        <v>396</v>
      </c>
      <c r="F251" s="23" t="s">
        <v>129</v>
      </c>
      <c r="G251" s="24">
        <v>145110</v>
      </c>
      <c r="H251" s="21" t="s">
        <v>316</v>
      </c>
      <c r="I251" s="21">
        <f t="shared" si="9"/>
        <v>145110</v>
      </c>
      <c r="J251" s="22">
        <f t="shared" si="10"/>
        <v>0</v>
      </c>
      <c r="K251" s="19" t="s">
        <v>23</v>
      </c>
    </row>
    <row r="252" spans="2:11" ht="39.95" customHeight="1">
      <c r="B252" s="18">
        <f t="shared" si="11"/>
        <v>246</v>
      </c>
      <c r="C252" s="19" t="s">
        <v>1250</v>
      </c>
      <c r="D252" s="20" t="s">
        <v>1371</v>
      </c>
      <c r="E252" s="23" t="s">
        <v>886</v>
      </c>
      <c r="F252" s="23" t="s">
        <v>124</v>
      </c>
      <c r="G252" s="24">
        <v>290220</v>
      </c>
      <c r="H252" s="21" t="s">
        <v>281</v>
      </c>
      <c r="I252" s="21">
        <f t="shared" si="9"/>
        <v>290220</v>
      </c>
      <c r="J252" s="22">
        <f t="shared" si="10"/>
        <v>0</v>
      </c>
      <c r="K252" s="19" t="s">
        <v>23</v>
      </c>
    </row>
    <row r="253" spans="2:11" ht="39.95" customHeight="1">
      <c r="B253" s="18">
        <f t="shared" si="11"/>
        <v>247</v>
      </c>
      <c r="C253" s="19" t="s">
        <v>1250</v>
      </c>
      <c r="D253" s="20" t="s">
        <v>1372</v>
      </c>
      <c r="E253" s="23" t="s">
        <v>887</v>
      </c>
      <c r="F253" s="23" t="s">
        <v>124</v>
      </c>
      <c r="G253" s="24">
        <v>628810</v>
      </c>
      <c r="H253" s="21" t="s">
        <v>281</v>
      </c>
      <c r="I253" s="21">
        <f t="shared" si="9"/>
        <v>628810</v>
      </c>
      <c r="J253" s="22">
        <f t="shared" si="10"/>
        <v>0</v>
      </c>
      <c r="K253" s="19" t="s">
        <v>23</v>
      </c>
    </row>
    <row r="254" spans="2:11" ht="39.95" customHeight="1">
      <c r="B254" s="18">
        <f t="shared" si="11"/>
        <v>248</v>
      </c>
      <c r="C254" s="19" t="s">
        <v>1250</v>
      </c>
      <c r="D254" s="20" t="s">
        <v>1373</v>
      </c>
      <c r="E254" s="23" t="s">
        <v>888</v>
      </c>
      <c r="F254" s="23" t="s">
        <v>124</v>
      </c>
      <c r="G254" s="24">
        <v>145110</v>
      </c>
      <c r="H254" s="21" t="s">
        <v>281</v>
      </c>
      <c r="I254" s="21">
        <f t="shared" si="9"/>
        <v>145110</v>
      </c>
      <c r="J254" s="22">
        <f t="shared" si="10"/>
        <v>0</v>
      </c>
      <c r="K254" s="19" t="s">
        <v>23</v>
      </c>
    </row>
    <row r="255" spans="2:11" ht="39.95" customHeight="1">
      <c r="B255" s="18">
        <f t="shared" si="11"/>
        <v>249</v>
      </c>
      <c r="C255" s="19" t="s">
        <v>1250</v>
      </c>
      <c r="D255" s="20" t="s">
        <v>1374</v>
      </c>
      <c r="E255" s="23" t="s">
        <v>889</v>
      </c>
      <c r="F255" s="23" t="s">
        <v>124</v>
      </c>
      <c r="G255" s="24">
        <v>96740</v>
      </c>
      <c r="H255" s="21" t="s">
        <v>281</v>
      </c>
      <c r="I255" s="21">
        <f t="shared" si="9"/>
        <v>96740</v>
      </c>
      <c r="J255" s="22">
        <f t="shared" si="10"/>
        <v>0</v>
      </c>
      <c r="K255" s="19" t="s">
        <v>23</v>
      </c>
    </row>
    <row r="256" spans="2:11" ht="39.95" customHeight="1">
      <c r="B256" s="18">
        <f t="shared" si="11"/>
        <v>250</v>
      </c>
      <c r="C256" s="19" t="s">
        <v>1250</v>
      </c>
      <c r="D256" s="20" t="s">
        <v>1375</v>
      </c>
      <c r="E256" s="23" t="s">
        <v>890</v>
      </c>
      <c r="F256" s="23" t="s">
        <v>124</v>
      </c>
      <c r="G256" s="24">
        <v>145110</v>
      </c>
      <c r="H256" s="21" t="s">
        <v>281</v>
      </c>
      <c r="I256" s="21">
        <f t="shared" si="9"/>
        <v>145110</v>
      </c>
      <c r="J256" s="22">
        <f t="shared" si="10"/>
        <v>0</v>
      </c>
      <c r="K256" s="19" t="s">
        <v>23</v>
      </c>
    </row>
    <row r="257" spans="2:11" ht="39.95" customHeight="1">
      <c r="B257" s="18">
        <f t="shared" si="11"/>
        <v>251</v>
      </c>
      <c r="C257" s="19" t="s">
        <v>1250</v>
      </c>
      <c r="D257" s="20" t="s">
        <v>1376</v>
      </c>
      <c r="E257" s="23" t="s">
        <v>891</v>
      </c>
      <c r="F257" s="23" t="s">
        <v>124</v>
      </c>
      <c r="G257" s="24">
        <v>580440</v>
      </c>
      <c r="H257" s="21" t="s">
        <v>281</v>
      </c>
      <c r="I257" s="21">
        <f t="shared" si="9"/>
        <v>580440</v>
      </c>
      <c r="J257" s="22">
        <f t="shared" si="10"/>
        <v>0</v>
      </c>
      <c r="K257" s="19" t="s">
        <v>23</v>
      </c>
    </row>
    <row r="258" spans="2:11" ht="39.95" customHeight="1">
      <c r="B258" s="18">
        <f t="shared" si="11"/>
        <v>252</v>
      </c>
      <c r="C258" s="19" t="s">
        <v>34</v>
      </c>
      <c r="D258" s="20" t="s">
        <v>399</v>
      </c>
      <c r="E258" s="23" t="s">
        <v>398</v>
      </c>
      <c r="F258" s="23" t="s">
        <v>129</v>
      </c>
      <c r="G258" s="24">
        <v>96740</v>
      </c>
      <c r="H258" s="21" t="s">
        <v>316</v>
      </c>
      <c r="I258" s="21">
        <f t="shared" si="9"/>
        <v>96740</v>
      </c>
      <c r="J258" s="22">
        <f t="shared" si="10"/>
        <v>0</v>
      </c>
      <c r="K258" s="19" t="s">
        <v>23</v>
      </c>
    </row>
    <row r="259" spans="2:11" ht="39.95" customHeight="1">
      <c r="B259" s="18">
        <f t="shared" si="11"/>
        <v>253</v>
      </c>
      <c r="C259" s="19" t="s">
        <v>1250</v>
      </c>
      <c r="D259" s="20" t="s">
        <v>1377</v>
      </c>
      <c r="E259" s="23" t="s">
        <v>892</v>
      </c>
      <c r="F259" s="23" t="s">
        <v>124</v>
      </c>
      <c r="G259" s="24">
        <v>628810</v>
      </c>
      <c r="H259" s="21" t="s">
        <v>281</v>
      </c>
      <c r="I259" s="21">
        <f t="shared" si="9"/>
        <v>628810</v>
      </c>
      <c r="J259" s="22">
        <f t="shared" si="10"/>
        <v>0</v>
      </c>
      <c r="K259" s="19" t="s">
        <v>23</v>
      </c>
    </row>
    <row r="260" spans="2:11" ht="39.95" customHeight="1">
      <c r="B260" s="18">
        <f t="shared" si="11"/>
        <v>254</v>
      </c>
      <c r="C260" s="19" t="s">
        <v>1250</v>
      </c>
      <c r="D260" s="20" t="s">
        <v>1378</v>
      </c>
      <c r="E260" s="23" t="s">
        <v>893</v>
      </c>
      <c r="F260" s="23" t="s">
        <v>124</v>
      </c>
      <c r="G260" s="24">
        <v>96740</v>
      </c>
      <c r="H260" s="21" t="s">
        <v>281</v>
      </c>
      <c r="I260" s="21">
        <f t="shared" si="9"/>
        <v>96740</v>
      </c>
      <c r="J260" s="22">
        <f t="shared" si="10"/>
        <v>0</v>
      </c>
      <c r="K260" s="19" t="s">
        <v>23</v>
      </c>
    </row>
    <row r="261" spans="2:11" ht="39.95" customHeight="1">
      <c r="B261" s="18">
        <f t="shared" si="11"/>
        <v>255</v>
      </c>
      <c r="C261" s="19" t="s">
        <v>1250</v>
      </c>
      <c r="D261" s="20" t="s">
        <v>1379</v>
      </c>
      <c r="E261" s="23" t="s">
        <v>894</v>
      </c>
      <c r="F261" s="23" t="s">
        <v>124</v>
      </c>
      <c r="G261" s="24">
        <v>677180</v>
      </c>
      <c r="H261" s="21" t="s">
        <v>281</v>
      </c>
      <c r="I261" s="21">
        <f t="shared" si="9"/>
        <v>677180</v>
      </c>
      <c r="J261" s="22">
        <f t="shared" si="10"/>
        <v>0</v>
      </c>
      <c r="K261" s="19" t="s">
        <v>23</v>
      </c>
    </row>
    <row r="262" spans="2:11" ht="39.95" customHeight="1">
      <c r="B262" s="18">
        <f t="shared" si="11"/>
        <v>256</v>
      </c>
      <c r="C262" s="19" t="s">
        <v>1250</v>
      </c>
      <c r="D262" s="20" t="s">
        <v>1380</v>
      </c>
      <c r="E262" s="23" t="s">
        <v>895</v>
      </c>
      <c r="F262" s="23" t="s">
        <v>124</v>
      </c>
      <c r="G262" s="24">
        <v>1160880</v>
      </c>
      <c r="H262" s="21" t="s">
        <v>281</v>
      </c>
      <c r="I262" s="21">
        <f t="shared" si="9"/>
        <v>1160880</v>
      </c>
      <c r="J262" s="22">
        <f t="shared" si="10"/>
        <v>0</v>
      </c>
      <c r="K262" s="19" t="s">
        <v>23</v>
      </c>
    </row>
    <row r="263" spans="2:11" ht="39.95" customHeight="1">
      <c r="B263" s="18">
        <f t="shared" si="11"/>
        <v>257</v>
      </c>
      <c r="C263" s="19" t="s">
        <v>1250</v>
      </c>
      <c r="D263" s="20" t="s">
        <v>1381</v>
      </c>
      <c r="E263" s="23" t="s">
        <v>896</v>
      </c>
      <c r="F263" s="23" t="s">
        <v>124</v>
      </c>
      <c r="G263" s="24">
        <v>386960</v>
      </c>
      <c r="H263" s="21" t="s">
        <v>281</v>
      </c>
      <c r="I263" s="21">
        <f t="shared" si="9"/>
        <v>386960</v>
      </c>
      <c r="J263" s="22">
        <f t="shared" si="10"/>
        <v>0</v>
      </c>
      <c r="K263" s="19" t="s">
        <v>23</v>
      </c>
    </row>
    <row r="264" spans="2:11" ht="39.95" customHeight="1">
      <c r="B264" s="18">
        <f t="shared" si="11"/>
        <v>258</v>
      </c>
      <c r="C264" s="19" t="s">
        <v>34</v>
      </c>
      <c r="D264" s="20" t="s">
        <v>401</v>
      </c>
      <c r="E264" s="23" t="s">
        <v>400</v>
      </c>
      <c r="F264" s="23" t="s">
        <v>129</v>
      </c>
      <c r="G264" s="24">
        <v>48370</v>
      </c>
      <c r="H264" s="21" t="s">
        <v>316</v>
      </c>
      <c r="I264" s="21">
        <f aca="true" t="shared" si="12" ref="I264:I327">+G264</f>
        <v>48370</v>
      </c>
      <c r="J264" s="22">
        <f aca="true" t="shared" si="13" ref="J264:J517">+G264-I264</f>
        <v>0</v>
      </c>
      <c r="K264" s="19" t="s">
        <v>23</v>
      </c>
    </row>
    <row r="265" spans="2:11" ht="39.95" customHeight="1">
      <c r="B265" s="18">
        <f aca="true" t="shared" si="14" ref="B265:B328">+B264+1</f>
        <v>259</v>
      </c>
      <c r="C265" s="19" t="s">
        <v>1250</v>
      </c>
      <c r="D265" s="20" t="s">
        <v>1382</v>
      </c>
      <c r="E265" s="23" t="s">
        <v>897</v>
      </c>
      <c r="F265" s="23" t="s">
        <v>124</v>
      </c>
      <c r="G265" s="24">
        <v>483700</v>
      </c>
      <c r="H265" s="21" t="s">
        <v>281</v>
      </c>
      <c r="I265" s="21">
        <f t="shared" si="12"/>
        <v>483700</v>
      </c>
      <c r="J265" s="22">
        <f t="shared" si="13"/>
        <v>0</v>
      </c>
      <c r="K265" s="19" t="s">
        <v>23</v>
      </c>
    </row>
    <row r="266" spans="2:11" ht="39.95" customHeight="1">
      <c r="B266" s="18">
        <f t="shared" si="14"/>
        <v>260</v>
      </c>
      <c r="C266" s="19" t="s">
        <v>1250</v>
      </c>
      <c r="D266" s="20" t="s">
        <v>1383</v>
      </c>
      <c r="E266" s="23" t="s">
        <v>898</v>
      </c>
      <c r="F266" s="23" t="s">
        <v>124</v>
      </c>
      <c r="G266" s="24">
        <v>96740</v>
      </c>
      <c r="H266" s="21" t="s">
        <v>281</v>
      </c>
      <c r="I266" s="21">
        <f t="shared" si="12"/>
        <v>96740</v>
      </c>
      <c r="J266" s="22">
        <f t="shared" si="13"/>
        <v>0</v>
      </c>
      <c r="K266" s="19" t="s">
        <v>23</v>
      </c>
    </row>
    <row r="267" spans="2:11" ht="39.95" customHeight="1">
      <c r="B267" s="18">
        <f t="shared" si="14"/>
        <v>261</v>
      </c>
      <c r="C267" s="19" t="s">
        <v>1250</v>
      </c>
      <c r="D267" s="20" t="s">
        <v>1384</v>
      </c>
      <c r="E267" s="23" t="s">
        <v>899</v>
      </c>
      <c r="F267" s="23" t="s">
        <v>124</v>
      </c>
      <c r="G267" s="24">
        <v>96740</v>
      </c>
      <c r="H267" s="21" t="s">
        <v>281</v>
      </c>
      <c r="I267" s="21">
        <f t="shared" si="12"/>
        <v>96740</v>
      </c>
      <c r="J267" s="22">
        <f t="shared" si="13"/>
        <v>0</v>
      </c>
      <c r="K267" s="19" t="s">
        <v>23</v>
      </c>
    </row>
    <row r="268" spans="2:11" ht="39.95" customHeight="1">
      <c r="B268" s="18">
        <f t="shared" si="14"/>
        <v>262</v>
      </c>
      <c r="C268" s="19" t="s">
        <v>1250</v>
      </c>
      <c r="D268" s="20" t="s">
        <v>1385</v>
      </c>
      <c r="E268" s="23" t="s">
        <v>900</v>
      </c>
      <c r="F268" s="23" t="s">
        <v>124</v>
      </c>
      <c r="G268" s="24">
        <v>96740</v>
      </c>
      <c r="H268" s="21" t="s">
        <v>281</v>
      </c>
      <c r="I268" s="21">
        <f t="shared" si="12"/>
        <v>96740</v>
      </c>
      <c r="J268" s="22">
        <f t="shared" si="13"/>
        <v>0</v>
      </c>
      <c r="K268" s="19" t="s">
        <v>23</v>
      </c>
    </row>
    <row r="269" spans="2:11" ht="39.95" customHeight="1">
      <c r="B269" s="18">
        <f t="shared" si="14"/>
        <v>263</v>
      </c>
      <c r="C269" s="19" t="s">
        <v>1250</v>
      </c>
      <c r="D269" s="20" t="s">
        <v>1386</v>
      </c>
      <c r="E269" s="23" t="s">
        <v>901</v>
      </c>
      <c r="F269" s="23" t="s">
        <v>124</v>
      </c>
      <c r="G269" s="24">
        <v>241850</v>
      </c>
      <c r="H269" s="21" t="s">
        <v>281</v>
      </c>
      <c r="I269" s="21">
        <f t="shared" si="12"/>
        <v>241850</v>
      </c>
      <c r="J269" s="22">
        <f t="shared" si="13"/>
        <v>0</v>
      </c>
      <c r="K269" s="19" t="s">
        <v>23</v>
      </c>
    </row>
    <row r="270" spans="2:11" ht="39.95" customHeight="1">
      <c r="B270" s="18">
        <f t="shared" si="14"/>
        <v>264</v>
      </c>
      <c r="C270" s="19" t="s">
        <v>1250</v>
      </c>
      <c r="D270" s="20" t="s">
        <v>1387</v>
      </c>
      <c r="E270" s="23" t="s">
        <v>902</v>
      </c>
      <c r="F270" s="23" t="s">
        <v>124</v>
      </c>
      <c r="G270" s="24">
        <v>386960</v>
      </c>
      <c r="H270" s="21" t="s">
        <v>281</v>
      </c>
      <c r="I270" s="21">
        <f t="shared" si="12"/>
        <v>386960</v>
      </c>
      <c r="J270" s="22">
        <f t="shared" si="13"/>
        <v>0</v>
      </c>
      <c r="K270" s="19" t="s">
        <v>23</v>
      </c>
    </row>
    <row r="271" spans="2:11" ht="39.95" customHeight="1">
      <c r="B271" s="18">
        <f t="shared" si="14"/>
        <v>265</v>
      </c>
      <c r="C271" s="19" t="s">
        <v>1250</v>
      </c>
      <c r="D271" s="20" t="s">
        <v>1388</v>
      </c>
      <c r="E271" s="23" t="s">
        <v>903</v>
      </c>
      <c r="F271" s="23" t="s">
        <v>124</v>
      </c>
      <c r="G271" s="24">
        <v>483700</v>
      </c>
      <c r="H271" s="21" t="s">
        <v>281</v>
      </c>
      <c r="I271" s="21">
        <f t="shared" si="12"/>
        <v>483700</v>
      </c>
      <c r="J271" s="22">
        <f t="shared" si="13"/>
        <v>0</v>
      </c>
      <c r="K271" s="19" t="s">
        <v>23</v>
      </c>
    </row>
    <row r="272" spans="2:11" ht="39.95" customHeight="1">
      <c r="B272" s="18">
        <f t="shared" si="14"/>
        <v>266</v>
      </c>
      <c r="C272" s="19" t="s">
        <v>1250</v>
      </c>
      <c r="D272" s="20" t="s">
        <v>1389</v>
      </c>
      <c r="E272" s="23" t="s">
        <v>904</v>
      </c>
      <c r="F272" s="23" t="s">
        <v>124</v>
      </c>
      <c r="G272" s="24">
        <v>290220</v>
      </c>
      <c r="H272" s="21" t="s">
        <v>281</v>
      </c>
      <c r="I272" s="21">
        <f t="shared" si="12"/>
        <v>290220</v>
      </c>
      <c r="J272" s="22">
        <f t="shared" si="13"/>
        <v>0</v>
      </c>
      <c r="K272" s="19" t="s">
        <v>23</v>
      </c>
    </row>
    <row r="273" spans="2:11" ht="39.95" customHeight="1">
      <c r="B273" s="18">
        <f t="shared" si="14"/>
        <v>267</v>
      </c>
      <c r="C273" s="19" t="s">
        <v>1250</v>
      </c>
      <c r="D273" s="20" t="s">
        <v>1390</v>
      </c>
      <c r="E273" s="23" t="s">
        <v>905</v>
      </c>
      <c r="F273" s="23" t="s">
        <v>124</v>
      </c>
      <c r="G273" s="24">
        <v>145110</v>
      </c>
      <c r="H273" s="21" t="s">
        <v>281</v>
      </c>
      <c r="I273" s="21">
        <f t="shared" si="12"/>
        <v>145110</v>
      </c>
      <c r="J273" s="22">
        <f t="shared" si="13"/>
        <v>0</v>
      </c>
      <c r="K273" s="19" t="s">
        <v>23</v>
      </c>
    </row>
    <row r="274" spans="2:11" ht="39.95" customHeight="1">
      <c r="B274" s="18">
        <f t="shared" si="14"/>
        <v>268</v>
      </c>
      <c r="C274" s="19" t="s">
        <v>1250</v>
      </c>
      <c r="D274" s="20" t="s">
        <v>1391</v>
      </c>
      <c r="E274" s="23" t="s">
        <v>906</v>
      </c>
      <c r="F274" s="23" t="s">
        <v>124</v>
      </c>
      <c r="G274" s="24">
        <v>48370</v>
      </c>
      <c r="H274" s="21" t="s">
        <v>281</v>
      </c>
      <c r="I274" s="21">
        <f t="shared" si="12"/>
        <v>48370</v>
      </c>
      <c r="J274" s="22">
        <f t="shared" si="13"/>
        <v>0</v>
      </c>
      <c r="K274" s="19" t="s">
        <v>23</v>
      </c>
    </row>
    <row r="275" spans="2:11" ht="39.95" customHeight="1">
      <c r="B275" s="18">
        <f t="shared" si="14"/>
        <v>269</v>
      </c>
      <c r="C275" s="19" t="s">
        <v>1250</v>
      </c>
      <c r="D275" s="20" t="s">
        <v>1392</v>
      </c>
      <c r="E275" s="23" t="s">
        <v>907</v>
      </c>
      <c r="F275" s="23" t="s">
        <v>124</v>
      </c>
      <c r="G275" s="24">
        <v>145110</v>
      </c>
      <c r="H275" s="21" t="s">
        <v>281</v>
      </c>
      <c r="I275" s="21">
        <f t="shared" si="12"/>
        <v>145110</v>
      </c>
      <c r="J275" s="22">
        <f t="shared" si="13"/>
        <v>0</v>
      </c>
      <c r="K275" s="19" t="s">
        <v>23</v>
      </c>
    </row>
    <row r="276" spans="2:11" ht="39.95" customHeight="1">
      <c r="B276" s="18">
        <f t="shared" si="14"/>
        <v>270</v>
      </c>
      <c r="C276" s="19" t="s">
        <v>1250</v>
      </c>
      <c r="D276" s="20" t="s">
        <v>1393</v>
      </c>
      <c r="E276" s="23" t="s">
        <v>908</v>
      </c>
      <c r="F276" s="23" t="s">
        <v>124</v>
      </c>
      <c r="G276" s="24">
        <v>145110</v>
      </c>
      <c r="H276" s="21" t="s">
        <v>281</v>
      </c>
      <c r="I276" s="21">
        <f t="shared" si="12"/>
        <v>145110</v>
      </c>
      <c r="J276" s="22">
        <f t="shared" si="13"/>
        <v>0</v>
      </c>
      <c r="K276" s="19" t="s">
        <v>23</v>
      </c>
    </row>
    <row r="277" spans="2:11" ht="39.95" customHeight="1">
      <c r="B277" s="18">
        <f t="shared" si="14"/>
        <v>271</v>
      </c>
      <c r="C277" s="19" t="s">
        <v>1250</v>
      </c>
      <c r="D277" s="20" t="s">
        <v>1394</v>
      </c>
      <c r="E277" s="23" t="s">
        <v>909</v>
      </c>
      <c r="F277" s="23" t="s">
        <v>124</v>
      </c>
      <c r="G277" s="24">
        <v>145110</v>
      </c>
      <c r="H277" s="21" t="s">
        <v>281</v>
      </c>
      <c r="I277" s="21">
        <f t="shared" si="12"/>
        <v>145110</v>
      </c>
      <c r="J277" s="22">
        <f t="shared" si="13"/>
        <v>0</v>
      </c>
      <c r="K277" s="19" t="s">
        <v>23</v>
      </c>
    </row>
    <row r="278" spans="2:11" ht="39.95" customHeight="1">
      <c r="B278" s="18">
        <f t="shared" si="14"/>
        <v>272</v>
      </c>
      <c r="C278" s="19" t="s">
        <v>1250</v>
      </c>
      <c r="D278" s="20" t="s">
        <v>1395</v>
      </c>
      <c r="E278" s="23" t="s">
        <v>910</v>
      </c>
      <c r="F278" s="23" t="s">
        <v>124</v>
      </c>
      <c r="G278" s="24">
        <v>386960</v>
      </c>
      <c r="H278" s="21" t="s">
        <v>281</v>
      </c>
      <c r="I278" s="21">
        <f t="shared" si="12"/>
        <v>386960</v>
      </c>
      <c r="J278" s="22">
        <f t="shared" si="13"/>
        <v>0</v>
      </c>
      <c r="K278" s="19" t="s">
        <v>23</v>
      </c>
    </row>
    <row r="279" spans="2:11" ht="39.95" customHeight="1">
      <c r="B279" s="18">
        <f t="shared" si="14"/>
        <v>273</v>
      </c>
      <c r="C279" s="19" t="s">
        <v>1250</v>
      </c>
      <c r="D279" s="20" t="s">
        <v>1396</v>
      </c>
      <c r="E279" s="23" t="s">
        <v>911</v>
      </c>
      <c r="F279" s="23" t="s">
        <v>124</v>
      </c>
      <c r="G279" s="24">
        <v>193480</v>
      </c>
      <c r="H279" s="21" t="s">
        <v>281</v>
      </c>
      <c r="I279" s="21">
        <f t="shared" si="12"/>
        <v>193480</v>
      </c>
      <c r="J279" s="22">
        <f t="shared" si="13"/>
        <v>0</v>
      </c>
      <c r="K279" s="19" t="s">
        <v>23</v>
      </c>
    </row>
    <row r="280" spans="2:11" ht="39.95" customHeight="1">
      <c r="B280" s="18">
        <f t="shared" si="14"/>
        <v>274</v>
      </c>
      <c r="C280" s="19" t="s">
        <v>1250</v>
      </c>
      <c r="D280" s="20" t="s">
        <v>1397</v>
      </c>
      <c r="E280" s="23" t="s">
        <v>912</v>
      </c>
      <c r="F280" s="23" t="s">
        <v>124</v>
      </c>
      <c r="G280" s="24">
        <v>193480</v>
      </c>
      <c r="H280" s="21" t="s">
        <v>281</v>
      </c>
      <c r="I280" s="21">
        <f t="shared" si="12"/>
        <v>193480</v>
      </c>
      <c r="J280" s="22">
        <f t="shared" si="13"/>
        <v>0</v>
      </c>
      <c r="K280" s="19" t="s">
        <v>23</v>
      </c>
    </row>
    <row r="281" spans="2:11" ht="39.95" customHeight="1">
      <c r="B281" s="18">
        <f t="shared" si="14"/>
        <v>275</v>
      </c>
      <c r="C281" s="19" t="s">
        <v>1250</v>
      </c>
      <c r="D281" s="20" t="s">
        <v>1398</v>
      </c>
      <c r="E281" s="23" t="s">
        <v>913</v>
      </c>
      <c r="F281" s="23" t="s">
        <v>124</v>
      </c>
      <c r="G281" s="24">
        <v>193480</v>
      </c>
      <c r="H281" s="21" t="s">
        <v>281</v>
      </c>
      <c r="I281" s="21">
        <f t="shared" si="12"/>
        <v>193480</v>
      </c>
      <c r="J281" s="22">
        <f t="shared" si="13"/>
        <v>0</v>
      </c>
      <c r="K281" s="19" t="s">
        <v>23</v>
      </c>
    </row>
    <row r="282" spans="2:11" ht="39.95" customHeight="1">
      <c r="B282" s="18">
        <f t="shared" si="14"/>
        <v>276</v>
      </c>
      <c r="C282" s="19" t="s">
        <v>1250</v>
      </c>
      <c r="D282" s="20" t="s">
        <v>1399</v>
      </c>
      <c r="E282" s="23" t="s">
        <v>914</v>
      </c>
      <c r="F282" s="23" t="s">
        <v>124</v>
      </c>
      <c r="G282" s="24">
        <v>96740</v>
      </c>
      <c r="H282" s="21" t="s">
        <v>281</v>
      </c>
      <c r="I282" s="21">
        <f t="shared" si="12"/>
        <v>96740</v>
      </c>
      <c r="J282" s="22">
        <f t="shared" si="13"/>
        <v>0</v>
      </c>
      <c r="K282" s="19" t="s">
        <v>23</v>
      </c>
    </row>
    <row r="283" spans="2:11" ht="39.95" customHeight="1">
      <c r="B283" s="18">
        <f t="shared" si="14"/>
        <v>277</v>
      </c>
      <c r="C283" s="19" t="s">
        <v>1250</v>
      </c>
      <c r="D283" s="20" t="s">
        <v>1400</v>
      </c>
      <c r="E283" s="23" t="s">
        <v>915</v>
      </c>
      <c r="F283" s="23" t="s">
        <v>124</v>
      </c>
      <c r="G283" s="24">
        <v>193480</v>
      </c>
      <c r="H283" s="21" t="s">
        <v>281</v>
      </c>
      <c r="I283" s="21">
        <f t="shared" si="12"/>
        <v>193480</v>
      </c>
      <c r="J283" s="22">
        <f t="shared" si="13"/>
        <v>0</v>
      </c>
      <c r="K283" s="19" t="s">
        <v>23</v>
      </c>
    </row>
    <row r="284" spans="2:11" ht="39.95" customHeight="1">
      <c r="B284" s="18">
        <f t="shared" si="14"/>
        <v>278</v>
      </c>
      <c r="C284" s="19" t="s">
        <v>1250</v>
      </c>
      <c r="D284" s="20" t="s">
        <v>1401</v>
      </c>
      <c r="E284" s="23" t="s">
        <v>916</v>
      </c>
      <c r="F284" s="23" t="s">
        <v>124</v>
      </c>
      <c r="G284" s="24">
        <v>386960</v>
      </c>
      <c r="H284" s="21" t="s">
        <v>281</v>
      </c>
      <c r="I284" s="21">
        <f t="shared" si="12"/>
        <v>386960</v>
      </c>
      <c r="J284" s="22">
        <f t="shared" si="13"/>
        <v>0</v>
      </c>
      <c r="K284" s="19" t="s">
        <v>23</v>
      </c>
    </row>
    <row r="285" spans="2:11" ht="39.95" customHeight="1">
      <c r="B285" s="18">
        <f t="shared" si="14"/>
        <v>279</v>
      </c>
      <c r="C285" s="19" t="s">
        <v>1250</v>
      </c>
      <c r="D285" s="20" t="s">
        <v>1402</v>
      </c>
      <c r="E285" s="23" t="s">
        <v>917</v>
      </c>
      <c r="F285" s="23" t="s">
        <v>124</v>
      </c>
      <c r="G285" s="24">
        <v>96740</v>
      </c>
      <c r="H285" s="21" t="s">
        <v>281</v>
      </c>
      <c r="I285" s="21">
        <f t="shared" si="12"/>
        <v>96740</v>
      </c>
      <c r="J285" s="22">
        <f t="shared" si="13"/>
        <v>0</v>
      </c>
      <c r="K285" s="19" t="s">
        <v>23</v>
      </c>
    </row>
    <row r="286" spans="2:11" ht="39.95" customHeight="1">
      <c r="B286" s="18">
        <f t="shared" si="14"/>
        <v>280</v>
      </c>
      <c r="C286" s="19" t="s">
        <v>1250</v>
      </c>
      <c r="D286" s="20" t="s">
        <v>1403</v>
      </c>
      <c r="E286" s="23" t="s">
        <v>918</v>
      </c>
      <c r="F286" s="23" t="s">
        <v>124</v>
      </c>
      <c r="G286" s="24">
        <v>48370</v>
      </c>
      <c r="H286" s="21" t="s">
        <v>281</v>
      </c>
      <c r="I286" s="21">
        <f t="shared" si="12"/>
        <v>48370</v>
      </c>
      <c r="J286" s="22">
        <f t="shared" si="13"/>
        <v>0</v>
      </c>
      <c r="K286" s="19" t="s">
        <v>23</v>
      </c>
    </row>
    <row r="287" spans="2:11" ht="39.95" customHeight="1">
      <c r="B287" s="18">
        <f t="shared" si="14"/>
        <v>281</v>
      </c>
      <c r="C287" s="19" t="s">
        <v>1250</v>
      </c>
      <c r="D287" s="20" t="s">
        <v>1404</v>
      </c>
      <c r="E287" s="23" t="s">
        <v>919</v>
      </c>
      <c r="F287" s="23" t="s">
        <v>124</v>
      </c>
      <c r="G287" s="24">
        <v>145110</v>
      </c>
      <c r="H287" s="21" t="s">
        <v>281</v>
      </c>
      <c r="I287" s="21">
        <f t="shared" si="12"/>
        <v>145110</v>
      </c>
      <c r="J287" s="22">
        <f t="shared" si="13"/>
        <v>0</v>
      </c>
      <c r="K287" s="19" t="s">
        <v>23</v>
      </c>
    </row>
    <row r="288" spans="2:11" ht="39.95" customHeight="1">
      <c r="B288" s="18">
        <f t="shared" si="14"/>
        <v>282</v>
      </c>
      <c r="C288" s="19" t="s">
        <v>1250</v>
      </c>
      <c r="D288" s="20" t="s">
        <v>1405</v>
      </c>
      <c r="E288" s="23" t="s">
        <v>920</v>
      </c>
      <c r="F288" s="23" t="s">
        <v>124</v>
      </c>
      <c r="G288" s="24">
        <v>967400</v>
      </c>
      <c r="H288" s="21" t="s">
        <v>281</v>
      </c>
      <c r="I288" s="21">
        <f t="shared" si="12"/>
        <v>967400</v>
      </c>
      <c r="J288" s="22">
        <f t="shared" si="13"/>
        <v>0</v>
      </c>
      <c r="K288" s="19" t="s">
        <v>23</v>
      </c>
    </row>
    <row r="289" spans="2:11" ht="39.95" customHeight="1">
      <c r="B289" s="18">
        <f t="shared" si="14"/>
        <v>283</v>
      </c>
      <c r="C289" s="19" t="s">
        <v>1250</v>
      </c>
      <c r="D289" s="20" t="s">
        <v>1406</v>
      </c>
      <c r="E289" s="23" t="s">
        <v>921</v>
      </c>
      <c r="F289" s="23" t="s">
        <v>124</v>
      </c>
      <c r="G289" s="24">
        <v>580440</v>
      </c>
      <c r="H289" s="21" t="s">
        <v>281</v>
      </c>
      <c r="I289" s="21">
        <f t="shared" si="12"/>
        <v>580440</v>
      </c>
      <c r="J289" s="22">
        <f t="shared" si="13"/>
        <v>0</v>
      </c>
      <c r="K289" s="19" t="s">
        <v>23</v>
      </c>
    </row>
    <row r="290" spans="2:11" ht="39.95" customHeight="1">
      <c r="B290" s="18">
        <f t="shared" si="14"/>
        <v>284</v>
      </c>
      <c r="C290" s="19" t="s">
        <v>1250</v>
      </c>
      <c r="D290" s="20" t="s">
        <v>1407</v>
      </c>
      <c r="E290" s="23" t="s">
        <v>922</v>
      </c>
      <c r="F290" s="23" t="s">
        <v>124</v>
      </c>
      <c r="G290" s="24">
        <v>338590</v>
      </c>
      <c r="H290" s="21" t="s">
        <v>281</v>
      </c>
      <c r="I290" s="21">
        <f t="shared" si="12"/>
        <v>338590</v>
      </c>
      <c r="J290" s="22">
        <f t="shared" si="13"/>
        <v>0</v>
      </c>
      <c r="K290" s="19" t="s">
        <v>23</v>
      </c>
    </row>
    <row r="291" spans="2:11" ht="39.95" customHeight="1">
      <c r="B291" s="18">
        <f t="shared" si="14"/>
        <v>285</v>
      </c>
      <c r="C291" s="19" t="s">
        <v>1250</v>
      </c>
      <c r="D291" s="20" t="s">
        <v>1408</v>
      </c>
      <c r="E291" s="23" t="s">
        <v>923</v>
      </c>
      <c r="F291" s="23" t="s">
        <v>124</v>
      </c>
      <c r="G291" s="24">
        <v>580440</v>
      </c>
      <c r="H291" s="21" t="s">
        <v>281</v>
      </c>
      <c r="I291" s="21">
        <f t="shared" si="12"/>
        <v>580440</v>
      </c>
      <c r="J291" s="22">
        <f t="shared" si="13"/>
        <v>0</v>
      </c>
      <c r="K291" s="19" t="s">
        <v>23</v>
      </c>
    </row>
    <row r="292" spans="2:11" ht="39.95" customHeight="1">
      <c r="B292" s="18">
        <f t="shared" si="14"/>
        <v>286</v>
      </c>
      <c r="C292" s="19" t="s">
        <v>1250</v>
      </c>
      <c r="D292" s="20" t="s">
        <v>1409</v>
      </c>
      <c r="E292" s="23" t="s">
        <v>924</v>
      </c>
      <c r="F292" s="23" t="s">
        <v>124</v>
      </c>
      <c r="G292" s="24">
        <v>725550</v>
      </c>
      <c r="H292" s="21" t="s">
        <v>281</v>
      </c>
      <c r="I292" s="21">
        <f t="shared" si="12"/>
        <v>725550</v>
      </c>
      <c r="J292" s="22">
        <f t="shared" si="13"/>
        <v>0</v>
      </c>
      <c r="K292" s="19" t="s">
        <v>23</v>
      </c>
    </row>
    <row r="293" spans="2:11" ht="39.95" customHeight="1">
      <c r="B293" s="18">
        <f t="shared" si="14"/>
        <v>287</v>
      </c>
      <c r="C293" s="19" t="s">
        <v>1250</v>
      </c>
      <c r="D293" s="20" t="s">
        <v>1410</v>
      </c>
      <c r="E293" s="23" t="s">
        <v>925</v>
      </c>
      <c r="F293" s="23" t="s">
        <v>124</v>
      </c>
      <c r="G293" s="24">
        <v>290220</v>
      </c>
      <c r="H293" s="21" t="s">
        <v>281</v>
      </c>
      <c r="I293" s="21">
        <f t="shared" si="12"/>
        <v>290220</v>
      </c>
      <c r="J293" s="22">
        <f t="shared" si="13"/>
        <v>0</v>
      </c>
      <c r="K293" s="19" t="s">
        <v>23</v>
      </c>
    </row>
    <row r="294" spans="2:11" ht="39.95" customHeight="1">
      <c r="B294" s="18">
        <f t="shared" si="14"/>
        <v>288</v>
      </c>
      <c r="C294" s="19" t="s">
        <v>1250</v>
      </c>
      <c r="D294" s="20" t="s">
        <v>1411</v>
      </c>
      <c r="E294" s="23" t="s">
        <v>926</v>
      </c>
      <c r="F294" s="23" t="s">
        <v>124</v>
      </c>
      <c r="G294" s="24">
        <v>338590</v>
      </c>
      <c r="H294" s="21" t="s">
        <v>281</v>
      </c>
      <c r="I294" s="21">
        <f t="shared" si="12"/>
        <v>338590</v>
      </c>
      <c r="J294" s="22">
        <f t="shared" si="13"/>
        <v>0</v>
      </c>
      <c r="K294" s="19" t="s">
        <v>23</v>
      </c>
    </row>
    <row r="295" spans="2:11" ht="39.95" customHeight="1">
      <c r="B295" s="18">
        <f t="shared" si="14"/>
        <v>289</v>
      </c>
      <c r="C295" s="19" t="s">
        <v>1250</v>
      </c>
      <c r="D295" s="20" t="s">
        <v>1412</v>
      </c>
      <c r="E295" s="23" t="s">
        <v>927</v>
      </c>
      <c r="F295" s="23" t="s">
        <v>124</v>
      </c>
      <c r="G295" s="24">
        <v>145110</v>
      </c>
      <c r="H295" s="21" t="s">
        <v>281</v>
      </c>
      <c r="I295" s="21">
        <f t="shared" si="12"/>
        <v>145110</v>
      </c>
      <c r="J295" s="22">
        <f t="shared" si="13"/>
        <v>0</v>
      </c>
      <c r="K295" s="19" t="s">
        <v>23</v>
      </c>
    </row>
    <row r="296" spans="2:11" ht="39.95" customHeight="1">
      <c r="B296" s="18">
        <f t="shared" si="14"/>
        <v>290</v>
      </c>
      <c r="C296" s="19" t="s">
        <v>1250</v>
      </c>
      <c r="D296" s="20" t="s">
        <v>1413</v>
      </c>
      <c r="E296" s="23" t="s">
        <v>928</v>
      </c>
      <c r="F296" s="23" t="s">
        <v>124</v>
      </c>
      <c r="G296" s="24">
        <v>145110</v>
      </c>
      <c r="H296" s="21" t="s">
        <v>281</v>
      </c>
      <c r="I296" s="21">
        <f t="shared" si="12"/>
        <v>145110</v>
      </c>
      <c r="J296" s="22">
        <f t="shared" si="13"/>
        <v>0</v>
      </c>
      <c r="K296" s="19" t="s">
        <v>23</v>
      </c>
    </row>
    <row r="297" spans="2:11" ht="39.95" customHeight="1">
      <c r="B297" s="18">
        <f t="shared" si="14"/>
        <v>291</v>
      </c>
      <c r="C297" s="19" t="s">
        <v>1250</v>
      </c>
      <c r="D297" s="20" t="s">
        <v>1414</v>
      </c>
      <c r="E297" s="23" t="s">
        <v>929</v>
      </c>
      <c r="F297" s="23" t="s">
        <v>124</v>
      </c>
      <c r="G297" s="24">
        <v>241850</v>
      </c>
      <c r="H297" s="21" t="s">
        <v>281</v>
      </c>
      <c r="I297" s="21">
        <f t="shared" si="12"/>
        <v>241850</v>
      </c>
      <c r="J297" s="22">
        <f t="shared" si="13"/>
        <v>0</v>
      </c>
      <c r="K297" s="19" t="s">
        <v>23</v>
      </c>
    </row>
    <row r="298" spans="2:11" ht="39.95" customHeight="1">
      <c r="B298" s="18">
        <f t="shared" si="14"/>
        <v>292</v>
      </c>
      <c r="C298" s="19" t="s">
        <v>1250</v>
      </c>
      <c r="D298" s="20" t="s">
        <v>1415</v>
      </c>
      <c r="E298" s="23" t="s">
        <v>930</v>
      </c>
      <c r="F298" s="23" t="s">
        <v>124</v>
      </c>
      <c r="G298" s="24">
        <v>145110</v>
      </c>
      <c r="H298" s="21" t="s">
        <v>281</v>
      </c>
      <c r="I298" s="21">
        <f t="shared" si="12"/>
        <v>145110</v>
      </c>
      <c r="J298" s="22">
        <f t="shared" si="13"/>
        <v>0</v>
      </c>
      <c r="K298" s="19" t="s">
        <v>23</v>
      </c>
    </row>
    <row r="299" spans="2:11" ht="39.95" customHeight="1">
      <c r="B299" s="18">
        <f t="shared" si="14"/>
        <v>293</v>
      </c>
      <c r="C299" s="19" t="s">
        <v>1250</v>
      </c>
      <c r="D299" s="20" t="s">
        <v>1416</v>
      </c>
      <c r="E299" s="23" t="s">
        <v>931</v>
      </c>
      <c r="F299" s="23" t="s">
        <v>124</v>
      </c>
      <c r="G299" s="24">
        <v>241850</v>
      </c>
      <c r="H299" s="21" t="s">
        <v>281</v>
      </c>
      <c r="I299" s="21">
        <f t="shared" si="12"/>
        <v>241850</v>
      </c>
      <c r="J299" s="22">
        <f t="shared" si="13"/>
        <v>0</v>
      </c>
      <c r="K299" s="19" t="s">
        <v>23</v>
      </c>
    </row>
    <row r="300" spans="2:11" ht="39.95" customHeight="1">
      <c r="B300" s="18">
        <f t="shared" si="14"/>
        <v>294</v>
      </c>
      <c r="C300" s="19" t="s">
        <v>1250</v>
      </c>
      <c r="D300" s="20" t="s">
        <v>1417</v>
      </c>
      <c r="E300" s="23" t="s">
        <v>932</v>
      </c>
      <c r="F300" s="23" t="s">
        <v>124</v>
      </c>
      <c r="G300" s="24">
        <v>241850</v>
      </c>
      <c r="H300" s="21" t="s">
        <v>281</v>
      </c>
      <c r="I300" s="21">
        <f t="shared" si="12"/>
        <v>241850</v>
      </c>
      <c r="J300" s="22">
        <f t="shared" si="13"/>
        <v>0</v>
      </c>
      <c r="K300" s="19" t="s">
        <v>23</v>
      </c>
    </row>
    <row r="301" spans="2:11" ht="39.95" customHeight="1">
      <c r="B301" s="18">
        <f t="shared" si="14"/>
        <v>295</v>
      </c>
      <c r="C301" s="19" t="s">
        <v>1250</v>
      </c>
      <c r="D301" s="20" t="s">
        <v>1418</v>
      </c>
      <c r="E301" s="23" t="s">
        <v>933</v>
      </c>
      <c r="F301" s="23" t="s">
        <v>124</v>
      </c>
      <c r="G301" s="24">
        <v>483700</v>
      </c>
      <c r="H301" s="21" t="s">
        <v>281</v>
      </c>
      <c r="I301" s="21">
        <f t="shared" si="12"/>
        <v>483700</v>
      </c>
      <c r="J301" s="22">
        <f t="shared" si="13"/>
        <v>0</v>
      </c>
      <c r="K301" s="19" t="s">
        <v>23</v>
      </c>
    </row>
    <row r="302" spans="2:11" ht="39.95" customHeight="1">
      <c r="B302" s="18">
        <f t="shared" si="14"/>
        <v>296</v>
      </c>
      <c r="C302" s="19" t="s">
        <v>1250</v>
      </c>
      <c r="D302" s="20" t="s">
        <v>1419</v>
      </c>
      <c r="E302" s="23" t="s">
        <v>934</v>
      </c>
      <c r="F302" s="23" t="s">
        <v>124</v>
      </c>
      <c r="G302" s="24">
        <v>145110</v>
      </c>
      <c r="H302" s="21" t="s">
        <v>281</v>
      </c>
      <c r="I302" s="21">
        <f t="shared" si="12"/>
        <v>145110</v>
      </c>
      <c r="J302" s="22">
        <f t="shared" si="13"/>
        <v>0</v>
      </c>
      <c r="K302" s="19" t="s">
        <v>23</v>
      </c>
    </row>
    <row r="303" spans="2:11" ht="39.95" customHeight="1">
      <c r="B303" s="18">
        <f t="shared" si="14"/>
        <v>297</v>
      </c>
      <c r="C303" s="19" t="s">
        <v>1250</v>
      </c>
      <c r="D303" s="20" t="s">
        <v>1420</v>
      </c>
      <c r="E303" s="23" t="s">
        <v>935</v>
      </c>
      <c r="F303" s="23" t="s">
        <v>124</v>
      </c>
      <c r="G303" s="24">
        <v>919030</v>
      </c>
      <c r="H303" s="21" t="s">
        <v>281</v>
      </c>
      <c r="I303" s="21">
        <f t="shared" si="12"/>
        <v>919030</v>
      </c>
      <c r="J303" s="22">
        <f t="shared" si="13"/>
        <v>0</v>
      </c>
      <c r="K303" s="19" t="s">
        <v>23</v>
      </c>
    </row>
    <row r="304" spans="2:11" ht="39.95" customHeight="1">
      <c r="B304" s="18">
        <f t="shared" si="14"/>
        <v>298</v>
      </c>
      <c r="C304" s="19" t="s">
        <v>1250</v>
      </c>
      <c r="D304" s="20" t="s">
        <v>1421</v>
      </c>
      <c r="E304" s="23" t="s">
        <v>936</v>
      </c>
      <c r="F304" s="23" t="s">
        <v>124</v>
      </c>
      <c r="G304" s="24">
        <v>193480</v>
      </c>
      <c r="H304" s="21" t="s">
        <v>281</v>
      </c>
      <c r="I304" s="21">
        <f t="shared" si="12"/>
        <v>193480</v>
      </c>
      <c r="J304" s="22">
        <f t="shared" si="13"/>
        <v>0</v>
      </c>
      <c r="K304" s="19" t="s">
        <v>23</v>
      </c>
    </row>
    <row r="305" spans="2:11" ht="39.95" customHeight="1">
      <c r="B305" s="18">
        <f t="shared" si="14"/>
        <v>299</v>
      </c>
      <c r="C305" s="19" t="s">
        <v>1250</v>
      </c>
      <c r="D305" s="20" t="s">
        <v>1422</v>
      </c>
      <c r="E305" s="23" t="s">
        <v>937</v>
      </c>
      <c r="F305" s="23" t="s">
        <v>124</v>
      </c>
      <c r="G305" s="24">
        <v>241850</v>
      </c>
      <c r="H305" s="21" t="s">
        <v>281</v>
      </c>
      <c r="I305" s="21">
        <f t="shared" si="12"/>
        <v>241850</v>
      </c>
      <c r="J305" s="22">
        <f t="shared" si="13"/>
        <v>0</v>
      </c>
      <c r="K305" s="19" t="s">
        <v>23</v>
      </c>
    </row>
    <row r="306" spans="2:11" ht="39.95" customHeight="1">
      <c r="B306" s="18">
        <f t="shared" si="14"/>
        <v>300</v>
      </c>
      <c r="C306" s="19" t="s">
        <v>1250</v>
      </c>
      <c r="D306" s="20" t="s">
        <v>1423</v>
      </c>
      <c r="E306" s="23" t="s">
        <v>938</v>
      </c>
      <c r="F306" s="23" t="s">
        <v>124</v>
      </c>
      <c r="G306" s="24">
        <v>193480</v>
      </c>
      <c r="H306" s="21" t="s">
        <v>281</v>
      </c>
      <c r="I306" s="21">
        <f t="shared" si="12"/>
        <v>193480</v>
      </c>
      <c r="J306" s="22">
        <f t="shared" si="13"/>
        <v>0</v>
      </c>
      <c r="K306" s="19" t="s">
        <v>23</v>
      </c>
    </row>
    <row r="307" spans="2:11" ht="39.95" customHeight="1">
      <c r="B307" s="18">
        <f t="shared" si="14"/>
        <v>301</v>
      </c>
      <c r="C307" s="19" t="s">
        <v>1250</v>
      </c>
      <c r="D307" s="20" t="s">
        <v>1424</v>
      </c>
      <c r="E307" s="23" t="s">
        <v>939</v>
      </c>
      <c r="F307" s="23" t="s">
        <v>124</v>
      </c>
      <c r="G307" s="24">
        <v>532070</v>
      </c>
      <c r="H307" s="21" t="s">
        <v>281</v>
      </c>
      <c r="I307" s="21">
        <f t="shared" si="12"/>
        <v>532070</v>
      </c>
      <c r="J307" s="22">
        <f t="shared" si="13"/>
        <v>0</v>
      </c>
      <c r="K307" s="19" t="s">
        <v>23</v>
      </c>
    </row>
    <row r="308" spans="2:11" ht="39.95" customHeight="1">
      <c r="B308" s="18">
        <f t="shared" si="14"/>
        <v>302</v>
      </c>
      <c r="C308" s="19" t="s">
        <v>1250</v>
      </c>
      <c r="D308" s="20" t="s">
        <v>1425</v>
      </c>
      <c r="E308" s="23" t="s">
        <v>940</v>
      </c>
      <c r="F308" s="23" t="s">
        <v>124</v>
      </c>
      <c r="G308" s="24">
        <v>241850</v>
      </c>
      <c r="H308" s="21" t="s">
        <v>281</v>
      </c>
      <c r="I308" s="21">
        <f t="shared" si="12"/>
        <v>241850</v>
      </c>
      <c r="J308" s="22">
        <f t="shared" si="13"/>
        <v>0</v>
      </c>
      <c r="K308" s="19" t="s">
        <v>23</v>
      </c>
    </row>
    <row r="309" spans="2:11" ht="39.95" customHeight="1">
      <c r="B309" s="18">
        <f t="shared" si="14"/>
        <v>303</v>
      </c>
      <c r="C309" s="19" t="s">
        <v>1250</v>
      </c>
      <c r="D309" s="20" t="s">
        <v>1426</v>
      </c>
      <c r="E309" s="23" t="s">
        <v>941</v>
      </c>
      <c r="F309" s="23" t="s">
        <v>124</v>
      </c>
      <c r="G309" s="24">
        <v>193480</v>
      </c>
      <c r="H309" s="21" t="s">
        <v>281</v>
      </c>
      <c r="I309" s="21">
        <f t="shared" si="12"/>
        <v>193480</v>
      </c>
      <c r="J309" s="22">
        <f t="shared" si="13"/>
        <v>0</v>
      </c>
      <c r="K309" s="19" t="s">
        <v>23</v>
      </c>
    </row>
    <row r="310" spans="2:11" ht="39.95" customHeight="1">
      <c r="B310" s="18">
        <f t="shared" si="14"/>
        <v>304</v>
      </c>
      <c r="C310" s="19" t="s">
        <v>1250</v>
      </c>
      <c r="D310" s="20" t="s">
        <v>1427</v>
      </c>
      <c r="E310" s="23" t="s">
        <v>942</v>
      </c>
      <c r="F310" s="23" t="s">
        <v>124</v>
      </c>
      <c r="G310" s="24">
        <v>96740</v>
      </c>
      <c r="H310" s="21" t="s">
        <v>281</v>
      </c>
      <c r="I310" s="21">
        <f t="shared" si="12"/>
        <v>96740</v>
      </c>
      <c r="J310" s="22">
        <f t="shared" si="13"/>
        <v>0</v>
      </c>
      <c r="K310" s="19" t="s">
        <v>23</v>
      </c>
    </row>
    <row r="311" spans="2:11" ht="39.95" customHeight="1">
      <c r="B311" s="18">
        <f t="shared" si="14"/>
        <v>305</v>
      </c>
      <c r="C311" s="19" t="s">
        <v>34</v>
      </c>
      <c r="D311" s="20" t="s">
        <v>403</v>
      </c>
      <c r="E311" s="23" t="s">
        <v>402</v>
      </c>
      <c r="F311" s="23" t="s">
        <v>129</v>
      </c>
      <c r="G311" s="24">
        <v>19348</v>
      </c>
      <c r="H311" s="21" t="s">
        <v>316</v>
      </c>
      <c r="I311" s="21">
        <f t="shared" si="12"/>
        <v>19348</v>
      </c>
      <c r="J311" s="22">
        <f t="shared" si="13"/>
        <v>0</v>
      </c>
      <c r="K311" s="19" t="s">
        <v>23</v>
      </c>
    </row>
    <row r="312" spans="2:11" ht="39.95" customHeight="1">
      <c r="B312" s="18">
        <f t="shared" si="14"/>
        <v>306</v>
      </c>
      <c r="C312" s="19" t="s">
        <v>1250</v>
      </c>
      <c r="D312" s="20" t="s">
        <v>1428</v>
      </c>
      <c r="E312" s="23" t="s">
        <v>943</v>
      </c>
      <c r="F312" s="23" t="s">
        <v>124</v>
      </c>
      <c r="G312" s="24">
        <v>193480</v>
      </c>
      <c r="H312" s="21" t="s">
        <v>281</v>
      </c>
      <c r="I312" s="21">
        <f t="shared" si="12"/>
        <v>193480</v>
      </c>
      <c r="J312" s="22">
        <f t="shared" si="13"/>
        <v>0</v>
      </c>
      <c r="K312" s="19" t="s">
        <v>23</v>
      </c>
    </row>
    <row r="313" spans="2:11" ht="39.95" customHeight="1">
      <c r="B313" s="18">
        <f t="shared" si="14"/>
        <v>307</v>
      </c>
      <c r="C313" s="19" t="s">
        <v>1250</v>
      </c>
      <c r="D313" s="20" t="s">
        <v>1429</v>
      </c>
      <c r="E313" s="23" t="s">
        <v>944</v>
      </c>
      <c r="F313" s="23" t="s">
        <v>124</v>
      </c>
      <c r="G313" s="24">
        <v>96740</v>
      </c>
      <c r="H313" s="21" t="s">
        <v>281</v>
      </c>
      <c r="I313" s="21">
        <f t="shared" si="12"/>
        <v>96740</v>
      </c>
      <c r="J313" s="22">
        <f t="shared" si="13"/>
        <v>0</v>
      </c>
      <c r="K313" s="19" t="s">
        <v>23</v>
      </c>
    </row>
    <row r="314" spans="2:11" ht="39.95" customHeight="1">
      <c r="B314" s="18">
        <f t="shared" si="14"/>
        <v>308</v>
      </c>
      <c r="C314" s="19" t="s">
        <v>1250</v>
      </c>
      <c r="D314" s="20" t="s">
        <v>1430</v>
      </c>
      <c r="E314" s="23" t="s">
        <v>945</v>
      </c>
      <c r="F314" s="23" t="s">
        <v>124</v>
      </c>
      <c r="G314" s="24">
        <v>96740</v>
      </c>
      <c r="H314" s="21" t="s">
        <v>281</v>
      </c>
      <c r="I314" s="21">
        <f t="shared" si="12"/>
        <v>96740</v>
      </c>
      <c r="J314" s="22">
        <f t="shared" si="13"/>
        <v>0</v>
      </c>
      <c r="K314" s="19" t="s">
        <v>23</v>
      </c>
    </row>
    <row r="315" spans="2:11" ht="39.95" customHeight="1">
      <c r="B315" s="18">
        <f t="shared" si="14"/>
        <v>309</v>
      </c>
      <c r="C315" s="19" t="s">
        <v>1250</v>
      </c>
      <c r="D315" s="20" t="s">
        <v>1431</v>
      </c>
      <c r="E315" s="23" t="s">
        <v>946</v>
      </c>
      <c r="F315" s="23" t="s">
        <v>124</v>
      </c>
      <c r="G315" s="24">
        <v>241850</v>
      </c>
      <c r="H315" s="21" t="s">
        <v>281</v>
      </c>
      <c r="I315" s="21">
        <f t="shared" si="12"/>
        <v>241850</v>
      </c>
      <c r="J315" s="22">
        <f t="shared" si="13"/>
        <v>0</v>
      </c>
      <c r="K315" s="19" t="s">
        <v>23</v>
      </c>
    </row>
    <row r="316" spans="2:11" ht="39.95" customHeight="1">
      <c r="B316" s="18">
        <f t="shared" si="14"/>
        <v>310</v>
      </c>
      <c r="C316" s="19" t="s">
        <v>1250</v>
      </c>
      <c r="D316" s="20" t="s">
        <v>1432</v>
      </c>
      <c r="E316" s="23" t="s">
        <v>947</v>
      </c>
      <c r="F316" s="23" t="s">
        <v>124</v>
      </c>
      <c r="G316" s="24">
        <v>241850</v>
      </c>
      <c r="H316" s="21" t="s">
        <v>281</v>
      </c>
      <c r="I316" s="21">
        <f t="shared" si="12"/>
        <v>241850</v>
      </c>
      <c r="J316" s="22">
        <f t="shared" si="13"/>
        <v>0</v>
      </c>
      <c r="K316" s="19" t="s">
        <v>23</v>
      </c>
    </row>
    <row r="317" spans="2:11" ht="39.95" customHeight="1">
      <c r="B317" s="18">
        <f t="shared" si="14"/>
        <v>311</v>
      </c>
      <c r="C317" s="19" t="s">
        <v>1250</v>
      </c>
      <c r="D317" s="20" t="s">
        <v>1433</v>
      </c>
      <c r="E317" s="23" t="s">
        <v>948</v>
      </c>
      <c r="F317" s="23" t="s">
        <v>124</v>
      </c>
      <c r="G317" s="24">
        <v>338590</v>
      </c>
      <c r="H317" s="21" t="s">
        <v>281</v>
      </c>
      <c r="I317" s="21">
        <f t="shared" si="12"/>
        <v>338590</v>
      </c>
      <c r="J317" s="22">
        <f t="shared" si="13"/>
        <v>0</v>
      </c>
      <c r="K317" s="19" t="s">
        <v>23</v>
      </c>
    </row>
    <row r="318" spans="2:11" ht="39.95" customHeight="1">
      <c r="B318" s="18">
        <f t="shared" si="14"/>
        <v>312</v>
      </c>
      <c r="C318" s="19" t="s">
        <v>1250</v>
      </c>
      <c r="D318" s="20" t="s">
        <v>1434</v>
      </c>
      <c r="E318" s="23" t="s">
        <v>949</v>
      </c>
      <c r="F318" s="23" t="s">
        <v>124</v>
      </c>
      <c r="G318" s="24">
        <v>386960</v>
      </c>
      <c r="H318" s="21" t="s">
        <v>281</v>
      </c>
      <c r="I318" s="21">
        <f t="shared" si="12"/>
        <v>386960</v>
      </c>
      <c r="J318" s="22">
        <f t="shared" si="13"/>
        <v>0</v>
      </c>
      <c r="K318" s="19" t="s">
        <v>23</v>
      </c>
    </row>
    <row r="319" spans="2:11" ht="39.95" customHeight="1">
      <c r="B319" s="18">
        <f t="shared" si="14"/>
        <v>313</v>
      </c>
      <c r="C319" s="19" t="s">
        <v>1250</v>
      </c>
      <c r="D319" s="20" t="s">
        <v>1435</v>
      </c>
      <c r="E319" s="23" t="s">
        <v>950</v>
      </c>
      <c r="F319" s="23" t="s">
        <v>124</v>
      </c>
      <c r="G319" s="24">
        <v>96740</v>
      </c>
      <c r="H319" s="21" t="s">
        <v>281</v>
      </c>
      <c r="I319" s="21">
        <f t="shared" si="12"/>
        <v>96740</v>
      </c>
      <c r="J319" s="22">
        <f t="shared" si="13"/>
        <v>0</v>
      </c>
      <c r="K319" s="19" t="s">
        <v>23</v>
      </c>
    </row>
    <row r="320" spans="2:11" ht="39.95" customHeight="1">
      <c r="B320" s="18">
        <f t="shared" si="14"/>
        <v>314</v>
      </c>
      <c r="C320" s="19" t="s">
        <v>1250</v>
      </c>
      <c r="D320" s="20" t="s">
        <v>1436</v>
      </c>
      <c r="E320" s="23" t="s">
        <v>951</v>
      </c>
      <c r="F320" s="23" t="s">
        <v>124</v>
      </c>
      <c r="G320" s="24">
        <v>96740</v>
      </c>
      <c r="H320" s="21" t="s">
        <v>281</v>
      </c>
      <c r="I320" s="21">
        <f t="shared" si="12"/>
        <v>96740</v>
      </c>
      <c r="J320" s="22">
        <f t="shared" si="13"/>
        <v>0</v>
      </c>
      <c r="K320" s="19" t="s">
        <v>23</v>
      </c>
    </row>
    <row r="321" spans="2:11" ht="39.95" customHeight="1">
      <c r="B321" s="18">
        <f t="shared" si="14"/>
        <v>315</v>
      </c>
      <c r="C321" s="19" t="s">
        <v>1250</v>
      </c>
      <c r="D321" s="20" t="s">
        <v>1437</v>
      </c>
      <c r="E321" s="23" t="s">
        <v>952</v>
      </c>
      <c r="F321" s="23" t="s">
        <v>124</v>
      </c>
      <c r="G321" s="24">
        <v>145110</v>
      </c>
      <c r="H321" s="21" t="s">
        <v>281</v>
      </c>
      <c r="I321" s="21">
        <f t="shared" si="12"/>
        <v>145110</v>
      </c>
      <c r="J321" s="22">
        <f t="shared" si="13"/>
        <v>0</v>
      </c>
      <c r="K321" s="19" t="s">
        <v>23</v>
      </c>
    </row>
    <row r="322" spans="2:11" ht="39.95" customHeight="1">
      <c r="B322" s="18">
        <f t="shared" si="14"/>
        <v>316</v>
      </c>
      <c r="C322" s="19" t="s">
        <v>1250</v>
      </c>
      <c r="D322" s="20" t="s">
        <v>1438</v>
      </c>
      <c r="E322" s="23" t="s">
        <v>953</v>
      </c>
      <c r="F322" s="23" t="s">
        <v>124</v>
      </c>
      <c r="G322" s="24">
        <v>193480</v>
      </c>
      <c r="H322" s="21" t="s">
        <v>281</v>
      </c>
      <c r="I322" s="21">
        <f t="shared" si="12"/>
        <v>193480</v>
      </c>
      <c r="J322" s="22">
        <f t="shared" si="13"/>
        <v>0</v>
      </c>
      <c r="K322" s="19" t="s">
        <v>23</v>
      </c>
    </row>
    <row r="323" spans="2:11" ht="39.95" customHeight="1">
      <c r="B323" s="18">
        <f t="shared" si="14"/>
        <v>317</v>
      </c>
      <c r="C323" s="19" t="s">
        <v>1250</v>
      </c>
      <c r="D323" s="20" t="s">
        <v>1439</v>
      </c>
      <c r="E323" s="23" t="s">
        <v>954</v>
      </c>
      <c r="F323" s="23" t="s">
        <v>124</v>
      </c>
      <c r="G323" s="24">
        <v>72555</v>
      </c>
      <c r="H323" s="21" t="s">
        <v>281</v>
      </c>
      <c r="I323" s="21">
        <f t="shared" si="12"/>
        <v>72555</v>
      </c>
      <c r="J323" s="22">
        <f t="shared" si="13"/>
        <v>0</v>
      </c>
      <c r="K323" s="19" t="s">
        <v>23</v>
      </c>
    </row>
    <row r="324" spans="2:11" ht="39.95" customHeight="1">
      <c r="B324" s="18">
        <f t="shared" si="14"/>
        <v>318</v>
      </c>
      <c r="C324" s="19" t="s">
        <v>1250</v>
      </c>
      <c r="D324" s="20" t="s">
        <v>1440</v>
      </c>
      <c r="E324" s="23" t="s">
        <v>955</v>
      </c>
      <c r="F324" s="23" t="s">
        <v>124</v>
      </c>
      <c r="G324" s="24">
        <v>193480</v>
      </c>
      <c r="H324" s="21" t="s">
        <v>281</v>
      </c>
      <c r="I324" s="21">
        <f t="shared" si="12"/>
        <v>193480</v>
      </c>
      <c r="J324" s="22">
        <f t="shared" si="13"/>
        <v>0</v>
      </c>
      <c r="K324" s="19" t="s">
        <v>23</v>
      </c>
    </row>
    <row r="325" spans="2:11" ht="39.95" customHeight="1">
      <c r="B325" s="18">
        <f t="shared" si="14"/>
        <v>319</v>
      </c>
      <c r="C325" s="19" t="s">
        <v>1250</v>
      </c>
      <c r="D325" s="20" t="s">
        <v>1441</v>
      </c>
      <c r="E325" s="23" t="s">
        <v>956</v>
      </c>
      <c r="F325" s="23" t="s">
        <v>124</v>
      </c>
      <c r="G325" s="24">
        <v>241850</v>
      </c>
      <c r="H325" s="21" t="s">
        <v>281</v>
      </c>
      <c r="I325" s="21">
        <f t="shared" si="12"/>
        <v>241850</v>
      </c>
      <c r="J325" s="22">
        <f t="shared" si="13"/>
        <v>0</v>
      </c>
      <c r="K325" s="19" t="s">
        <v>23</v>
      </c>
    </row>
    <row r="326" spans="2:11" ht="39.95" customHeight="1">
      <c r="B326" s="18">
        <f t="shared" si="14"/>
        <v>320</v>
      </c>
      <c r="C326" s="19" t="s">
        <v>1250</v>
      </c>
      <c r="D326" s="20" t="s">
        <v>1442</v>
      </c>
      <c r="E326" s="23" t="s">
        <v>957</v>
      </c>
      <c r="F326" s="23" t="s">
        <v>124</v>
      </c>
      <c r="G326" s="24">
        <v>96740</v>
      </c>
      <c r="H326" s="21" t="s">
        <v>281</v>
      </c>
      <c r="I326" s="21">
        <f t="shared" si="12"/>
        <v>96740</v>
      </c>
      <c r="J326" s="22">
        <f t="shared" si="13"/>
        <v>0</v>
      </c>
      <c r="K326" s="19" t="s">
        <v>23</v>
      </c>
    </row>
    <row r="327" spans="2:11" ht="39.95" customHeight="1">
      <c r="B327" s="18">
        <f t="shared" si="14"/>
        <v>321</v>
      </c>
      <c r="C327" s="19" t="s">
        <v>1250</v>
      </c>
      <c r="D327" s="20" t="s">
        <v>1443</v>
      </c>
      <c r="E327" s="23" t="s">
        <v>958</v>
      </c>
      <c r="F327" s="23" t="s">
        <v>124</v>
      </c>
      <c r="G327" s="24">
        <v>290220</v>
      </c>
      <c r="H327" s="21" t="s">
        <v>281</v>
      </c>
      <c r="I327" s="21">
        <f t="shared" si="12"/>
        <v>290220</v>
      </c>
      <c r="J327" s="22">
        <f t="shared" si="13"/>
        <v>0</v>
      </c>
      <c r="K327" s="19" t="s">
        <v>23</v>
      </c>
    </row>
    <row r="328" spans="2:11" ht="39.95" customHeight="1">
      <c r="B328" s="18">
        <f t="shared" si="14"/>
        <v>322</v>
      </c>
      <c r="C328" s="19" t="s">
        <v>1250</v>
      </c>
      <c r="D328" s="20" t="s">
        <v>1444</v>
      </c>
      <c r="E328" s="23" t="s">
        <v>959</v>
      </c>
      <c r="F328" s="23" t="s">
        <v>124</v>
      </c>
      <c r="G328" s="24">
        <v>193480</v>
      </c>
      <c r="H328" s="21" t="s">
        <v>281</v>
      </c>
      <c r="I328" s="21">
        <f aca="true" t="shared" si="15" ref="I328:I391">+G328</f>
        <v>193480</v>
      </c>
      <c r="J328" s="22">
        <f t="shared" si="13"/>
        <v>0</v>
      </c>
      <c r="K328" s="19" t="s">
        <v>23</v>
      </c>
    </row>
    <row r="329" spans="2:11" ht="39.95" customHeight="1">
      <c r="B329" s="18">
        <f aca="true" t="shared" si="16" ref="B329:B392">+B328+1</f>
        <v>323</v>
      </c>
      <c r="C329" s="19" t="s">
        <v>1250</v>
      </c>
      <c r="D329" s="20" t="s">
        <v>1445</v>
      </c>
      <c r="E329" s="23" t="s">
        <v>960</v>
      </c>
      <c r="F329" s="23" t="s">
        <v>124</v>
      </c>
      <c r="G329" s="24">
        <v>96740</v>
      </c>
      <c r="H329" s="21" t="s">
        <v>281</v>
      </c>
      <c r="I329" s="21">
        <f t="shared" si="15"/>
        <v>96740</v>
      </c>
      <c r="J329" s="22">
        <f t="shared" si="13"/>
        <v>0</v>
      </c>
      <c r="K329" s="19" t="s">
        <v>23</v>
      </c>
    </row>
    <row r="330" spans="2:11" ht="39.95" customHeight="1">
      <c r="B330" s="18">
        <f t="shared" si="16"/>
        <v>324</v>
      </c>
      <c r="C330" s="19" t="s">
        <v>1250</v>
      </c>
      <c r="D330" s="20" t="s">
        <v>1446</v>
      </c>
      <c r="E330" s="23" t="s">
        <v>961</v>
      </c>
      <c r="F330" s="23" t="s">
        <v>124</v>
      </c>
      <c r="G330" s="24">
        <v>96740</v>
      </c>
      <c r="H330" s="21" t="s">
        <v>281</v>
      </c>
      <c r="I330" s="21">
        <f t="shared" si="15"/>
        <v>96740</v>
      </c>
      <c r="J330" s="22">
        <f t="shared" si="13"/>
        <v>0</v>
      </c>
      <c r="K330" s="19" t="s">
        <v>23</v>
      </c>
    </row>
    <row r="331" spans="2:11" ht="39.95" customHeight="1">
      <c r="B331" s="18">
        <f t="shared" si="16"/>
        <v>325</v>
      </c>
      <c r="C331" s="19" t="s">
        <v>1250</v>
      </c>
      <c r="D331" s="20" t="s">
        <v>1447</v>
      </c>
      <c r="E331" s="23" t="s">
        <v>962</v>
      </c>
      <c r="F331" s="23" t="s">
        <v>124</v>
      </c>
      <c r="G331" s="24">
        <v>96740</v>
      </c>
      <c r="H331" s="21" t="s">
        <v>281</v>
      </c>
      <c r="I331" s="21">
        <f t="shared" si="15"/>
        <v>96740</v>
      </c>
      <c r="J331" s="22">
        <f t="shared" si="13"/>
        <v>0</v>
      </c>
      <c r="K331" s="19" t="s">
        <v>23</v>
      </c>
    </row>
    <row r="332" spans="2:11" ht="39.95" customHeight="1">
      <c r="B332" s="18">
        <f t="shared" si="16"/>
        <v>326</v>
      </c>
      <c r="C332" s="19" t="s">
        <v>1250</v>
      </c>
      <c r="D332" s="20" t="s">
        <v>1448</v>
      </c>
      <c r="E332" s="23" t="s">
        <v>963</v>
      </c>
      <c r="F332" s="23" t="s">
        <v>124</v>
      </c>
      <c r="G332" s="24">
        <v>386960</v>
      </c>
      <c r="H332" s="21" t="s">
        <v>281</v>
      </c>
      <c r="I332" s="21">
        <f t="shared" si="15"/>
        <v>386960</v>
      </c>
      <c r="J332" s="22">
        <f t="shared" si="13"/>
        <v>0</v>
      </c>
      <c r="K332" s="19" t="s">
        <v>23</v>
      </c>
    </row>
    <row r="333" spans="2:11" ht="39.95" customHeight="1">
      <c r="B333" s="18">
        <f t="shared" si="16"/>
        <v>327</v>
      </c>
      <c r="C333" s="19" t="s">
        <v>1250</v>
      </c>
      <c r="D333" s="20" t="s">
        <v>1449</v>
      </c>
      <c r="E333" s="23" t="s">
        <v>964</v>
      </c>
      <c r="F333" s="23" t="s">
        <v>124</v>
      </c>
      <c r="G333" s="24">
        <v>48370</v>
      </c>
      <c r="H333" s="21" t="s">
        <v>281</v>
      </c>
      <c r="I333" s="21">
        <f t="shared" si="15"/>
        <v>48370</v>
      </c>
      <c r="J333" s="22">
        <f t="shared" si="13"/>
        <v>0</v>
      </c>
      <c r="K333" s="19" t="s">
        <v>23</v>
      </c>
    </row>
    <row r="334" spans="2:11" ht="39.95" customHeight="1">
      <c r="B334" s="18">
        <f t="shared" si="16"/>
        <v>328</v>
      </c>
      <c r="C334" s="19" t="s">
        <v>1250</v>
      </c>
      <c r="D334" s="20" t="s">
        <v>1450</v>
      </c>
      <c r="E334" s="23" t="s">
        <v>965</v>
      </c>
      <c r="F334" s="23" t="s">
        <v>124</v>
      </c>
      <c r="G334" s="24">
        <v>96740</v>
      </c>
      <c r="H334" s="21" t="s">
        <v>281</v>
      </c>
      <c r="I334" s="21">
        <f t="shared" si="15"/>
        <v>96740</v>
      </c>
      <c r="J334" s="22">
        <f t="shared" si="13"/>
        <v>0</v>
      </c>
      <c r="K334" s="19" t="s">
        <v>23</v>
      </c>
    </row>
    <row r="335" spans="2:11" ht="39.95" customHeight="1">
      <c r="B335" s="18">
        <f t="shared" si="16"/>
        <v>329</v>
      </c>
      <c r="C335" s="19" t="s">
        <v>1250</v>
      </c>
      <c r="D335" s="20" t="s">
        <v>1451</v>
      </c>
      <c r="E335" s="23" t="s">
        <v>966</v>
      </c>
      <c r="F335" s="23" t="s">
        <v>124</v>
      </c>
      <c r="G335" s="24">
        <v>87066</v>
      </c>
      <c r="H335" s="21" t="s">
        <v>281</v>
      </c>
      <c r="I335" s="21">
        <f t="shared" si="15"/>
        <v>87066</v>
      </c>
      <c r="J335" s="22">
        <f t="shared" si="13"/>
        <v>0</v>
      </c>
      <c r="K335" s="19" t="s">
        <v>23</v>
      </c>
    </row>
    <row r="336" spans="2:11" ht="39.95" customHeight="1">
      <c r="B336" s="18">
        <f t="shared" si="16"/>
        <v>330</v>
      </c>
      <c r="C336" s="19" t="s">
        <v>1250</v>
      </c>
      <c r="D336" s="20" t="s">
        <v>1452</v>
      </c>
      <c r="E336" s="23" t="s">
        <v>967</v>
      </c>
      <c r="F336" s="23" t="s">
        <v>124</v>
      </c>
      <c r="G336" s="24">
        <v>241850</v>
      </c>
      <c r="H336" s="21" t="s">
        <v>281</v>
      </c>
      <c r="I336" s="21">
        <f t="shared" si="15"/>
        <v>241850</v>
      </c>
      <c r="J336" s="22">
        <f t="shared" si="13"/>
        <v>0</v>
      </c>
      <c r="K336" s="19" t="s">
        <v>23</v>
      </c>
    </row>
    <row r="337" spans="2:11" ht="39.95" customHeight="1">
      <c r="B337" s="18">
        <f t="shared" si="16"/>
        <v>331</v>
      </c>
      <c r="C337" s="19" t="s">
        <v>34</v>
      </c>
      <c r="D337" s="20" t="s">
        <v>405</v>
      </c>
      <c r="E337" s="23" t="s">
        <v>404</v>
      </c>
      <c r="F337" s="23" t="s">
        <v>129</v>
      </c>
      <c r="G337" s="24">
        <v>145110</v>
      </c>
      <c r="H337" s="21" t="s">
        <v>316</v>
      </c>
      <c r="I337" s="21">
        <f t="shared" si="15"/>
        <v>145110</v>
      </c>
      <c r="J337" s="22">
        <f t="shared" si="13"/>
        <v>0</v>
      </c>
      <c r="K337" s="19" t="s">
        <v>23</v>
      </c>
    </row>
    <row r="338" spans="2:11" ht="39.95" customHeight="1">
      <c r="B338" s="18">
        <f t="shared" si="16"/>
        <v>332</v>
      </c>
      <c r="C338" s="19" t="s">
        <v>1250</v>
      </c>
      <c r="D338" s="20" t="s">
        <v>1453</v>
      </c>
      <c r="E338" s="23" t="s">
        <v>968</v>
      </c>
      <c r="F338" s="23" t="s">
        <v>124</v>
      </c>
      <c r="G338" s="24">
        <v>967400</v>
      </c>
      <c r="H338" s="21" t="s">
        <v>281</v>
      </c>
      <c r="I338" s="21">
        <f t="shared" si="15"/>
        <v>967400</v>
      </c>
      <c r="J338" s="22">
        <f t="shared" si="13"/>
        <v>0</v>
      </c>
      <c r="K338" s="19" t="s">
        <v>23</v>
      </c>
    </row>
    <row r="339" spans="2:11" ht="39.95" customHeight="1">
      <c r="B339" s="18">
        <f t="shared" si="16"/>
        <v>333</v>
      </c>
      <c r="C339" s="19" t="s">
        <v>1250</v>
      </c>
      <c r="D339" s="20" t="s">
        <v>1454</v>
      </c>
      <c r="E339" s="23" t="s">
        <v>969</v>
      </c>
      <c r="F339" s="23" t="s">
        <v>124</v>
      </c>
      <c r="G339" s="24">
        <v>290220</v>
      </c>
      <c r="H339" s="21" t="s">
        <v>281</v>
      </c>
      <c r="I339" s="21">
        <f t="shared" si="15"/>
        <v>290220</v>
      </c>
      <c r="J339" s="22">
        <f t="shared" si="13"/>
        <v>0</v>
      </c>
      <c r="K339" s="19" t="s">
        <v>23</v>
      </c>
    </row>
    <row r="340" spans="2:11" ht="39.95" customHeight="1">
      <c r="B340" s="18">
        <f t="shared" si="16"/>
        <v>334</v>
      </c>
      <c r="C340" s="19" t="s">
        <v>1250</v>
      </c>
      <c r="D340" s="20" t="s">
        <v>1455</v>
      </c>
      <c r="E340" s="23" t="s">
        <v>970</v>
      </c>
      <c r="F340" s="23" t="s">
        <v>124</v>
      </c>
      <c r="G340" s="24">
        <v>145110</v>
      </c>
      <c r="H340" s="21" t="s">
        <v>281</v>
      </c>
      <c r="I340" s="21">
        <f t="shared" si="15"/>
        <v>145110</v>
      </c>
      <c r="J340" s="22">
        <f t="shared" si="13"/>
        <v>0</v>
      </c>
      <c r="K340" s="19" t="s">
        <v>23</v>
      </c>
    </row>
    <row r="341" spans="2:11" ht="39.95" customHeight="1">
      <c r="B341" s="18">
        <f t="shared" si="16"/>
        <v>335</v>
      </c>
      <c r="C341" s="19" t="s">
        <v>1250</v>
      </c>
      <c r="D341" s="20" t="s">
        <v>1456</v>
      </c>
      <c r="E341" s="23" t="s">
        <v>971</v>
      </c>
      <c r="F341" s="23" t="s">
        <v>124</v>
      </c>
      <c r="G341" s="24">
        <v>749735</v>
      </c>
      <c r="H341" s="21" t="s">
        <v>281</v>
      </c>
      <c r="I341" s="21">
        <f t="shared" si="15"/>
        <v>749735</v>
      </c>
      <c r="J341" s="22">
        <f t="shared" si="13"/>
        <v>0</v>
      </c>
      <c r="K341" s="19" t="s">
        <v>23</v>
      </c>
    </row>
    <row r="342" spans="2:11" ht="39.95" customHeight="1">
      <c r="B342" s="18">
        <f t="shared" si="16"/>
        <v>336</v>
      </c>
      <c r="C342" s="19" t="s">
        <v>1250</v>
      </c>
      <c r="D342" s="20" t="s">
        <v>1457</v>
      </c>
      <c r="E342" s="23" t="s">
        <v>972</v>
      </c>
      <c r="F342" s="23" t="s">
        <v>124</v>
      </c>
      <c r="G342" s="24">
        <v>241850</v>
      </c>
      <c r="H342" s="21" t="s">
        <v>281</v>
      </c>
      <c r="I342" s="21">
        <f t="shared" si="15"/>
        <v>241850</v>
      </c>
      <c r="J342" s="22">
        <f t="shared" si="13"/>
        <v>0</v>
      </c>
      <c r="K342" s="19" t="s">
        <v>23</v>
      </c>
    </row>
    <row r="343" spans="2:11" ht="39.95" customHeight="1">
      <c r="B343" s="18">
        <f t="shared" si="16"/>
        <v>337</v>
      </c>
      <c r="C343" s="19" t="s">
        <v>34</v>
      </c>
      <c r="D343" s="20" t="s">
        <v>407</v>
      </c>
      <c r="E343" s="23" t="s">
        <v>406</v>
      </c>
      <c r="F343" s="23" t="s">
        <v>129</v>
      </c>
      <c r="G343" s="24">
        <v>72555</v>
      </c>
      <c r="H343" s="21" t="s">
        <v>316</v>
      </c>
      <c r="I343" s="21">
        <f t="shared" si="15"/>
        <v>72555</v>
      </c>
      <c r="J343" s="22">
        <f t="shared" si="13"/>
        <v>0</v>
      </c>
      <c r="K343" s="19" t="s">
        <v>23</v>
      </c>
    </row>
    <row r="344" spans="2:11" ht="39.95" customHeight="1">
      <c r="B344" s="18">
        <f t="shared" si="16"/>
        <v>338</v>
      </c>
      <c r="C344" s="19" t="s">
        <v>1250</v>
      </c>
      <c r="D344" s="20" t="s">
        <v>1458</v>
      </c>
      <c r="E344" s="23" t="s">
        <v>973</v>
      </c>
      <c r="F344" s="23" t="s">
        <v>124</v>
      </c>
      <c r="G344" s="24">
        <v>241850</v>
      </c>
      <c r="H344" s="21" t="s">
        <v>281</v>
      </c>
      <c r="I344" s="21">
        <f t="shared" si="15"/>
        <v>241850</v>
      </c>
      <c r="J344" s="22">
        <f t="shared" si="13"/>
        <v>0</v>
      </c>
      <c r="K344" s="19" t="s">
        <v>23</v>
      </c>
    </row>
    <row r="345" spans="2:11" ht="39.95" customHeight="1">
      <c r="B345" s="18">
        <f t="shared" si="16"/>
        <v>339</v>
      </c>
      <c r="C345" s="19" t="s">
        <v>34</v>
      </c>
      <c r="D345" s="20" t="s">
        <v>409</v>
      </c>
      <c r="E345" s="23" t="s">
        <v>408</v>
      </c>
      <c r="F345" s="23" t="s">
        <v>129</v>
      </c>
      <c r="G345" s="24">
        <v>193480</v>
      </c>
      <c r="H345" s="21" t="s">
        <v>316</v>
      </c>
      <c r="I345" s="21">
        <f t="shared" si="15"/>
        <v>193480</v>
      </c>
      <c r="J345" s="22">
        <f t="shared" si="13"/>
        <v>0</v>
      </c>
      <c r="K345" s="19" t="s">
        <v>23</v>
      </c>
    </row>
    <row r="346" spans="2:11" ht="39.95" customHeight="1">
      <c r="B346" s="18">
        <f t="shared" si="16"/>
        <v>340</v>
      </c>
      <c r="C346" s="19" t="s">
        <v>1250</v>
      </c>
      <c r="D346" s="20" t="s">
        <v>1459</v>
      </c>
      <c r="E346" s="23" t="s">
        <v>974</v>
      </c>
      <c r="F346" s="23" t="s">
        <v>124</v>
      </c>
      <c r="G346" s="24">
        <v>48370</v>
      </c>
      <c r="H346" s="21" t="s">
        <v>281</v>
      </c>
      <c r="I346" s="21">
        <f t="shared" si="15"/>
        <v>48370</v>
      </c>
      <c r="J346" s="22">
        <f t="shared" si="13"/>
        <v>0</v>
      </c>
      <c r="K346" s="19" t="s">
        <v>23</v>
      </c>
    </row>
    <row r="347" spans="2:11" ht="39.95" customHeight="1">
      <c r="B347" s="18">
        <f t="shared" si="16"/>
        <v>341</v>
      </c>
      <c r="C347" s="19" t="s">
        <v>34</v>
      </c>
      <c r="D347" s="20" t="s">
        <v>411</v>
      </c>
      <c r="E347" s="23" t="s">
        <v>410</v>
      </c>
      <c r="F347" s="23" t="s">
        <v>129</v>
      </c>
      <c r="G347" s="24">
        <v>193480</v>
      </c>
      <c r="H347" s="21" t="s">
        <v>316</v>
      </c>
      <c r="I347" s="21">
        <f t="shared" si="15"/>
        <v>193480</v>
      </c>
      <c r="J347" s="22">
        <f t="shared" si="13"/>
        <v>0</v>
      </c>
      <c r="K347" s="19" t="s">
        <v>23</v>
      </c>
    </row>
    <row r="348" spans="2:11" ht="39.95" customHeight="1">
      <c r="B348" s="18">
        <f t="shared" si="16"/>
        <v>342</v>
      </c>
      <c r="C348" s="19" t="s">
        <v>1250</v>
      </c>
      <c r="D348" s="20" t="s">
        <v>1460</v>
      </c>
      <c r="E348" s="23" t="s">
        <v>975</v>
      </c>
      <c r="F348" s="23" t="s">
        <v>124</v>
      </c>
      <c r="G348" s="24">
        <v>145110</v>
      </c>
      <c r="H348" s="21" t="s">
        <v>281</v>
      </c>
      <c r="I348" s="21">
        <f t="shared" si="15"/>
        <v>145110</v>
      </c>
      <c r="J348" s="22">
        <f t="shared" si="13"/>
        <v>0</v>
      </c>
      <c r="K348" s="19" t="s">
        <v>23</v>
      </c>
    </row>
    <row r="349" spans="2:11" ht="39.95" customHeight="1">
      <c r="B349" s="18">
        <f t="shared" si="16"/>
        <v>343</v>
      </c>
      <c r="C349" s="19" t="s">
        <v>1250</v>
      </c>
      <c r="D349" s="20" t="s">
        <v>1461</v>
      </c>
      <c r="E349" s="23" t="s">
        <v>976</v>
      </c>
      <c r="F349" s="23" t="s">
        <v>124</v>
      </c>
      <c r="G349" s="24">
        <v>145110</v>
      </c>
      <c r="H349" s="21" t="s">
        <v>281</v>
      </c>
      <c r="I349" s="21">
        <f t="shared" si="15"/>
        <v>145110</v>
      </c>
      <c r="J349" s="22">
        <f t="shared" si="13"/>
        <v>0</v>
      </c>
      <c r="K349" s="19" t="s">
        <v>23</v>
      </c>
    </row>
    <row r="350" spans="2:11" ht="39.95" customHeight="1">
      <c r="B350" s="18">
        <f t="shared" si="16"/>
        <v>344</v>
      </c>
      <c r="C350" s="19" t="s">
        <v>1250</v>
      </c>
      <c r="D350" s="20" t="s">
        <v>1462</v>
      </c>
      <c r="E350" s="23" t="s">
        <v>977</v>
      </c>
      <c r="F350" s="23" t="s">
        <v>124</v>
      </c>
      <c r="G350" s="24">
        <v>96740</v>
      </c>
      <c r="H350" s="21" t="s">
        <v>281</v>
      </c>
      <c r="I350" s="21">
        <f t="shared" si="15"/>
        <v>96740</v>
      </c>
      <c r="J350" s="22">
        <f t="shared" si="13"/>
        <v>0</v>
      </c>
      <c r="K350" s="19" t="s">
        <v>23</v>
      </c>
    </row>
    <row r="351" spans="2:11" ht="39.95" customHeight="1">
      <c r="B351" s="18">
        <f t="shared" si="16"/>
        <v>345</v>
      </c>
      <c r="C351" s="19" t="s">
        <v>1250</v>
      </c>
      <c r="D351" s="20" t="s">
        <v>1463</v>
      </c>
      <c r="E351" s="23" t="s">
        <v>978</v>
      </c>
      <c r="F351" s="23" t="s">
        <v>124</v>
      </c>
      <c r="G351" s="24">
        <v>435330</v>
      </c>
      <c r="H351" s="21" t="s">
        <v>281</v>
      </c>
      <c r="I351" s="21">
        <f t="shared" si="15"/>
        <v>435330</v>
      </c>
      <c r="J351" s="22">
        <f t="shared" si="13"/>
        <v>0</v>
      </c>
      <c r="K351" s="19" t="s">
        <v>23</v>
      </c>
    </row>
    <row r="352" spans="2:11" ht="39.95" customHeight="1">
      <c r="B352" s="18">
        <f t="shared" si="16"/>
        <v>346</v>
      </c>
      <c r="C352" s="19" t="s">
        <v>1250</v>
      </c>
      <c r="D352" s="20" t="s">
        <v>1464</v>
      </c>
      <c r="E352" s="23" t="s">
        <v>979</v>
      </c>
      <c r="F352" s="23" t="s">
        <v>124</v>
      </c>
      <c r="G352" s="24">
        <v>3192420</v>
      </c>
      <c r="H352" s="21" t="s">
        <v>281</v>
      </c>
      <c r="I352" s="21">
        <f t="shared" si="15"/>
        <v>3192420</v>
      </c>
      <c r="J352" s="22">
        <f t="shared" si="13"/>
        <v>0</v>
      </c>
      <c r="K352" s="19" t="s">
        <v>23</v>
      </c>
    </row>
    <row r="353" spans="2:11" ht="39.95" customHeight="1">
      <c r="B353" s="18">
        <f t="shared" si="16"/>
        <v>347</v>
      </c>
      <c r="C353" s="19" t="s">
        <v>1250</v>
      </c>
      <c r="D353" s="20" t="s">
        <v>1453</v>
      </c>
      <c r="E353" s="23" t="s">
        <v>980</v>
      </c>
      <c r="F353" s="23" t="s">
        <v>124</v>
      </c>
      <c r="G353" s="24">
        <v>290220</v>
      </c>
      <c r="H353" s="21" t="s">
        <v>281</v>
      </c>
      <c r="I353" s="21">
        <f t="shared" si="15"/>
        <v>290220</v>
      </c>
      <c r="J353" s="22">
        <f t="shared" si="13"/>
        <v>0</v>
      </c>
      <c r="K353" s="19" t="s">
        <v>23</v>
      </c>
    </row>
    <row r="354" spans="2:11" ht="39.95" customHeight="1">
      <c r="B354" s="18">
        <f t="shared" si="16"/>
        <v>348</v>
      </c>
      <c r="C354" s="19" t="s">
        <v>1250</v>
      </c>
      <c r="D354" s="20" t="s">
        <v>1465</v>
      </c>
      <c r="E354" s="23" t="s">
        <v>981</v>
      </c>
      <c r="F354" s="23" t="s">
        <v>124</v>
      </c>
      <c r="G354" s="24">
        <v>48370</v>
      </c>
      <c r="H354" s="21" t="s">
        <v>281</v>
      </c>
      <c r="I354" s="21">
        <f t="shared" si="15"/>
        <v>48370</v>
      </c>
      <c r="J354" s="22">
        <f t="shared" si="13"/>
        <v>0</v>
      </c>
      <c r="K354" s="19" t="s">
        <v>23</v>
      </c>
    </row>
    <row r="355" spans="2:11" ht="39.95" customHeight="1">
      <c r="B355" s="18">
        <f t="shared" si="16"/>
        <v>349</v>
      </c>
      <c r="C355" s="19" t="s">
        <v>1250</v>
      </c>
      <c r="D355" s="20" t="s">
        <v>1466</v>
      </c>
      <c r="E355" s="23" t="s">
        <v>982</v>
      </c>
      <c r="F355" s="23" t="s">
        <v>124</v>
      </c>
      <c r="G355" s="24">
        <v>193480</v>
      </c>
      <c r="H355" s="21" t="s">
        <v>281</v>
      </c>
      <c r="I355" s="21">
        <f t="shared" si="15"/>
        <v>193480</v>
      </c>
      <c r="J355" s="22">
        <f t="shared" si="13"/>
        <v>0</v>
      </c>
      <c r="K355" s="19" t="s">
        <v>23</v>
      </c>
    </row>
    <row r="356" spans="2:11" ht="39.95" customHeight="1">
      <c r="B356" s="18">
        <f t="shared" si="16"/>
        <v>350</v>
      </c>
      <c r="C356" s="19" t="s">
        <v>1250</v>
      </c>
      <c r="D356" s="20" t="s">
        <v>1467</v>
      </c>
      <c r="E356" s="23" t="s">
        <v>983</v>
      </c>
      <c r="F356" s="23" t="s">
        <v>124</v>
      </c>
      <c r="G356" s="24">
        <v>677180</v>
      </c>
      <c r="H356" s="21" t="s">
        <v>281</v>
      </c>
      <c r="I356" s="21">
        <f t="shared" si="15"/>
        <v>677180</v>
      </c>
      <c r="J356" s="22">
        <f t="shared" si="13"/>
        <v>0</v>
      </c>
      <c r="K356" s="19" t="s">
        <v>23</v>
      </c>
    </row>
    <row r="357" spans="2:11" ht="39.95" customHeight="1">
      <c r="B357" s="18">
        <f t="shared" si="16"/>
        <v>351</v>
      </c>
      <c r="C357" s="19" t="s">
        <v>1250</v>
      </c>
      <c r="D357" s="20" t="s">
        <v>1468</v>
      </c>
      <c r="E357" s="23" t="s">
        <v>984</v>
      </c>
      <c r="F357" s="23" t="s">
        <v>124</v>
      </c>
      <c r="G357" s="24">
        <v>386960</v>
      </c>
      <c r="H357" s="21" t="s">
        <v>281</v>
      </c>
      <c r="I357" s="21">
        <f t="shared" si="15"/>
        <v>386960</v>
      </c>
      <c r="J357" s="22">
        <f t="shared" si="13"/>
        <v>0</v>
      </c>
      <c r="K357" s="19" t="s">
        <v>23</v>
      </c>
    </row>
    <row r="358" spans="2:11" ht="39.95" customHeight="1">
      <c r="B358" s="18">
        <f t="shared" si="16"/>
        <v>352</v>
      </c>
      <c r="C358" s="19" t="s">
        <v>1250</v>
      </c>
      <c r="D358" s="20" t="s">
        <v>1469</v>
      </c>
      <c r="E358" s="23" t="s">
        <v>985</v>
      </c>
      <c r="F358" s="23" t="s">
        <v>124</v>
      </c>
      <c r="G358" s="24">
        <v>96740</v>
      </c>
      <c r="H358" s="21" t="s">
        <v>281</v>
      </c>
      <c r="I358" s="21">
        <f t="shared" si="15"/>
        <v>96740</v>
      </c>
      <c r="J358" s="22">
        <f t="shared" si="13"/>
        <v>0</v>
      </c>
      <c r="K358" s="19" t="s">
        <v>23</v>
      </c>
    </row>
    <row r="359" spans="2:11" ht="39.95" customHeight="1">
      <c r="B359" s="18">
        <f t="shared" si="16"/>
        <v>353</v>
      </c>
      <c r="C359" s="19" t="s">
        <v>1250</v>
      </c>
      <c r="D359" s="20" t="s">
        <v>1470</v>
      </c>
      <c r="E359" s="23" t="s">
        <v>986</v>
      </c>
      <c r="F359" s="23" t="s">
        <v>124</v>
      </c>
      <c r="G359" s="24">
        <v>290220</v>
      </c>
      <c r="H359" s="21" t="s">
        <v>281</v>
      </c>
      <c r="I359" s="21">
        <f t="shared" si="15"/>
        <v>290220</v>
      </c>
      <c r="J359" s="22">
        <f t="shared" si="13"/>
        <v>0</v>
      </c>
      <c r="K359" s="19" t="s">
        <v>23</v>
      </c>
    </row>
    <row r="360" spans="2:11" ht="39.95" customHeight="1">
      <c r="B360" s="18">
        <f t="shared" si="16"/>
        <v>354</v>
      </c>
      <c r="C360" s="19" t="s">
        <v>34</v>
      </c>
      <c r="D360" s="20" t="s">
        <v>413</v>
      </c>
      <c r="E360" s="23" t="s">
        <v>412</v>
      </c>
      <c r="F360" s="23" t="s">
        <v>129</v>
      </c>
      <c r="G360" s="24">
        <v>169295</v>
      </c>
      <c r="H360" s="21" t="s">
        <v>316</v>
      </c>
      <c r="I360" s="21">
        <f t="shared" si="15"/>
        <v>169295</v>
      </c>
      <c r="J360" s="22">
        <f t="shared" si="13"/>
        <v>0</v>
      </c>
      <c r="K360" s="19" t="s">
        <v>23</v>
      </c>
    </row>
    <row r="361" spans="2:11" ht="39.95" customHeight="1">
      <c r="B361" s="18">
        <f t="shared" si="16"/>
        <v>355</v>
      </c>
      <c r="C361" s="19" t="s">
        <v>1250</v>
      </c>
      <c r="D361" s="20" t="s">
        <v>1471</v>
      </c>
      <c r="E361" s="23" t="s">
        <v>987</v>
      </c>
      <c r="F361" s="23" t="s">
        <v>124</v>
      </c>
      <c r="G361" s="24">
        <v>96740</v>
      </c>
      <c r="H361" s="21" t="s">
        <v>281</v>
      </c>
      <c r="I361" s="21">
        <f t="shared" si="15"/>
        <v>96740</v>
      </c>
      <c r="J361" s="22">
        <f t="shared" si="13"/>
        <v>0</v>
      </c>
      <c r="K361" s="19" t="s">
        <v>23</v>
      </c>
    </row>
    <row r="362" spans="2:11" ht="39.95" customHeight="1">
      <c r="B362" s="18">
        <f t="shared" si="16"/>
        <v>356</v>
      </c>
      <c r="C362" s="19" t="s">
        <v>1250</v>
      </c>
      <c r="D362" s="20" t="s">
        <v>1472</v>
      </c>
      <c r="E362" s="23" t="s">
        <v>988</v>
      </c>
      <c r="F362" s="23" t="s">
        <v>124</v>
      </c>
      <c r="G362" s="24">
        <v>96740</v>
      </c>
      <c r="H362" s="21" t="s">
        <v>281</v>
      </c>
      <c r="I362" s="21">
        <f t="shared" si="15"/>
        <v>96740</v>
      </c>
      <c r="J362" s="22">
        <f t="shared" si="13"/>
        <v>0</v>
      </c>
      <c r="K362" s="19" t="s">
        <v>23</v>
      </c>
    </row>
    <row r="363" spans="2:11" ht="39.95" customHeight="1">
      <c r="B363" s="18">
        <f t="shared" si="16"/>
        <v>357</v>
      </c>
      <c r="C363" s="19" t="s">
        <v>1250</v>
      </c>
      <c r="D363" s="20" t="s">
        <v>1473</v>
      </c>
      <c r="E363" s="23" t="s">
        <v>989</v>
      </c>
      <c r="F363" s="23" t="s">
        <v>124</v>
      </c>
      <c r="G363" s="24">
        <v>193480</v>
      </c>
      <c r="H363" s="21" t="s">
        <v>281</v>
      </c>
      <c r="I363" s="21">
        <f t="shared" si="15"/>
        <v>193480</v>
      </c>
      <c r="J363" s="22">
        <f t="shared" si="13"/>
        <v>0</v>
      </c>
      <c r="K363" s="19" t="s">
        <v>23</v>
      </c>
    </row>
    <row r="364" spans="2:11" ht="39.95" customHeight="1">
      <c r="B364" s="18">
        <f t="shared" si="16"/>
        <v>358</v>
      </c>
      <c r="C364" s="19" t="s">
        <v>1250</v>
      </c>
      <c r="D364" s="20" t="s">
        <v>1474</v>
      </c>
      <c r="E364" s="23" t="s">
        <v>990</v>
      </c>
      <c r="F364" s="23" t="s">
        <v>124</v>
      </c>
      <c r="G364" s="24">
        <v>338590</v>
      </c>
      <c r="H364" s="21" t="s">
        <v>281</v>
      </c>
      <c r="I364" s="21">
        <f t="shared" si="15"/>
        <v>338590</v>
      </c>
      <c r="J364" s="22">
        <f t="shared" si="13"/>
        <v>0</v>
      </c>
      <c r="K364" s="19" t="s">
        <v>23</v>
      </c>
    </row>
    <row r="365" spans="2:11" ht="39.95" customHeight="1">
      <c r="B365" s="18">
        <f t="shared" si="16"/>
        <v>359</v>
      </c>
      <c r="C365" s="19" t="s">
        <v>1250</v>
      </c>
      <c r="D365" s="20" t="s">
        <v>1475</v>
      </c>
      <c r="E365" s="23" t="s">
        <v>991</v>
      </c>
      <c r="F365" s="23" t="s">
        <v>124</v>
      </c>
      <c r="G365" s="24">
        <v>532070</v>
      </c>
      <c r="H365" s="21" t="s">
        <v>281</v>
      </c>
      <c r="I365" s="21">
        <f t="shared" si="15"/>
        <v>532070</v>
      </c>
      <c r="J365" s="22">
        <f t="shared" si="13"/>
        <v>0</v>
      </c>
      <c r="K365" s="19" t="s">
        <v>23</v>
      </c>
    </row>
    <row r="366" spans="2:11" ht="39.95" customHeight="1">
      <c r="B366" s="18">
        <f t="shared" si="16"/>
        <v>360</v>
      </c>
      <c r="C366" s="19" t="s">
        <v>1250</v>
      </c>
      <c r="D366" s="20" t="s">
        <v>1476</v>
      </c>
      <c r="E366" s="23" t="s">
        <v>992</v>
      </c>
      <c r="F366" s="23" t="s">
        <v>124</v>
      </c>
      <c r="G366" s="24">
        <v>773920</v>
      </c>
      <c r="H366" s="21" t="s">
        <v>281</v>
      </c>
      <c r="I366" s="21">
        <f t="shared" si="15"/>
        <v>773920</v>
      </c>
      <c r="J366" s="22">
        <f t="shared" si="13"/>
        <v>0</v>
      </c>
      <c r="K366" s="19" t="s">
        <v>23</v>
      </c>
    </row>
    <row r="367" spans="2:11" ht="39.95" customHeight="1">
      <c r="B367" s="18">
        <f t="shared" si="16"/>
        <v>361</v>
      </c>
      <c r="C367" s="19" t="s">
        <v>1250</v>
      </c>
      <c r="D367" s="20" t="s">
        <v>1477</v>
      </c>
      <c r="E367" s="23" t="s">
        <v>993</v>
      </c>
      <c r="F367" s="23" t="s">
        <v>124</v>
      </c>
      <c r="G367" s="24">
        <v>193480</v>
      </c>
      <c r="H367" s="21" t="s">
        <v>281</v>
      </c>
      <c r="I367" s="21">
        <f t="shared" si="15"/>
        <v>193480</v>
      </c>
      <c r="J367" s="22">
        <f t="shared" si="13"/>
        <v>0</v>
      </c>
      <c r="K367" s="19" t="s">
        <v>23</v>
      </c>
    </row>
    <row r="368" spans="2:11" ht="39.95" customHeight="1">
      <c r="B368" s="18">
        <f t="shared" si="16"/>
        <v>362</v>
      </c>
      <c r="C368" s="19" t="s">
        <v>1250</v>
      </c>
      <c r="D368" s="20" t="s">
        <v>1478</v>
      </c>
      <c r="E368" s="23" t="s">
        <v>994</v>
      </c>
      <c r="F368" s="23" t="s">
        <v>124</v>
      </c>
      <c r="G368" s="24">
        <v>96740</v>
      </c>
      <c r="H368" s="21" t="s">
        <v>281</v>
      </c>
      <c r="I368" s="21">
        <f t="shared" si="15"/>
        <v>96740</v>
      </c>
      <c r="J368" s="22">
        <f t="shared" si="13"/>
        <v>0</v>
      </c>
      <c r="K368" s="19" t="s">
        <v>23</v>
      </c>
    </row>
    <row r="369" spans="2:11" ht="39.95" customHeight="1">
      <c r="B369" s="18">
        <f t="shared" si="16"/>
        <v>363</v>
      </c>
      <c r="C369" s="19" t="s">
        <v>1250</v>
      </c>
      <c r="D369" s="20" t="s">
        <v>1479</v>
      </c>
      <c r="E369" s="23" t="s">
        <v>995</v>
      </c>
      <c r="F369" s="23" t="s">
        <v>124</v>
      </c>
      <c r="G369" s="24">
        <v>72555</v>
      </c>
      <c r="H369" s="21" t="s">
        <v>281</v>
      </c>
      <c r="I369" s="21">
        <f t="shared" si="15"/>
        <v>72555</v>
      </c>
      <c r="J369" s="22">
        <f t="shared" si="13"/>
        <v>0</v>
      </c>
      <c r="K369" s="19" t="s">
        <v>23</v>
      </c>
    </row>
    <row r="370" spans="2:11" ht="39.95" customHeight="1">
      <c r="B370" s="18">
        <f t="shared" si="16"/>
        <v>364</v>
      </c>
      <c r="C370" s="19" t="s">
        <v>1250</v>
      </c>
      <c r="D370" s="20" t="s">
        <v>1480</v>
      </c>
      <c r="E370" s="23" t="s">
        <v>996</v>
      </c>
      <c r="F370" s="23" t="s">
        <v>124</v>
      </c>
      <c r="G370" s="24">
        <v>193480</v>
      </c>
      <c r="H370" s="21" t="s">
        <v>281</v>
      </c>
      <c r="I370" s="21">
        <f t="shared" si="15"/>
        <v>193480</v>
      </c>
      <c r="J370" s="22">
        <f t="shared" si="13"/>
        <v>0</v>
      </c>
      <c r="K370" s="19" t="s">
        <v>23</v>
      </c>
    </row>
    <row r="371" spans="2:11" ht="39.95" customHeight="1">
      <c r="B371" s="18">
        <f t="shared" si="16"/>
        <v>365</v>
      </c>
      <c r="C371" s="19" t="s">
        <v>1250</v>
      </c>
      <c r="D371" s="20" t="s">
        <v>1481</v>
      </c>
      <c r="E371" s="23" t="s">
        <v>997</v>
      </c>
      <c r="F371" s="23" t="s">
        <v>124</v>
      </c>
      <c r="G371" s="24">
        <v>48370</v>
      </c>
      <c r="H371" s="21" t="s">
        <v>281</v>
      </c>
      <c r="I371" s="21">
        <f t="shared" si="15"/>
        <v>48370</v>
      </c>
      <c r="J371" s="22">
        <f t="shared" si="13"/>
        <v>0</v>
      </c>
      <c r="K371" s="19" t="s">
        <v>23</v>
      </c>
    </row>
    <row r="372" spans="2:11" ht="39.95" customHeight="1">
      <c r="B372" s="18">
        <f t="shared" si="16"/>
        <v>366</v>
      </c>
      <c r="C372" s="19" t="s">
        <v>1250</v>
      </c>
      <c r="D372" s="20" t="s">
        <v>1482</v>
      </c>
      <c r="E372" s="23" t="s">
        <v>998</v>
      </c>
      <c r="F372" s="23" t="s">
        <v>124</v>
      </c>
      <c r="G372" s="24">
        <v>193480</v>
      </c>
      <c r="H372" s="21" t="s">
        <v>281</v>
      </c>
      <c r="I372" s="21">
        <f t="shared" si="15"/>
        <v>193480</v>
      </c>
      <c r="J372" s="22">
        <f t="shared" si="13"/>
        <v>0</v>
      </c>
      <c r="K372" s="19" t="s">
        <v>23</v>
      </c>
    </row>
    <row r="373" spans="2:11" ht="39.95" customHeight="1">
      <c r="B373" s="18">
        <f t="shared" si="16"/>
        <v>367</v>
      </c>
      <c r="C373" s="19" t="s">
        <v>1250</v>
      </c>
      <c r="D373" s="20" t="s">
        <v>1483</v>
      </c>
      <c r="E373" s="23" t="s">
        <v>999</v>
      </c>
      <c r="F373" s="23" t="s">
        <v>124</v>
      </c>
      <c r="G373" s="24">
        <v>145110</v>
      </c>
      <c r="H373" s="21" t="s">
        <v>281</v>
      </c>
      <c r="I373" s="21">
        <f t="shared" si="15"/>
        <v>145110</v>
      </c>
      <c r="J373" s="22">
        <f t="shared" si="13"/>
        <v>0</v>
      </c>
      <c r="K373" s="19" t="s">
        <v>23</v>
      </c>
    </row>
    <row r="374" spans="2:11" ht="39.95" customHeight="1">
      <c r="B374" s="18">
        <f t="shared" si="16"/>
        <v>368</v>
      </c>
      <c r="C374" s="19" t="s">
        <v>1250</v>
      </c>
      <c r="D374" s="20" t="s">
        <v>1484</v>
      </c>
      <c r="E374" s="23" t="s">
        <v>1000</v>
      </c>
      <c r="F374" s="23" t="s">
        <v>124</v>
      </c>
      <c r="G374" s="24">
        <v>48370</v>
      </c>
      <c r="H374" s="21" t="s">
        <v>281</v>
      </c>
      <c r="I374" s="21">
        <f t="shared" si="15"/>
        <v>48370</v>
      </c>
      <c r="J374" s="22">
        <f t="shared" si="13"/>
        <v>0</v>
      </c>
      <c r="K374" s="19" t="s">
        <v>23</v>
      </c>
    </row>
    <row r="375" spans="2:11" ht="39.95" customHeight="1">
      <c r="B375" s="18">
        <f t="shared" si="16"/>
        <v>369</v>
      </c>
      <c r="C375" s="19" t="s">
        <v>415</v>
      </c>
      <c r="D375" s="20" t="s">
        <v>416</v>
      </c>
      <c r="E375" s="23" t="s">
        <v>414</v>
      </c>
      <c r="F375" s="23" t="s">
        <v>130</v>
      </c>
      <c r="G375" s="24">
        <v>5509300</v>
      </c>
      <c r="H375" s="21" t="s">
        <v>316</v>
      </c>
      <c r="I375" s="21">
        <f t="shared" si="15"/>
        <v>5509300</v>
      </c>
      <c r="J375" s="22">
        <f t="shared" si="13"/>
        <v>0</v>
      </c>
      <c r="K375" s="19" t="s">
        <v>23</v>
      </c>
    </row>
    <row r="376" spans="2:11" ht="39.95" customHeight="1">
      <c r="B376" s="18">
        <f t="shared" si="16"/>
        <v>370</v>
      </c>
      <c r="C376" s="19" t="s">
        <v>1250</v>
      </c>
      <c r="D376" s="20" t="s">
        <v>1485</v>
      </c>
      <c r="E376" s="23" t="s">
        <v>1001</v>
      </c>
      <c r="F376" s="23" t="s">
        <v>124</v>
      </c>
      <c r="G376" s="24">
        <v>96740</v>
      </c>
      <c r="H376" s="21" t="s">
        <v>281</v>
      </c>
      <c r="I376" s="21">
        <f t="shared" si="15"/>
        <v>96740</v>
      </c>
      <c r="J376" s="22">
        <f t="shared" si="13"/>
        <v>0</v>
      </c>
      <c r="K376" s="19" t="s">
        <v>23</v>
      </c>
    </row>
    <row r="377" spans="2:11" ht="39.95" customHeight="1">
      <c r="B377" s="18">
        <f t="shared" si="16"/>
        <v>371</v>
      </c>
      <c r="C377" s="19" t="s">
        <v>1250</v>
      </c>
      <c r="D377" s="20" t="s">
        <v>1486</v>
      </c>
      <c r="E377" s="23" t="s">
        <v>1002</v>
      </c>
      <c r="F377" s="23" t="s">
        <v>124</v>
      </c>
      <c r="G377" s="24">
        <v>145110</v>
      </c>
      <c r="H377" s="21" t="s">
        <v>281</v>
      </c>
      <c r="I377" s="21">
        <f t="shared" si="15"/>
        <v>145110</v>
      </c>
      <c r="J377" s="22">
        <f t="shared" si="13"/>
        <v>0</v>
      </c>
      <c r="K377" s="19" t="s">
        <v>23</v>
      </c>
    </row>
    <row r="378" spans="2:11" ht="39.95" customHeight="1">
      <c r="B378" s="18">
        <f t="shared" si="16"/>
        <v>372</v>
      </c>
      <c r="C378" s="19" t="s">
        <v>1250</v>
      </c>
      <c r="D378" s="20" t="s">
        <v>1487</v>
      </c>
      <c r="E378" s="23" t="s">
        <v>1003</v>
      </c>
      <c r="F378" s="23" t="s">
        <v>124</v>
      </c>
      <c r="G378" s="24">
        <v>338590</v>
      </c>
      <c r="H378" s="21" t="s">
        <v>281</v>
      </c>
      <c r="I378" s="21">
        <f t="shared" si="15"/>
        <v>338590</v>
      </c>
      <c r="J378" s="22">
        <f t="shared" si="13"/>
        <v>0</v>
      </c>
      <c r="K378" s="19" t="s">
        <v>23</v>
      </c>
    </row>
    <row r="379" spans="2:11" ht="39.95" customHeight="1">
      <c r="B379" s="18">
        <f t="shared" si="16"/>
        <v>373</v>
      </c>
      <c r="C379" s="19" t="s">
        <v>1250</v>
      </c>
      <c r="D379" s="20" t="s">
        <v>1488</v>
      </c>
      <c r="E379" s="23" t="s">
        <v>1004</v>
      </c>
      <c r="F379" s="23" t="s">
        <v>124</v>
      </c>
      <c r="G379" s="24">
        <v>96740</v>
      </c>
      <c r="H379" s="21" t="s">
        <v>281</v>
      </c>
      <c r="I379" s="21">
        <f t="shared" si="15"/>
        <v>96740</v>
      </c>
      <c r="J379" s="22">
        <f t="shared" si="13"/>
        <v>0</v>
      </c>
      <c r="K379" s="19" t="s">
        <v>23</v>
      </c>
    </row>
    <row r="380" spans="2:11" ht="39.95" customHeight="1">
      <c r="B380" s="18">
        <f t="shared" si="16"/>
        <v>374</v>
      </c>
      <c r="C380" s="19" t="s">
        <v>1250</v>
      </c>
      <c r="D380" s="20" t="s">
        <v>1489</v>
      </c>
      <c r="E380" s="23" t="s">
        <v>1005</v>
      </c>
      <c r="F380" s="23" t="s">
        <v>124</v>
      </c>
      <c r="G380" s="24">
        <v>435330</v>
      </c>
      <c r="H380" s="21" t="s">
        <v>281</v>
      </c>
      <c r="I380" s="21">
        <f t="shared" si="15"/>
        <v>435330</v>
      </c>
      <c r="J380" s="22">
        <f t="shared" si="13"/>
        <v>0</v>
      </c>
      <c r="K380" s="19" t="s">
        <v>23</v>
      </c>
    </row>
    <row r="381" spans="2:11" ht="39.95" customHeight="1">
      <c r="B381" s="18">
        <f t="shared" si="16"/>
        <v>375</v>
      </c>
      <c r="C381" s="19" t="s">
        <v>1250</v>
      </c>
      <c r="D381" s="20" t="s">
        <v>1490</v>
      </c>
      <c r="E381" s="23" t="s">
        <v>1006</v>
      </c>
      <c r="F381" s="23" t="s">
        <v>124</v>
      </c>
      <c r="G381" s="24">
        <v>580440</v>
      </c>
      <c r="H381" s="21" t="s">
        <v>281</v>
      </c>
      <c r="I381" s="21">
        <f t="shared" si="15"/>
        <v>580440</v>
      </c>
      <c r="J381" s="22">
        <f t="shared" si="13"/>
        <v>0</v>
      </c>
      <c r="K381" s="19" t="s">
        <v>23</v>
      </c>
    </row>
    <row r="382" spans="2:11" ht="39.95" customHeight="1">
      <c r="B382" s="18">
        <f t="shared" si="16"/>
        <v>376</v>
      </c>
      <c r="C382" s="19" t="s">
        <v>1250</v>
      </c>
      <c r="D382" s="20" t="s">
        <v>1491</v>
      </c>
      <c r="E382" s="23" t="s">
        <v>1007</v>
      </c>
      <c r="F382" s="23" t="s">
        <v>124</v>
      </c>
      <c r="G382" s="24">
        <v>48370</v>
      </c>
      <c r="H382" s="21" t="s">
        <v>281</v>
      </c>
      <c r="I382" s="21">
        <f t="shared" si="15"/>
        <v>48370</v>
      </c>
      <c r="J382" s="22">
        <f t="shared" si="13"/>
        <v>0</v>
      </c>
      <c r="K382" s="19" t="s">
        <v>23</v>
      </c>
    </row>
    <row r="383" spans="2:11" ht="39.95" customHeight="1">
      <c r="B383" s="18">
        <f t="shared" si="16"/>
        <v>377</v>
      </c>
      <c r="C383" s="19" t="s">
        <v>1250</v>
      </c>
      <c r="D383" s="20" t="s">
        <v>1492</v>
      </c>
      <c r="E383" s="23" t="s">
        <v>1008</v>
      </c>
      <c r="F383" s="23" t="s">
        <v>124</v>
      </c>
      <c r="G383" s="24">
        <v>580440</v>
      </c>
      <c r="H383" s="21" t="s">
        <v>281</v>
      </c>
      <c r="I383" s="21">
        <f t="shared" si="15"/>
        <v>580440</v>
      </c>
      <c r="J383" s="22">
        <f t="shared" si="13"/>
        <v>0</v>
      </c>
      <c r="K383" s="19" t="s">
        <v>23</v>
      </c>
    </row>
    <row r="384" spans="2:11" ht="39.95" customHeight="1">
      <c r="B384" s="18">
        <f t="shared" si="16"/>
        <v>378</v>
      </c>
      <c r="C384" s="19" t="s">
        <v>1250</v>
      </c>
      <c r="D384" s="20" t="s">
        <v>1493</v>
      </c>
      <c r="E384" s="23" t="s">
        <v>1009</v>
      </c>
      <c r="F384" s="23" t="s">
        <v>124</v>
      </c>
      <c r="G384" s="24">
        <v>96740</v>
      </c>
      <c r="H384" s="21" t="s">
        <v>281</v>
      </c>
      <c r="I384" s="21">
        <f t="shared" si="15"/>
        <v>96740</v>
      </c>
      <c r="J384" s="22">
        <f t="shared" si="13"/>
        <v>0</v>
      </c>
      <c r="K384" s="19" t="s">
        <v>23</v>
      </c>
    </row>
    <row r="385" spans="2:11" ht="39.95" customHeight="1">
      <c r="B385" s="18">
        <f t="shared" si="16"/>
        <v>379</v>
      </c>
      <c r="C385" s="19" t="s">
        <v>1250</v>
      </c>
      <c r="D385" s="20" t="s">
        <v>1494</v>
      </c>
      <c r="E385" s="23" t="s">
        <v>1010</v>
      </c>
      <c r="F385" s="23" t="s">
        <v>124</v>
      </c>
      <c r="G385" s="24">
        <v>145110</v>
      </c>
      <c r="H385" s="21" t="s">
        <v>281</v>
      </c>
      <c r="I385" s="21">
        <f t="shared" si="15"/>
        <v>145110</v>
      </c>
      <c r="J385" s="22">
        <f t="shared" si="13"/>
        <v>0</v>
      </c>
      <c r="K385" s="19" t="s">
        <v>23</v>
      </c>
    </row>
    <row r="386" spans="2:11" ht="39.95" customHeight="1">
      <c r="B386" s="18">
        <f t="shared" si="16"/>
        <v>380</v>
      </c>
      <c r="C386" s="19" t="s">
        <v>1250</v>
      </c>
      <c r="D386" s="20" t="s">
        <v>1495</v>
      </c>
      <c r="E386" s="23" t="s">
        <v>1011</v>
      </c>
      <c r="F386" s="23" t="s">
        <v>124</v>
      </c>
      <c r="G386" s="24">
        <v>96740</v>
      </c>
      <c r="H386" s="21" t="s">
        <v>281</v>
      </c>
      <c r="I386" s="21">
        <f t="shared" si="15"/>
        <v>96740</v>
      </c>
      <c r="J386" s="22">
        <f t="shared" si="13"/>
        <v>0</v>
      </c>
      <c r="K386" s="19" t="s">
        <v>23</v>
      </c>
    </row>
    <row r="387" spans="2:11" ht="39.95" customHeight="1">
      <c r="B387" s="18">
        <f t="shared" si="16"/>
        <v>381</v>
      </c>
      <c r="C387" s="19" t="s">
        <v>1250</v>
      </c>
      <c r="D387" s="20" t="s">
        <v>1496</v>
      </c>
      <c r="E387" s="23" t="s">
        <v>1012</v>
      </c>
      <c r="F387" s="23" t="s">
        <v>124</v>
      </c>
      <c r="G387" s="24">
        <v>96740</v>
      </c>
      <c r="H387" s="21" t="s">
        <v>281</v>
      </c>
      <c r="I387" s="21">
        <f t="shared" si="15"/>
        <v>96740</v>
      </c>
      <c r="J387" s="22">
        <f t="shared" si="13"/>
        <v>0</v>
      </c>
      <c r="K387" s="19" t="s">
        <v>23</v>
      </c>
    </row>
    <row r="388" spans="2:11" ht="39.95" customHeight="1">
      <c r="B388" s="18">
        <f t="shared" si="16"/>
        <v>382</v>
      </c>
      <c r="C388" s="19" t="s">
        <v>1250</v>
      </c>
      <c r="D388" s="20" t="s">
        <v>1497</v>
      </c>
      <c r="E388" s="23" t="s">
        <v>1013</v>
      </c>
      <c r="F388" s="23" t="s">
        <v>124</v>
      </c>
      <c r="G388" s="24">
        <v>193480</v>
      </c>
      <c r="H388" s="21" t="s">
        <v>281</v>
      </c>
      <c r="I388" s="21">
        <f t="shared" si="15"/>
        <v>193480</v>
      </c>
      <c r="J388" s="22">
        <f t="shared" si="13"/>
        <v>0</v>
      </c>
      <c r="K388" s="19" t="s">
        <v>23</v>
      </c>
    </row>
    <row r="389" spans="2:11" ht="39.95" customHeight="1">
      <c r="B389" s="18">
        <f t="shared" si="16"/>
        <v>383</v>
      </c>
      <c r="C389" s="19" t="s">
        <v>417</v>
      </c>
      <c r="D389" s="20" t="s">
        <v>418</v>
      </c>
      <c r="E389" s="23" t="s">
        <v>67</v>
      </c>
      <c r="F389" s="23" t="s">
        <v>133</v>
      </c>
      <c r="G389" s="24">
        <v>2118800</v>
      </c>
      <c r="H389" s="21" t="s">
        <v>316</v>
      </c>
      <c r="I389" s="21">
        <f t="shared" si="15"/>
        <v>2118800</v>
      </c>
      <c r="J389" s="22">
        <f t="shared" si="13"/>
        <v>0</v>
      </c>
      <c r="K389" s="19" t="s">
        <v>23</v>
      </c>
    </row>
    <row r="390" spans="2:11" ht="39.95" customHeight="1">
      <c r="B390" s="18">
        <f t="shared" si="16"/>
        <v>384</v>
      </c>
      <c r="C390" s="19" t="s">
        <v>1250</v>
      </c>
      <c r="D390" s="20" t="s">
        <v>1498</v>
      </c>
      <c r="E390" s="23" t="s">
        <v>1014</v>
      </c>
      <c r="F390" s="23" t="s">
        <v>124</v>
      </c>
      <c r="G390" s="24">
        <v>193480</v>
      </c>
      <c r="H390" s="21" t="s">
        <v>281</v>
      </c>
      <c r="I390" s="21">
        <f t="shared" si="15"/>
        <v>193480</v>
      </c>
      <c r="J390" s="22">
        <f t="shared" si="13"/>
        <v>0</v>
      </c>
      <c r="K390" s="19" t="s">
        <v>23</v>
      </c>
    </row>
    <row r="391" spans="2:11" ht="39.95" customHeight="1">
      <c r="B391" s="18">
        <f t="shared" si="16"/>
        <v>385</v>
      </c>
      <c r="C391" s="19" t="s">
        <v>1250</v>
      </c>
      <c r="D391" s="20" t="s">
        <v>1499</v>
      </c>
      <c r="E391" s="23" t="s">
        <v>1015</v>
      </c>
      <c r="F391" s="23" t="s">
        <v>124</v>
      </c>
      <c r="G391" s="24">
        <v>193480</v>
      </c>
      <c r="H391" s="21" t="s">
        <v>281</v>
      </c>
      <c r="I391" s="21">
        <f t="shared" si="15"/>
        <v>193480</v>
      </c>
      <c r="J391" s="22">
        <f t="shared" si="13"/>
        <v>0</v>
      </c>
      <c r="K391" s="19" t="s">
        <v>23</v>
      </c>
    </row>
    <row r="392" spans="2:11" ht="39.95" customHeight="1">
      <c r="B392" s="18">
        <f t="shared" si="16"/>
        <v>386</v>
      </c>
      <c r="C392" s="19" t="s">
        <v>1250</v>
      </c>
      <c r="D392" s="20" t="s">
        <v>1500</v>
      </c>
      <c r="E392" s="23" t="s">
        <v>1016</v>
      </c>
      <c r="F392" s="23" t="s">
        <v>124</v>
      </c>
      <c r="G392" s="24">
        <v>145110</v>
      </c>
      <c r="H392" s="21" t="s">
        <v>281</v>
      </c>
      <c r="I392" s="21">
        <f aca="true" t="shared" si="17" ref="I392:I455">+G392</f>
        <v>145110</v>
      </c>
      <c r="J392" s="22">
        <f t="shared" si="13"/>
        <v>0</v>
      </c>
      <c r="K392" s="19" t="s">
        <v>23</v>
      </c>
    </row>
    <row r="393" spans="2:11" ht="39.95" customHeight="1">
      <c r="B393" s="18">
        <f aca="true" t="shared" si="18" ref="B393:B456">+B392+1</f>
        <v>387</v>
      </c>
      <c r="C393" s="19" t="s">
        <v>1250</v>
      </c>
      <c r="D393" s="20" t="s">
        <v>1501</v>
      </c>
      <c r="E393" s="23" t="s">
        <v>1017</v>
      </c>
      <c r="F393" s="23" t="s">
        <v>124</v>
      </c>
      <c r="G393" s="24">
        <v>532070</v>
      </c>
      <c r="H393" s="21" t="s">
        <v>281</v>
      </c>
      <c r="I393" s="21">
        <f t="shared" si="17"/>
        <v>532070</v>
      </c>
      <c r="J393" s="22">
        <f t="shared" si="13"/>
        <v>0</v>
      </c>
      <c r="K393" s="19" t="s">
        <v>23</v>
      </c>
    </row>
    <row r="394" spans="2:11" ht="39.95" customHeight="1">
      <c r="B394" s="18">
        <f t="shared" si="18"/>
        <v>388</v>
      </c>
      <c r="C394" s="19" t="s">
        <v>1250</v>
      </c>
      <c r="D394" s="20" t="s">
        <v>1502</v>
      </c>
      <c r="E394" s="23" t="s">
        <v>1018</v>
      </c>
      <c r="F394" s="23" t="s">
        <v>124</v>
      </c>
      <c r="G394" s="24">
        <v>628810</v>
      </c>
      <c r="H394" s="21" t="s">
        <v>281</v>
      </c>
      <c r="I394" s="21">
        <f t="shared" si="17"/>
        <v>628810</v>
      </c>
      <c r="J394" s="22">
        <f t="shared" si="13"/>
        <v>0</v>
      </c>
      <c r="K394" s="19" t="s">
        <v>23</v>
      </c>
    </row>
    <row r="395" spans="2:11" ht="39.95" customHeight="1">
      <c r="B395" s="18">
        <f t="shared" si="18"/>
        <v>389</v>
      </c>
      <c r="C395" s="19" t="s">
        <v>1250</v>
      </c>
      <c r="D395" s="20" t="s">
        <v>1503</v>
      </c>
      <c r="E395" s="23" t="s">
        <v>1019</v>
      </c>
      <c r="F395" s="23" t="s">
        <v>124</v>
      </c>
      <c r="G395" s="24">
        <v>48370</v>
      </c>
      <c r="H395" s="21" t="s">
        <v>281</v>
      </c>
      <c r="I395" s="21">
        <f t="shared" si="17"/>
        <v>48370</v>
      </c>
      <c r="J395" s="22">
        <f t="shared" si="13"/>
        <v>0</v>
      </c>
      <c r="K395" s="19" t="s">
        <v>23</v>
      </c>
    </row>
    <row r="396" spans="2:11" ht="39.95" customHeight="1">
      <c r="B396" s="18">
        <f t="shared" si="18"/>
        <v>390</v>
      </c>
      <c r="C396" s="19" t="s">
        <v>1250</v>
      </c>
      <c r="D396" s="20" t="s">
        <v>1504</v>
      </c>
      <c r="E396" s="23" t="s">
        <v>1020</v>
      </c>
      <c r="F396" s="23" t="s">
        <v>124</v>
      </c>
      <c r="G396" s="24">
        <v>193480</v>
      </c>
      <c r="H396" s="21" t="s">
        <v>281</v>
      </c>
      <c r="I396" s="21">
        <f t="shared" si="17"/>
        <v>193480</v>
      </c>
      <c r="J396" s="22">
        <f t="shared" si="13"/>
        <v>0</v>
      </c>
      <c r="K396" s="19" t="s">
        <v>23</v>
      </c>
    </row>
    <row r="397" spans="2:11" ht="39.95" customHeight="1">
      <c r="B397" s="18">
        <f t="shared" si="18"/>
        <v>391</v>
      </c>
      <c r="C397" s="19" t="s">
        <v>1250</v>
      </c>
      <c r="D397" s="20" t="s">
        <v>1505</v>
      </c>
      <c r="E397" s="23" t="s">
        <v>1021</v>
      </c>
      <c r="F397" s="23" t="s">
        <v>124</v>
      </c>
      <c r="G397" s="24">
        <v>145110</v>
      </c>
      <c r="H397" s="21" t="s">
        <v>281</v>
      </c>
      <c r="I397" s="21">
        <f t="shared" si="17"/>
        <v>145110</v>
      </c>
      <c r="J397" s="22">
        <f t="shared" si="13"/>
        <v>0</v>
      </c>
      <c r="K397" s="19" t="s">
        <v>23</v>
      </c>
    </row>
    <row r="398" spans="2:11" ht="39.95" customHeight="1">
      <c r="B398" s="18">
        <f t="shared" si="18"/>
        <v>392</v>
      </c>
      <c r="C398" s="19" t="s">
        <v>415</v>
      </c>
      <c r="D398" s="20" t="s">
        <v>420</v>
      </c>
      <c r="E398" s="23" t="s">
        <v>419</v>
      </c>
      <c r="F398" s="23" t="s">
        <v>139</v>
      </c>
      <c r="G398" s="24">
        <v>3601400</v>
      </c>
      <c r="H398" s="21" t="s">
        <v>316</v>
      </c>
      <c r="I398" s="21">
        <f t="shared" si="17"/>
        <v>3601400</v>
      </c>
      <c r="J398" s="22">
        <f t="shared" si="13"/>
        <v>0</v>
      </c>
      <c r="K398" s="19" t="s">
        <v>23</v>
      </c>
    </row>
    <row r="399" spans="2:11" ht="39.95" customHeight="1">
      <c r="B399" s="18">
        <f t="shared" si="18"/>
        <v>393</v>
      </c>
      <c r="C399" s="19" t="s">
        <v>1250</v>
      </c>
      <c r="D399" s="20" t="s">
        <v>1506</v>
      </c>
      <c r="E399" s="23" t="s">
        <v>1022</v>
      </c>
      <c r="F399" s="23" t="s">
        <v>124</v>
      </c>
      <c r="G399" s="24">
        <v>96740</v>
      </c>
      <c r="H399" s="21" t="s">
        <v>281</v>
      </c>
      <c r="I399" s="21">
        <f t="shared" si="17"/>
        <v>96740</v>
      </c>
      <c r="J399" s="22">
        <f t="shared" si="13"/>
        <v>0</v>
      </c>
      <c r="K399" s="19" t="s">
        <v>23</v>
      </c>
    </row>
    <row r="400" spans="2:11" ht="39.95" customHeight="1">
      <c r="B400" s="18">
        <f t="shared" si="18"/>
        <v>394</v>
      </c>
      <c r="C400" s="19" t="s">
        <v>1250</v>
      </c>
      <c r="D400" s="20" t="s">
        <v>1507</v>
      </c>
      <c r="E400" s="23" t="s">
        <v>1023</v>
      </c>
      <c r="F400" s="23" t="s">
        <v>124</v>
      </c>
      <c r="G400" s="24">
        <v>580440</v>
      </c>
      <c r="H400" s="21" t="s">
        <v>281</v>
      </c>
      <c r="I400" s="21">
        <f t="shared" si="17"/>
        <v>580440</v>
      </c>
      <c r="J400" s="22">
        <f t="shared" si="13"/>
        <v>0</v>
      </c>
      <c r="K400" s="19" t="s">
        <v>23</v>
      </c>
    </row>
    <row r="401" spans="2:11" ht="39.95" customHeight="1">
      <c r="B401" s="18">
        <f t="shared" si="18"/>
        <v>395</v>
      </c>
      <c r="C401" s="19" t="s">
        <v>1250</v>
      </c>
      <c r="D401" s="20" t="s">
        <v>1508</v>
      </c>
      <c r="E401" s="23" t="s">
        <v>1024</v>
      </c>
      <c r="F401" s="23" t="s">
        <v>124</v>
      </c>
      <c r="G401" s="24">
        <v>48370</v>
      </c>
      <c r="H401" s="21" t="s">
        <v>281</v>
      </c>
      <c r="I401" s="21">
        <f t="shared" si="17"/>
        <v>48370</v>
      </c>
      <c r="J401" s="22">
        <f t="shared" si="13"/>
        <v>0</v>
      </c>
      <c r="K401" s="19" t="s">
        <v>23</v>
      </c>
    </row>
    <row r="402" spans="2:11" ht="39.95" customHeight="1">
      <c r="B402" s="18">
        <f t="shared" si="18"/>
        <v>396</v>
      </c>
      <c r="C402" s="19" t="s">
        <v>89</v>
      </c>
      <c r="D402" s="20" t="s">
        <v>423</v>
      </c>
      <c r="E402" s="23" t="s">
        <v>421</v>
      </c>
      <c r="F402" s="23" t="s">
        <v>422</v>
      </c>
      <c r="G402" s="24">
        <v>10786.99</v>
      </c>
      <c r="H402" s="21" t="s">
        <v>370</v>
      </c>
      <c r="I402" s="21">
        <f t="shared" si="17"/>
        <v>10786.99</v>
      </c>
      <c r="J402" s="22">
        <f t="shared" si="13"/>
        <v>0</v>
      </c>
      <c r="K402" s="19" t="s">
        <v>23</v>
      </c>
    </row>
    <row r="403" spans="2:11" ht="39.95" customHeight="1">
      <c r="B403" s="18">
        <f t="shared" si="18"/>
        <v>397</v>
      </c>
      <c r="C403" s="19" t="s">
        <v>1250</v>
      </c>
      <c r="D403" s="20" t="s">
        <v>1509</v>
      </c>
      <c r="E403" s="23" t="s">
        <v>1025</v>
      </c>
      <c r="F403" s="23" t="s">
        <v>124</v>
      </c>
      <c r="G403" s="24">
        <v>48370</v>
      </c>
      <c r="H403" s="21" t="s">
        <v>281</v>
      </c>
      <c r="I403" s="21">
        <f t="shared" si="17"/>
        <v>48370</v>
      </c>
      <c r="J403" s="22">
        <f t="shared" si="13"/>
        <v>0</v>
      </c>
      <c r="K403" s="19" t="s">
        <v>23</v>
      </c>
    </row>
    <row r="404" spans="2:11" ht="39.95" customHeight="1">
      <c r="B404" s="18">
        <f t="shared" si="18"/>
        <v>398</v>
      </c>
      <c r="C404" s="19" t="s">
        <v>1250</v>
      </c>
      <c r="D404" s="20" t="s">
        <v>1510</v>
      </c>
      <c r="E404" s="23" t="s">
        <v>1026</v>
      </c>
      <c r="F404" s="23" t="s">
        <v>124</v>
      </c>
      <c r="G404" s="24">
        <v>96740</v>
      </c>
      <c r="H404" s="21" t="s">
        <v>281</v>
      </c>
      <c r="I404" s="21">
        <f t="shared" si="17"/>
        <v>96740</v>
      </c>
      <c r="J404" s="22">
        <f t="shared" si="13"/>
        <v>0</v>
      </c>
      <c r="K404" s="19" t="s">
        <v>23</v>
      </c>
    </row>
    <row r="405" spans="2:11" ht="39.95" customHeight="1">
      <c r="B405" s="18">
        <f t="shared" si="18"/>
        <v>399</v>
      </c>
      <c r="C405" s="19" t="s">
        <v>1250</v>
      </c>
      <c r="D405" s="20" t="s">
        <v>1511</v>
      </c>
      <c r="E405" s="23" t="s">
        <v>1027</v>
      </c>
      <c r="F405" s="23" t="s">
        <v>124</v>
      </c>
      <c r="G405" s="24">
        <v>48370</v>
      </c>
      <c r="H405" s="21" t="s">
        <v>281</v>
      </c>
      <c r="I405" s="21">
        <f t="shared" si="17"/>
        <v>48370</v>
      </c>
      <c r="J405" s="22">
        <f t="shared" si="13"/>
        <v>0</v>
      </c>
      <c r="K405" s="19" t="s">
        <v>23</v>
      </c>
    </row>
    <row r="406" spans="2:11" ht="39.95" customHeight="1">
      <c r="B406" s="18">
        <f t="shared" si="18"/>
        <v>400</v>
      </c>
      <c r="C406" s="19" t="s">
        <v>1250</v>
      </c>
      <c r="D406" s="20" t="s">
        <v>1512</v>
      </c>
      <c r="E406" s="23" t="s">
        <v>1028</v>
      </c>
      <c r="F406" s="23" t="s">
        <v>124</v>
      </c>
      <c r="G406" s="24">
        <v>145110</v>
      </c>
      <c r="H406" s="21" t="s">
        <v>281</v>
      </c>
      <c r="I406" s="21">
        <f t="shared" si="17"/>
        <v>145110</v>
      </c>
      <c r="J406" s="22">
        <f t="shared" si="13"/>
        <v>0</v>
      </c>
      <c r="K406" s="19" t="s">
        <v>23</v>
      </c>
    </row>
    <row r="407" spans="2:11" ht="39.95" customHeight="1">
      <c r="B407" s="18">
        <f t="shared" si="18"/>
        <v>401</v>
      </c>
      <c r="C407" s="19" t="s">
        <v>1250</v>
      </c>
      <c r="D407" s="20"/>
      <c r="E407" s="23" t="s">
        <v>1029</v>
      </c>
      <c r="F407" s="23" t="s">
        <v>124</v>
      </c>
      <c r="G407" s="24">
        <v>145110</v>
      </c>
      <c r="H407" s="21" t="s">
        <v>281</v>
      </c>
      <c r="I407" s="21">
        <f t="shared" si="17"/>
        <v>145110</v>
      </c>
      <c r="J407" s="22">
        <f t="shared" si="13"/>
        <v>0</v>
      </c>
      <c r="K407" s="19" t="s">
        <v>23</v>
      </c>
    </row>
    <row r="408" spans="2:11" ht="39.95" customHeight="1">
      <c r="B408" s="18">
        <f t="shared" si="18"/>
        <v>402</v>
      </c>
      <c r="C408" s="19" t="s">
        <v>1250</v>
      </c>
      <c r="D408" s="20" t="s">
        <v>1513</v>
      </c>
      <c r="E408" s="23" t="s">
        <v>1030</v>
      </c>
      <c r="F408" s="23" t="s">
        <v>124</v>
      </c>
      <c r="G408" s="24">
        <v>241850</v>
      </c>
      <c r="H408" s="21" t="s">
        <v>281</v>
      </c>
      <c r="I408" s="21">
        <f t="shared" si="17"/>
        <v>241850</v>
      </c>
      <c r="J408" s="22">
        <f t="shared" si="13"/>
        <v>0</v>
      </c>
      <c r="K408" s="19" t="s">
        <v>23</v>
      </c>
    </row>
    <row r="409" spans="2:11" ht="39.95" customHeight="1">
      <c r="B409" s="18">
        <f t="shared" si="18"/>
        <v>403</v>
      </c>
      <c r="C409" s="19" t="s">
        <v>1250</v>
      </c>
      <c r="D409" s="20" t="s">
        <v>1514</v>
      </c>
      <c r="E409" s="23" t="s">
        <v>1031</v>
      </c>
      <c r="F409" s="23" t="s">
        <v>124</v>
      </c>
      <c r="G409" s="24">
        <v>241850</v>
      </c>
      <c r="H409" s="21" t="s">
        <v>281</v>
      </c>
      <c r="I409" s="21">
        <f t="shared" si="17"/>
        <v>241850</v>
      </c>
      <c r="J409" s="22">
        <f t="shared" si="13"/>
        <v>0</v>
      </c>
      <c r="K409" s="19" t="s">
        <v>23</v>
      </c>
    </row>
    <row r="410" spans="2:11" ht="39.95" customHeight="1">
      <c r="B410" s="18">
        <f t="shared" si="18"/>
        <v>404</v>
      </c>
      <c r="C410" s="19" t="s">
        <v>1250</v>
      </c>
      <c r="D410" s="20" t="s">
        <v>1515</v>
      </c>
      <c r="E410" s="23" t="s">
        <v>1032</v>
      </c>
      <c r="F410" s="23" t="s">
        <v>124</v>
      </c>
      <c r="G410" s="24">
        <v>241850</v>
      </c>
      <c r="H410" s="21" t="s">
        <v>281</v>
      </c>
      <c r="I410" s="21">
        <f t="shared" si="17"/>
        <v>241850</v>
      </c>
      <c r="J410" s="22">
        <f t="shared" si="13"/>
        <v>0</v>
      </c>
      <c r="K410" s="19" t="s">
        <v>23</v>
      </c>
    </row>
    <row r="411" spans="2:11" ht="39.95" customHeight="1">
      <c r="B411" s="18">
        <f t="shared" si="18"/>
        <v>405</v>
      </c>
      <c r="C411" s="19" t="s">
        <v>1250</v>
      </c>
      <c r="D411" s="20" t="s">
        <v>1516</v>
      </c>
      <c r="E411" s="23" t="s">
        <v>1033</v>
      </c>
      <c r="F411" s="23" t="s">
        <v>124</v>
      </c>
      <c r="G411" s="24">
        <v>145110</v>
      </c>
      <c r="H411" s="21" t="s">
        <v>281</v>
      </c>
      <c r="I411" s="21">
        <f t="shared" si="17"/>
        <v>145110</v>
      </c>
      <c r="J411" s="22">
        <f t="shared" si="13"/>
        <v>0</v>
      </c>
      <c r="K411" s="19" t="s">
        <v>23</v>
      </c>
    </row>
    <row r="412" spans="2:11" ht="39.95" customHeight="1">
      <c r="B412" s="18">
        <f t="shared" si="18"/>
        <v>406</v>
      </c>
      <c r="C412" s="19" t="s">
        <v>1250</v>
      </c>
      <c r="D412" s="20" t="s">
        <v>1517</v>
      </c>
      <c r="E412" s="23" t="s">
        <v>1034</v>
      </c>
      <c r="F412" s="23" t="s">
        <v>124</v>
      </c>
      <c r="G412" s="24">
        <v>290220</v>
      </c>
      <c r="H412" s="21" t="s">
        <v>281</v>
      </c>
      <c r="I412" s="21">
        <f t="shared" si="17"/>
        <v>290220</v>
      </c>
      <c r="J412" s="22">
        <f t="shared" si="13"/>
        <v>0</v>
      </c>
      <c r="K412" s="19" t="s">
        <v>23</v>
      </c>
    </row>
    <row r="413" spans="2:11" ht="39.95" customHeight="1">
      <c r="B413" s="18">
        <f t="shared" si="18"/>
        <v>407</v>
      </c>
      <c r="C413" s="19" t="s">
        <v>82</v>
      </c>
      <c r="D413" s="20" t="s">
        <v>425</v>
      </c>
      <c r="E413" s="23" t="s">
        <v>424</v>
      </c>
      <c r="F413" s="23" t="s">
        <v>124</v>
      </c>
      <c r="G413" s="24">
        <v>688449.09</v>
      </c>
      <c r="H413" s="21" t="s">
        <v>426</v>
      </c>
      <c r="I413" s="21">
        <f t="shared" si="17"/>
        <v>688449.09</v>
      </c>
      <c r="J413" s="22">
        <f t="shared" si="13"/>
        <v>0</v>
      </c>
      <c r="K413" s="19" t="s">
        <v>23</v>
      </c>
    </row>
    <row r="414" spans="2:11" ht="39.95" customHeight="1">
      <c r="B414" s="18">
        <f t="shared" si="18"/>
        <v>408</v>
      </c>
      <c r="C414" s="19" t="s">
        <v>1250</v>
      </c>
      <c r="D414" s="20" t="s">
        <v>1518</v>
      </c>
      <c r="E414" s="23" t="s">
        <v>1035</v>
      </c>
      <c r="F414" s="23" t="s">
        <v>124</v>
      </c>
      <c r="G414" s="24">
        <v>435330</v>
      </c>
      <c r="H414" s="21" t="s">
        <v>281</v>
      </c>
      <c r="I414" s="21">
        <f t="shared" si="17"/>
        <v>435330</v>
      </c>
      <c r="J414" s="22">
        <f t="shared" si="13"/>
        <v>0</v>
      </c>
      <c r="K414" s="19" t="s">
        <v>23</v>
      </c>
    </row>
    <row r="415" spans="2:11" ht="39.95" customHeight="1">
      <c r="B415" s="18">
        <f t="shared" si="18"/>
        <v>409</v>
      </c>
      <c r="C415" s="19" t="s">
        <v>1250</v>
      </c>
      <c r="D415" s="20" t="s">
        <v>1519</v>
      </c>
      <c r="E415" s="23" t="s">
        <v>1036</v>
      </c>
      <c r="F415" s="23" t="s">
        <v>124</v>
      </c>
      <c r="G415" s="24">
        <v>241850</v>
      </c>
      <c r="H415" s="21" t="s">
        <v>281</v>
      </c>
      <c r="I415" s="21">
        <f t="shared" si="17"/>
        <v>241850</v>
      </c>
      <c r="J415" s="22">
        <f t="shared" si="13"/>
        <v>0</v>
      </c>
      <c r="K415" s="19" t="s">
        <v>23</v>
      </c>
    </row>
    <row r="416" spans="2:11" ht="39.95" customHeight="1">
      <c r="B416" s="18">
        <f t="shared" si="18"/>
        <v>410</v>
      </c>
      <c r="C416" s="19" t="s">
        <v>61</v>
      </c>
      <c r="D416" s="20" t="s">
        <v>428</v>
      </c>
      <c r="E416" s="23" t="s">
        <v>427</v>
      </c>
      <c r="F416" s="23" t="s">
        <v>133</v>
      </c>
      <c r="G416" s="24">
        <v>5900</v>
      </c>
      <c r="H416" s="21" t="s">
        <v>316</v>
      </c>
      <c r="I416" s="21">
        <f t="shared" si="17"/>
        <v>5900</v>
      </c>
      <c r="J416" s="22">
        <f t="shared" si="13"/>
        <v>0</v>
      </c>
      <c r="K416" s="19" t="s">
        <v>23</v>
      </c>
    </row>
    <row r="417" spans="2:11" ht="39.95" customHeight="1">
      <c r="B417" s="18">
        <f t="shared" si="18"/>
        <v>411</v>
      </c>
      <c r="C417" s="19" t="s">
        <v>1250</v>
      </c>
      <c r="D417" s="20" t="s">
        <v>1520</v>
      </c>
      <c r="E417" s="23" t="s">
        <v>1037</v>
      </c>
      <c r="F417" s="23" t="s">
        <v>124</v>
      </c>
      <c r="G417" s="24">
        <v>241850</v>
      </c>
      <c r="H417" s="21" t="s">
        <v>281</v>
      </c>
      <c r="I417" s="21">
        <f t="shared" si="17"/>
        <v>241850</v>
      </c>
      <c r="J417" s="22">
        <f t="shared" si="13"/>
        <v>0</v>
      </c>
      <c r="K417" s="19" t="s">
        <v>23</v>
      </c>
    </row>
    <row r="418" spans="2:11" ht="39.95" customHeight="1">
      <c r="B418" s="18">
        <f t="shared" si="18"/>
        <v>412</v>
      </c>
      <c r="C418" s="19" t="s">
        <v>61</v>
      </c>
      <c r="D418" s="20" t="s">
        <v>430</v>
      </c>
      <c r="E418" s="23" t="s">
        <v>429</v>
      </c>
      <c r="F418" s="23" t="s">
        <v>136</v>
      </c>
      <c r="G418" s="24">
        <v>16520</v>
      </c>
      <c r="H418" s="21" t="s">
        <v>316</v>
      </c>
      <c r="I418" s="21">
        <f t="shared" si="17"/>
        <v>16520</v>
      </c>
      <c r="J418" s="22">
        <f t="shared" si="13"/>
        <v>0</v>
      </c>
      <c r="K418" s="19" t="s">
        <v>23</v>
      </c>
    </row>
    <row r="419" spans="2:11" ht="39.95" customHeight="1">
      <c r="B419" s="18">
        <f t="shared" si="18"/>
        <v>413</v>
      </c>
      <c r="C419" s="19" t="s">
        <v>1250</v>
      </c>
      <c r="D419" s="20" t="s">
        <v>1521</v>
      </c>
      <c r="E419" s="23" t="s">
        <v>1038</v>
      </c>
      <c r="F419" s="23" t="s">
        <v>124</v>
      </c>
      <c r="G419" s="24">
        <v>193480</v>
      </c>
      <c r="H419" s="21" t="s">
        <v>281</v>
      </c>
      <c r="I419" s="21">
        <f t="shared" si="17"/>
        <v>193480</v>
      </c>
      <c r="J419" s="22">
        <f t="shared" si="13"/>
        <v>0</v>
      </c>
      <c r="K419" s="19" t="s">
        <v>23</v>
      </c>
    </row>
    <row r="420" spans="2:11" ht="39.95" customHeight="1">
      <c r="B420" s="18">
        <f t="shared" si="18"/>
        <v>414</v>
      </c>
      <c r="C420" s="19" t="s">
        <v>1250</v>
      </c>
      <c r="D420" s="20" t="s">
        <v>1522</v>
      </c>
      <c r="E420" s="23" t="s">
        <v>1039</v>
      </c>
      <c r="F420" s="23" t="s">
        <v>124</v>
      </c>
      <c r="G420" s="24">
        <v>386960</v>
      </c>
      <c r="H420" s="21" t="s">
        <v>281</v>
      </c>
      <c r="I420" s="21">
        <f t="shared" si="17"/>
        <v>386960</v>
      </c>
      <c r="J420" s="22">
        <f t="shared" si="13"/>
        <v>0</v>
      </c>
      <c r="K420" s="19" t="s">
        <v>23</v>
      </c>
    </row>
    <row r="421" spans="2:11" ht="39.95" customHeight="1">
      <c r="B421" s="18">
        <f t="shared" si="18"/>
        <v>415</v>
      </c>
      <c r="C421" s="19" t="s">
        <v>1250</v>
      </c>
      <c r="D421" s="20" t="s">
        <v>1523</v>
      </c>
      <c r="E421" s="23" t="s">
        <v>1040</v>
      </c>
      <c r="F421" s="23" t="s">
        <v>124</v>
      </c>
      <c r="G421" s="24">
        <v>24185</v>
      </c>
      <c r="H421" s="21" t="s">
        <v>281</v>
      </c>
      <c r="I421" s="21">
        <f t="shared" si="17"/>
        <v>24185</v>
      </c>
      <c r="J421" s="22">
        <f t="shared" si="13"/>
        <v>0</v>
      </c>
      <c r="K421" s="19" t="s">
        <v>23</v>
      </c>
    </row>
    <row r="422" spans="2:11" ht="39.95" customHeight="1">
      <c r="B422" s="18">
        <f t="shared" si="18"/>
        <v>416</v>
      </c>
      <c r="C422" s="19" t="s">
        <v>1250</v>
      </c>
      <c r="D422" s="20" t="s">
        <v>1524</v>
      </c>
      <c r="E422" s="23" t="s">
        <v>1041</v>
      </c>
      <c r="F422" s="23" t="s">
        <v>124</v>
      </c>
      <c r="G422" s="24">
        <v>24185</v>
      </c>
      <c r="H422" s="21" t="s">
        <v>281</v>
      </c>
      <c r="I422" s="21">
        <f t="shared" si="17"/>
        <v>24185</v>
      </c>
      <c r="J422" s="22">
        <f t="shared" si="13"/>
        <v>0</v>
      </c>
      <c r="K422" s="19" t="s">
        <v>23</v>
      </c>
    </row>
    <row r="423" spans="2:11" ht="39.95" customHeight="1">
      <c r="B423" s="18">
        <f t="shared" si="18"/>
        <v>417</v>
      </c>
      <c r="C423" s="19" t="s">
        <v>1250</v>
      </c>
      <c r="D423" s="20" t="s">
        <v>1525</v>
      </c>
      <c r="E423" s="23" t="s">
        <v>1042</v>
      </c>
      <c r="F423" s="23" t="s">
        <v>124</v>
      </c>
      <c r="G423" s="24">
        <v>193480</v>
      </c>
      <c r="H423" s="21" t="s">
        <v>281</v>
      </c>
      <c r="I423" s="21">
        <f t="shared" si="17"/>
        <v>193480</v>
      </c>
      <c r="J423" s="22">
        <f t="shared" si="13"/>
        <v>0</v>
      </c>
      <c r="K423" s="19" t="s">
        <v>23</v>
      </c>
    </row>
    <row r="424" spans="2:11" ht="39.95" customHeight="1">
      <c r="B424" s="18">
        <f t="shared" si="18"/>
        <v>418</v>
      </c>
      <c r="C424" s="19" t="s">
        <v>1250</v>
      </c>
      <c r="D424" s="20" t="s">
        <v>1526</v>
      </c>
      <c r="E424" s="23" t="s">
        <v>1043</v>
      </c>
      <c r="F424" s="23" t="s">
        <v>124</v>
      </c>
      <c r="G424" s="24">
        <v>24185</v>
      </c>
      <c r="H424" s="21" t="s">
        <v>281</v>
      </c>
      <c r="I424" s="21">
        <f t="shared" si="17"/>
        <v>24185</v>
      </c>
      <c r="J424" s="22">
        <f t="shared" si="13"/>
        <v>0</v>
      </c>
      <c r="K424" s="19" t="s">
        <v>23</v>
      </c>
    </row>
    <row r="425" spans="2:11" ht="39.95" customHeight="1">
      <c r="B425" s="18">
        <f t="shared" si="18"/>
        <v>419</v>
      </c>
      <c r="C425" s="19" t="s">
        <v>1250</v>
      </c>
      <c r="D425" s="20" t="s">
        <v>1527</v>
      </c>
      <c r="E425" s="23" t="s">
        <v>1044</v>
      </c>
      <c r="F425" s="23" t="s">
        <v>124</v>
      </c>
      <c r="G425" s="24">
        <v>338590</v>
      </c>
      <c r="H425" s="21" t="s">
        <v>281</v>
      </c>
      <c r="I425" s="21">
        <f t="shared" si="17"/>
        <v>338590</v>
      </c>
      <c r="J425" s="22">
        <f t="shared" si="13"/>
        <v>0</v>
      </c>
      <c r="K425" s="19" t="s">
        <v>23</v>
      </c>
    </row>
    <row r="426" spans="2:11" ht="39.95" customHeight="1">
      <c r="B426" s="18">
        <f t="shared" si="18"/>
        <v>420</v>
      </c>
      <c r="C426" s="19" t="s">
        <v>1250</v>
      </c>
      <c r="D426" s="20" t="s">
        <v>1528</v>
      </c>
      <c r="E426" s="23" t="s">
        <v>1045</v>
      </c>
      <c r="F426" s="23" t="s">
        <v>124</v>
      </c>
      <c r="G426" s="24">
        <v>241850</v>
      </c>
      <c r="H426" s="21" t="s">
        <v>281</v>
      </c>
      <c r="I426" s="21">
        <f t="shared" si="17"/>
        <v>241850</v>
      </c>
      <c r="J426" s="22">
        <f t="shared" si="13"/>
        <v>0</v>
      </c>
      <c r="K426" s="19" t="s">
        <v>23</v>
      </c>
    </row>
    <row r="427" spans="2:11" ht="39.95" customHeight="1">
      <c r="B427" s="18">
        <f t="shared" si="18"/>
        <v>421</v>
      </c>
      <c r="C427" s="19" t="s">
        <v>1250</v>
      </c>
      <c r="D427" s="20" t="s">
        <v>1529</v>
      </c>
      <c r="E427" s="23" t="s">
        <v>1046</v>
      </c>
      <c r="F427" s="23" t="s">
        <v>124</v>
      </c>
      <c r="G427" s="24">
        <v>24185</v>
      </c>
      <c r="H427" s="21" t="s">
        <v>281</v>
      </c>
      <c r="I427" s="21">
        <f t="shared" si="17"/>
        <v>24185</v>
      </c>
      <c r="J427" s="22">
        <f t="shared" si="13"/>
        <v>0</v>
      </c>
      <c r="K427" s="19" t="s">
        <v>23</v>
      </c>
    </row>
    <row r="428" spans="2:11" ht="39.95" customHeight="1">
      <c r="B428" s="18">
        <f t="shared" si="18"/>
        <v>422</v>
      </c>
      <c r="C428" s="19" t="s">
        <v>1250</v>
      </c>
      <c r="D428" s="20" t="s">
        <v>1530</v>
      </c>
      <c r="E428" s="23" t="s">
        <v>1047</v>
      </c>
      <c r="F428" s="23" t="s">
        <v>124</v>
      </c>
      <c r="G428" s="24">
        <v>48370</v>
      </c>
      <c r="H428" s="21" t="s">
        <v>281</v>
      </c>
      <c r="I428" s="21">
        <f t="shared" si="17"/>
        <v>48370</v>
      </c>
      <c r="J428" s="22">
        <f t="shared" si="13"/>
        <v>0</v>
      </c>
      <c r="K428" s="19" t="s">
        <v>23</v>
      </c>
    </row>
    <row r="429" spans="2:11" ht="39.95" customHeight="1">
      <c r="B429" s="18">
        <f t="shared" si="18"/>
        <v>423</v>
      </c>
      <c r="C429" s="19" t="s">
        <v>1250</v>
      </c>
      <c r="D429" s="20" t="s">
        <v>1531</v>
      </c>
      <c r="E429" s="23" t="s">
        <v>1048</v>
      </c>
      <c r="F429" s="23" t="s">
        <v>124</v>
      </c>
      <c r="G429" s="24">
        <v>96740</v>
      </c>
      <c r="H429" s="21" t="s">
        <v>281</v>
      </c>
      <c r="I429" s="21">
        <f t="shared" si="17"/>
        <v>96740</v>
      </c>
      <c r="J429" s="22">
        <f t="shared" si="13"/>
        <v>0</v>
      </c>
      <c r="K429" s="19" t="s">
        <v>23</v>
      </c>
    </row>
    <row r="430" spans="2:11" ht="39.95" customHeight="1">
      <c r="B430" s="18">
        <f t="shared" si="18"/>
        <v>424</v>
      </c>
      <c r="C430" s="19" t="s">
        <v>1250</v>
      </c>
      <c r="D430" s="20" t="s">
        <v>1532</v>
      </c>
      <c r="E430" s="23" t="s">
        <v>1049</v>
      </c>
      <c r="F430" s="23" t="s">
        <v>124</v>
      </c>
      <c r="G430" s="24">
        <v>193480</v>
      </c>
      <c r="H430" s="21" t="s">
        <v>281</v>
      </c>
      <c r="I430" s="21">
        <f t="shared" si="17"/>
        <v>193480</v>
      </c>
      <c r="J430" s="22">
        <f t="shared" si="13"/>
        <v>0</v>
      </c>
      <c r="K430" s="19" t="s">
        <v>23</v>
      </c>
    </row>
    <row r="431" spans="2:11" ht="39.95" customHeight="1">
      <c r="B431" s="18">
        <f t="shared" si="18"/>
        <v>425</v>
      </c>
      <c r="C431" s="19" t="s">
        <v>1250</v>
      </c>
      <c r="D431" s="20" t="s">
        <v>1533</v>
      </c>
      <c r="E431" s="23" t="s">
        <v>1050</v>
      </c>
      <c r="F431" s="23" t="s">
        <v>124</v>
      </c>
      <c r="G431" s="24">
        <v>145110</v>
      </c>
      <c r="H431" s="21" t="s">
        <v>281</v>
      </c>
      <c r="I431" s="21">
        <f t="shared" si="17"/>
        <v>145110</v>
      </c>
      <c r="J431" s="22">
        <f t="shared" si="13"/>
        <v>0</v>
      </c>
      <c r="K431" s="19" t="s">
        <v>23</v>
      </c>
    </row>
    <row r="432" spans="2:11" ht="39.95" customHeight="1">
      <c r="B432" s="18">
        <f t="shared" si="18"/>
        <v>426</v>
      </c>
      <c r="C432" s="19" t="s">
        <v>1250</v>
      </c>
      <c r="D432" s="20" t="s">
        <v>1534</v>
      </c>
      <c r="E432" s="23" t="s">
        <v>1051</v>
      </c>
      <c r="F432" s="23" t="s">
        <v>124</v>
      </c>
      <c r="G432" s="24">
        <v>241850</v>
      </c>
      <c r="H432" s="21" t="s">
        <v>281</v>
      </c>
      <c r="I432" s="21">
        <f t="shared" si="17"/>
        <v>241850</v>
      </c>
      <c r="J432" s="22">
        <f t="shared" si="13"/>
        <v>0</v>
      </c>
      <c r="K432" s="19" t="s">
        <v>23</v>
      </c>
    </row>
    <row r="433" spans="2:11" ht="39.95" customHeight="1">
      <c r="B433" s="18">
        <f t="shared" si="18"/>
        <v>427</v>
      </c>
      <c r="C433" s="19" t="s">
        <v>1250</v>
      </c>
      <c r="D433" s="20" t="s">
        <v>1535</v>
      </c>
      <c r="E433" s="23" t="s">
        <v>1052</v>
      </c>
      <c r="F433" s="23" t="s">
        <v>124</v>
      </c>
      <c r="G433" s="24">
        <v>145110</v>
      </c>
      <c r="H433" s="21" t="s">
        <v>281</v>
      </c>
      <c r="I433" s="21">
        <f t="shared" si="17"/>
        <v>145110</v>
      </c>
      <c r="J433" s="22">
        <f t="shared" si="13"/>
        <v>0</v>
      </c>
      <c r="K433" s="19" t="s">
        <v>23</v>
      </c>
    </row>
    <row r="434" spans="2:11" ht="39.95" customHeight="1">
      <c r="B434" s="18">
        <f t="shared" si="18"/>
        <v>428</v>
      </c>
      <c r="C434" s="19" t="s">
        <v>1250</v>
      </c>
      <c r="D434" s="20" t="s">
        <v>1536</v>
      </c>
      <c r="E434" s="23" t="s">
        <v>1053</v>
      </c>
      <c r="F434" s="23" t="s">
        <v>124</v>
      </c>
      <c r="G434" s="24">
        <v>435330</v>
      </c>
      <c r="H434" s="21" t="s">
        <v>281</v>
      </c>
      <c r="I434" s="21">
        <f t="shared" si="17"/>
        <v>435330</v>
      </c>
      <c r="J434" s="22">
        <f t="shared" si="13"/>
        <v>0</v>
      </c>
      <c r="K434" s="19" t="s">
        <v>23</v>
      </c>
    </row>
    <row r="435" spans="2:11" ht="39.95" customHeight="1">
      <c r="B435" s="18">
        <f t="shared" si="18"/>
        <v>429</v>
      </c>
      <c r="C435" s="19" t="s">
        <v>1250</v>
      </c>
      <c r="D435" s="20" t="s">
        <v>1537</v>
      </c>
      <c r="E435" s="23" t="s">
        <v>1054</v>
      </c>
      <c r="F435" s="23" t="s">
        <v>432</v>
      </c>
      <c r="G435" s="24">
        <v>145110</v>
      </c>
      <c r="H435" s="21" t="s">
        <v>281</v>
      </c>
      <c r="I435" s="21">
        <f t="shared" si="17"/>
        <v>145110</v>
      </c>
      <c r="J435" s="22">
        <f t="shared" si="13"/>
        <v>0</v>
      </c>
      <c r="K435" s="19" t="s">
        <v>23</v>
      </c>
    </row>
    <row r="436" spans="2:11" ht="39.95" customHeight="1">
      <c r="B436" s="18">
        <f t="shared" si="18"/>
        <v>430</v>
      </c>
      <c r="C436" s="19" t="s">
        <v>1250</v>
      </c>
      <c r="D436" s="20" t="s">
        <v>1538</v>
      </c>
      <c r="E436" s="23" t="s">
        <v>1055</v>
      </c>
      <c r="F436" s="23" t="s">
        <v>124</v>
      </c>
      <c r="G436" s="24">
        <v>48370</v>
      </c>
      <c r="H436" s="21" t="s">
        <v>281</v>
      </c>
      <c r="I436" s="21">
        <f t="shared" si="17"/>
        <v>48370</v>
      </c>
      <c r="J436" s="22">
        <f t="shared" si="13"/>
        <v>0</v>
      </c>
      <c r="K436" s="19" t="s">
        <v>23</v>
      </c>
    </row>
    <row r="437" spans="2:11" ht="39.95" customHeight="1">
      <c r="B437" s="18">
        <f t="shared" si="18"/>
        <v>431</v>
      </c>
      <c r="C437" s="19" t="s">
        <v>1250</v>
      </c>
      <c r="D437" s="20" t="s">
        <v>1539</v>
      </c>
      <c r="E437" s="23" t="s">
        <v>1056</v>
      </c>
      <c r="F437" s="23" t="s">
        <v>124</v>
      </c>
      <c r="G437" s="24">
        <v>193480</v>
      </c>
      <c r="H437" s="21" t="s">
        <v>281</v>
      </c>
      <c r="I437" s="21">
        <f t="shared" si="17"/>
        <v>193480</v>
      </c>
      <c r="J437" s="22">
        <f t="shared" si="13"/>
        <v>0</v>
      </c>
      <c r="K437" s="19" t="s">
        <v>23</v>
      </c>
    </row>
    <row r="438" spans="2:11" ht="39.95" customHeight="1">
      <c r="B438" s="18">
        <f t="shared" si="18"/>
        <v>432</v>
      </c>
      <c r="C438" s="19" t="s">
        <v>56</v>
      </c>
      <c r="D438" s="20" t="s">
        <v>433</v>
      </c>
      <c r="E438" s="23" t="s">
        <v>431</v>
      </c>
      <c r="F438" s="23" t="s">
        <v>432</v>
      </c>
      <c r="G438" s="24">
        <v>1468325.04</v>
      </c>
      <c r="H438" s="21" t="s">
        <v>432</v>
      </c>
      <c r="I438" s="21">
        <f t="shared" si="17"/>
        <v>1468325.04</v>
      </c>
      <c r="J438" s="22">
        <f t="shared" si="13"/>
        <v>0</v>
      </c>
      <c r="K438" s="19" t="s">
        <v>23</v>
      </c>
    </row>
    <row r="439" spans="2:11" ht="39.95" customHeight="1">
      <c r="B439" s="18">
        <f t="shared" si="18"/>
        <v>433</v>
      </c>
      <c r="C439" s="19" t="s">
        <v>1250</v>
      </c>
      <c r="D439" s="20" t="s">
        <v>1540</v>
      </c>
      <c r="E439" s="23" t="s">
        <v>1057</v>
      </c>
      <c r="F439" s="23" t="s">
        <v>124</v>
      </c>
      <c r="G439" s="24">
        <v>193480</v>
      </c>
      <c r="H439" s="21" t="s">
        <v>281</v>
      </c>
      <c r="I439" s="21">
        <f t="shared" si="17"/>
        <v>193480</v>
      </c>
      <c r="J439" s="22">
        <f t="shared" si="13"/>
        <v>0</v>
      </c>
      <c r="K439" s="19" t="s">
        <v>23</v>
      </c>
    </row>
    <row r="440" spans="2:11" ht="39.95" customHeight="1">
      <c r="B440" s="18">
        <f t="shared" si="18"/>
        <v>434</v>
      </c>
      <c r="C440" s="19" t="s">
        <v>1250</v>
      </c>
      <c r="D440" s="20" t="s">
        <v>1541</v>
      </c>
      <c r="E440" s="23" t="s">
        <v>1058</v>
      </c>
      <c r="F440" s="23" t="s">
        <v>124</v>
      </c>
      <c r="G440" s="24">
        <v>483700</v>
      </c>
      <c r="H440" s="21" t="s">
        <v>281</v>
      </c>
      <c r="I440" s="21">
        <f t="shared" si="17"/>
        <v>483700</v>
      </c>
      <c r="J440" s="22">
        <f t="shared" si="13"/>
        <v>0</v>
      </c>
      <c r="K440" s="19" t="s">
        <v>23</v>
      </c>
    </row>
    <row r="441" spans="2:11" ht="39.95" customHeight="1">
      <c r="B441" s="18">
        <f t="shared" si="18"/>
        <v>435</v>
      </c>
      <c r="C441" s="19" t="s">
        <v>1250</v>
      </c>
      <c r="D441" s="20" t="s">
        <v>1542</v>
      </c>
      <c r="E441" s="23" t="s">
        <v>1059</v>
      </c>
      <c r="F441" s="23" t="s">
        <v>124</v>
      </c>
      <c r="G441" s="24">
        <v>193480</v>
      </c>
      <c r="H441" s="21" t="s">
        <v>281</v>
      </c>
      <c r="I441" s="21">
        <f t="shared" si="17"/>
        <v>193480</v>
      </c>
      <c r="J441" s="22">
        <f t="shared" si="13"/>
        <v>0</v>
      </c>
      <c r="K441" s="19" t="s">
        <v>23</v>
      </c>
    </row>
    <row r="442" spans="2:11" ht="39.95" customHeight="1">
      <c r="B442" s="18">
        <f t="shared" si="18"/>
        <v>436</v>
      </c>
      <c r="C442" s="19" t="s">
        <v>1250</v>
      </c>
      <c r="D442" s="20" t="s">
        <v>1543</v>
      </c>
      <c r="E442" s="23" t="s">
        <v>1060</v>
      </c>
      <c r="F442" s="23" t="s">
        <v>124</v>
      </c>
      <c r="G442" s="24">
        <v>96740</v>
      </c>
      <c r="H442" s="21" t="s">
        <v>281</v>
      </c>
      <c r="I442" s="21">
        <f t="shared" si="17"/>
        <v>96740</v>
      </c>
      <c r="J442" s="22">
        <f t="shared" si="13"/>
        <v>0</v>
      </c>
      <c r="K442" s="19" t="s">
        <v>23</v>
      </c>
    </row>
    <row r="443" spans="2:11" ht="39.95" customHeight="1">
      <c r="B443" s="18">
        <f t="shared" si="18"/>
        <v>437</v>
      </c>
      <c r="C443" s="19" t="s">
        <v>1250</v>
      </c>
      <c r="D443" s="20" t="s">
        <v>1544</v>
      </c>
      <c r="E443" s="23" t="s">
        <v>1061</v>
      </c>
      <c r="F443" s="23" t="s">
        <v>124</v>
      </c>
      <c r="G443" s="24">
        <v>193480</v>
      </c>
      <c r="H443" s="21" t="s">
        <v>281</v>
      </c>
      <c r="I443" s="21">
        <f t="shared" si="17"/>
        <v>193480</v>
      </c>
      <c r="J443" s="22">
        <f t="shared" si="13"/>
        <v>0</v>
      </c>
      <c r="K443" s="19" t="s">
        <v>23</v>
      </c>
    </row>
    <row r="444" spans="2:11" ht="39.95" customHeight="1">
      <c r="B444" s="18">
        <f t="shared" si="18"/>
        <v>438</v>
      </c>
      <c r="C444" s="19" t="s">
        <v>1250</v>
      </c>
      <c r="D444" s="20" t="s">
        <v>1545</v>
      </c>
      <c r="E444" s="23" t="s">
        <v>1062</v>
      </c>
      <c r="F444" s="23" t="s">
        <v>124</v>
      </c>
      <c r="G444" s="24">
        <v>241850</v>
      </c>
      <c r="H444" s="21" t="s">
        <v>281</v>
      </c>
      <c r="I444" s="21">
        <f t="shared" si="17"/>
        <v>241850</v>
      </c>
      <c r="J444" s="22">
        <f t="shared" si="13"/>
        <v>0</v>
      </c>
      <c r="K444" s="19" t="s">
        <v>23</v>
      </c>
    </row>
    <row r="445" spans="2:11" ht="39.95" customHeight="1">
      <c r="B445" s="18">
        <f t="shared" si="18"/>
        <v>439</v>
      </c>
      <c r="C445" s="19" t="s">
        <v>1250</v>
      </c>
      <c r="D445" s="20" t="s">
        <v>1546</v>
      </c>
      <c r="E445" s="23" t="s">
        <v>1063</v>
      </c>
      <c r="F445" s="23" t="s">
        <v>124</v>
      </c>
      <c r="G445" s="24">
        <v>241850</v>
      </c>
      <c r="H445" s="21" t="s">
        <v>281</v>
      </c>
      <c r="I445" s="21">
        <f t="shared" si="17"/>
        <v>241850</v>
      </c>
      <c r="J445" s="22">
        <f t="shared" si="13"/>
        <v>0</v>
      </c>
      <c r="K445" s="19" t="s">
        <v>23</v>
      </c>
    </row>
    <row r="446" spans="2:11" ht="39.95" customHeight="1">
      <c r="B446" s="18">
        <f t="shared" si="18"/>
        <v>440</v>
      </c>
      <c r="C446" s="19" t="s">
        <v>1250</v>
      </c>
      <c r="D446" s="20" t="s">
        <v>1547</v>
      </c>
      <c r="E446" s="23" t="s">
        <v>1064</v>
      </c>
      <c r="F446" s="23" t="s">
        <v>124</v>
      </c>
      <c r="G446" s="24">
        <v>338590</v>
      </c>
      <c r="H446" s="21" t="s">
        <v>281</v>
      </c>
      <c r="I446" s="21">
        <f t="shared" si="17"/>
        <v>338590</v>
      </c>
      <c r="J446" s="22">
        <f t="shared" si="13"/>
        <v>0</v>
      </c>
      <c r="K446" s="19" t="s">
        <v>23</v>
      </c>
    </row>
    <row r="447" spans="2:11" ht="39.95" customHeight="1">
      <c r="B447" s="18">
        <f t="shared" si="18"/>
        <v>441</v>
      </c>
      <c r="C447" s="19" t="s">
        <v>1250</v>
      </c>
      <c r="D447" s="20" t="s">
        <v>1548</v>
      </c>
      <c r="E447" s="23" t="s">
        <v>1065</v>
      </c>
      <c r="F447" s="23" t="s">
        <v>124</v>
      </c>
      <c r="G447" s="24">
        <v>193480</v>
      </c>
      <c r="H447" s="21" t="s">
        <v>281</v>
      </c>
      <c r="I447" s="21">
        <f t="shared" si="17"/>
        <v>193480</v>
      </c>
      <c r="J447" s="22">
        <f t="shared" si="13"/>
        <v>0</v>
      </c>
      <c r="K447" s="19" t="s">
        <v>23</v>
      </c>
    </row>
    <row r="448" spans="2:11" ht="39.95" customHeight="1">
      <c r="B448" s="18">
        <f t="shared" si="18"/>
        <v>442</v>
      </c>
      <c r="C448" s="19" t="s">
        <v>1250</v>
      </c>
      <c r="D448" s="20" t="s">
        <v>1549</v>
      </c>
      <c r="E448" s="23" t="s">
        <v>1066</v>
      </c>
      <c r="F448" s="23" t="s">
        <v>124</v>
      </c>
      <c r="G448" s="24">
        <v>48370</v>
      </c>
      <c r="H448" s="21" t="s">
        <v>281</v>
      </c>
      <c r="I448" s="21">
        <f t="shared" si="17"/>
        <v>48370</v>
      </c>
      <c r="J448" s="22">
        <f t="shared" si="13"/>
        <v>0</v>
      </c>
      <c r="K448" s="19" t="s">
        <v>23</v>
      </c>
    </row>
    <row r="449" spans="2:11" ht="39.95" customHeight="1">
      <c r="B449" s="18">
        <f t="shared" si="18"/>
        <v>443</v>
      </c>
      <c r="C449" s="19" t="s">
        <v>1250</v>
      </c>
      <c r="D449" s="20" t="s">
        <v>1550</v>
      </c>
      <c r="E449" s="23" t="s">
        <v>1067</v>
      </c>
      <c r="F449" s="23" t="s">
        <v>124</v>
      </c>
      <c r="G449" s="24">
        <v>48370</v>
      </c>
      <c r="H449" s="21" t="s">
        <v>281</v>
      </c>
      <c r="I449" s="21">
        <f t="shared" si="17"/>
        <v>48370</v>
      </c>
      <c r="J449" s="22">
        <f t="shared" si="13"/>
        <v>0</v>
      </c>
      <c r="K449" s="19" t="s">
        <v>23</v>
      </c>
    </row>
    <row r="450" spans="2:11" ht="39.95" customHeight="1">
      <c r="B450" s="18">
        <f t="shared" si="18"/>
        <v>444</v>
      </c>
      <c r="C450" s="19" t="s">
        <v>1250</v>
      </c>
      <c r="D450" s="20" t="s">
        <v>1551</v>
      </c>
      <c r="E450" s="23" t="s">
        <v>1068</v>
      </c>
      <c r="F450" s="23" t="s">
        <v>124</v>
      </c>
      <c r="G450" s="24">
        <v>338590</v>
      </c>
      <c r="H450" s="21" t="s">
        <v>281</v>
      </c>
      <c r="I450" s="21">
        <f t="shared" si="17"/>
        <v>338590</v>
      </c>
      <c r="J450" s="22">
        <f t="shared" si="13"/>
        <v>0</v>
      </c>
      <c r="K450" s="19" t="s">
        <v>23</v>
      </c>
    </row>
    <row r="451" spans="2:11" ht="39.95" customHeight="1">
      <c r="B451" s="18">
        <f t="shared" si="18"/>
        <v>445</v>
      </c>
      <c r="C451" s="19" t="s">
        <v>1552</v>
      </c>
      <c r="D451" s="20" t="s">
        <v>1553</v>
      </c>
      <c r="E451" s="23" t="s">
        <v>1069</v>
      </c>
      <c r="F451" s="23" t="s">
        <v>138</v>
      </c>
      <c r="G451" s="24">
        <v>47338502.4</v>
      </c>
      <c r="H451" s="21" t="s">
        <v>281</v>
      </c>
      <c r="I451" s="21">
        <f t="shared" si="17"/>
        <v>47338502.4</v>
      </c>
      <c r="J451" s="22">
        <f t="shared" si="13"/>
        <v>0</v>
      </c>
      <c r="K451" s="19" t="s">
        <v>23</v>
      </c>
    </row>
    <row r="452" spans="2:11" ht="39.95" customHeight="1">
      <c r="B452" s="18">
        <f t="shared" si="18"/>
        <v>446</v>
      </c>
      <c r="C452" s="19" t="s">
        <v>1250</v>
      </c>
      <c r="D452" s="20" t="s">
        <v>1554</v>
      </c>
      <c r="E452" s="23" t="s">
        <v>1070</v>
      </c>
      <c r="F452" s="23" t="s">
        <v>124</v>
      </c>
      <c r="G452" s="24">
        <v>96740</v>
      </c>
      <c r="H452" s="21" t="s">
        <v>281</v>
      </c>
      <c r="I452" s="21">
        <f t="shared" si="17"/>
        <v>96740</v>
      </c>
      <c r="J452" s="22">
        <f t="shared" si="13"/>
        <v>0</v>
      </c>
      <c r="K452" s="19" t="s">
        <v>23</v>
      </c>
    </row>
    <row r="453" spans="2:11" ht="39.95" customHeight="1">
      <c r="B453" s="18">
        <f t="shared" si="18"/>
        <v>447</v>
      </c>
      <c r="C453" s="19" t="s">
        <v>37</v>
      </c>
      <c r="D453" s="20" t="s">
        <v>435</v>
      </c>
      <c r="E453" s="23" t="s">
        <v>434</v>
      </c>
      <c r="F453" s="23" t="s">
        <v>138</v>
      </c>
      <c r="G453" s="24">
        <v>36456506.28</v>
      </c>
      <c r="H453" s="21" t="s">
        <v>281</v>
      </c>
      <c r="I453" s="21">
        <f t="shared" si="17"/>
        <v>36456506.28</v>
      </c>
      <c r="J453" s="22">
        <f t="shared" si="13"/>
        <v>0</v>
      </c>
      <c r="K453" s="19" t="s">
        <v>23</v>
      </c>
    </row>
    <row r="454" spans="2:11" ht="39.95" customHeight="1">
      <c r="B454" s="18">
        <f t="shared" si="18"/>
        <v>448</v>
      </c>
      <c r="C454" s="19" t="s">
        <v>25</v>
      </c>
      <c r="D454" s="20" t="s">
        <v>437</v>
      </c>
      <c r="E454" s="23" t="s">
        <v>436</v>
      </c>
      <c r="F454" s="23" t="s">
        <v>141</v>
      </c>
      <c r="G454" s="24">
        <v>39982697.66</v>
      </c>
      <c r="H454" s="21" t="s">
        <v>281</v>
      </c>
      <c r="I454" s="21">
        <f t="shared" si="17"/>
        <v>39982697.66</v>
      </c>
      <c r="J454" s="22">
        <f t="shared" si="13"/>
        <v>0</v>
      </c>
      <c r="K454" s="19" t="s">
        <v>23</v>
      </c>
    </row>
    <row r="455" spans="2:11" ht="39.95" customHeight="1">
      <c r="B455" s="18">
        <f t="shared" si="18"/>
        <v>449</v>
      </c>
      <c r="C455" s="19" t="s">
        <v>1250</v>
      </c>
      <c r="D455" s="20" t="s">
        <v>1555</v>
      </c>
      <c r="E455" s="23" t="s">
        <v>1071</v>
      </c>
      <c r="F455" s="23" t="s">
        <v>124</v>
      </c>
      <c r="G455" s="24">
        <v>193480</v>
      </c>
      <c r="H455" s="21" t="s">
        <v>281</v>
      </c>
      <c r="I455" s="21">
        <f t="shared" si="17"/>
        <v>193480</v>
      </c>
      <c r="J455" s="22">
        <f t="shared" si="13"/>
        <v>0</v>
      </c>
      <c r="K455" s="19" t="s">
        <v>23</v>
      </c>
    </row>
    <row r="456" spans="2:11" ht="39.95" customHeight="1">
      <c r="B456" s="18">
        <f t="shared" si="18"/>
        <v>450</v>
      </c>
      <c r="C456" s="19" t="s">
        <v>1250</v>
      </c>
      <c r="D456" s="20" t="s">
        <v>1556</v>
      </c>
      <c r="E456" s="23" t="s">
        <v>1072</v>
      </c>
      <c r="F456" s="23" t="s">
        <v>124</v>
      </c>
      <c r="G456" s="24">
        <v>145110</v>
      </c>
      <c r="H456" s="21" t="s">
        <v>281</v>
      </c>
      <c r="I456" s="21">
        <f aca="true" t="shared" si="19" ref="I456:I519">+G456</f>
        <v>145110</v>
      </c>
      <c r="J456" s="22">
        <f t="shared" si="13"/>
        <v>0</v>
      </c>
      <c r="K456" s="19" t="s">
        <v>23</v>
      </c>
    </row>
    <row r="457" spans="2:11" ht="39.95" customHeight="1">
      <c r="B457" s="18">
        <f aca="true" t="shared" si="20" ref="B457:B520">+B456+1</f>
        <v>451</v>
      </c>
      <c r="C457" s="19" t="s">
        <v>1250</v>
      </c>
      <c r="D457" s="20" t="s">
        <v>1557</v>
      </c>
      <c r="E457" s="23" t="s">
        <v>1073</v>
      </c>
      <c r="F457" s="23" t="s">
        <v>124</v>
      </c>
      <c r="G457" s="24">
        <v>48370</v>
      </c>
      <c r="H457" s="21" t="s">
        <v>281</v>
      </c>
      <c r="I457" s="21">
        <f t="shared" si="19"/>
        <v>48370</v>
      </c>
      <c r="J457" s="22">
        <f t="shared" si="13"/>
        <v>0</v>
      </c>
      <c r="K457" s="19" t="s">
        <v>23</v>
      </c>
    </row>
    <row r="458" spans="2:11" ht="39.95" customHeight="1">
      <c r="B458" s="18">
        <f t="shared" si="20"/>
        <v>452</v>
      </c>
      <c r="C458" s="19" t="s">
        <v>40</v>
      </c>
      <c r="D458" s="20" t="s">
        <v>438</v>
      </c>
      <c r="E458" s="23" t="s">
        <v>65</v>
      </c>
      <c r="F458" s="23" t="s">
        <v>136</v>
      </c>
      <c r="G458" s="24">
        <v>41300</v>
      </c>
      <c r="H458" s="21" t="s">
        <v>439</v>
      </c>
      <c r="I458" s="21">
        <f t="shared" si="19"/>
        <v>41300</v>
      </c>
      <c r="J458" s="22">
        <f t="shared" si="13"/>
        <v>0</v>
      </c>
      <c r="K458" s="19" t="s">
        <v>23</v>
      </c>
    </row>
    <row r="459" spans="2:11" ht="39.95" customHeight="1">
      <c r="B459" s="18">
        <f t="shared" si="20"/>
        <v>453</v>
      </c>
      <c r="C459" s="19" t="s">
        <v>38</v>
      </c>
      <c r="D459" s="20" t="s">
        <v>441</v>
      </c>
      <c r="E459" s="23" t="s">
        <v>440</v>
      </c>
      <c r="F459" s="23" t="s">
        <v>135</v>
      </c>
      <c r="G459" s="24">
        <v>29500</v>
      </c>
      <c r="H459" s="21" t="s">
        <v>442</v>
      </c>
      <c r="I459" s="21">
        <f t="shared" si="19"/>
        <v>29500</v>
      </c>
      <c r="J459" s="22">
        <f t="shared" si="13"/>
        <v>0</v>
      </c>
      <c r="K459" s="19" t="s">
        <v>23</v>
      </c>
    </row>
    <row r="460" spans="2:11" ht="39.95" customHeight="1">
      <c r="B460" s="18">
        <f t="shared" si="20"/>
        <v>454</v>
      </c>
      <c r="C460" s="19" t="s">
        <v>1250</v>
      </c>
      <c r="D460" s="20" t="s">
        <v>1558</v>
      </c>
      <c r="E460" s="23" t="s">
        <v>1074</v>
      </c>
      <c r="F460" s="23" t="s">
        <v>124</v>
      </c>
      <c r="G460" s="24">
        <v>386960</v>
      </c>
      <c r="H460" s="21" t="s">
        <v>281</v>
      </c>
      <c r="I460" s="21">
        <f t="shared" si="19"/>
        <v>386960</v>
      </c>
      <c r="J460" s="22">
        <f t="shared" si="13"/>
        <v>0</v>
      </c>
      <c r="K460" s="19" t="s">
        <v>23</v>
      </c>
    </row>
    <row r="461" spans="2:11" ht="39.95" customHeight="1">
      <c r="B461" s="18">
        <f t="shared" si="20"/>
        <v>455</v>
      </c>
      <c r="C461" s="19" t="s">
        <v>1250</v>
      </c>
      <c r="D461" s="20" t="s">
        <v>1559</v>
      </c>
      <c r="E461" s="23" t="s">
        <v>1075</v>
      </c>
      <c r="F461" s="23" t="s">
        <v>124</v>
      </c>
      <c r="G461" s="24">
        <v>193480</v>
      </c>
      <c r="H461" s="21" t="s">
        <v>281</v>
      </c>
      <c r="I461" s="21">
        <f t="shared" si="19"/>
        <v>193480</v>
      </c>
      <c r="J461" s="22">
        <f t="shared" si="13"/>
        <v>0</v>
      </c>
      <c r="K461" s="19" t="s">
        <v>23</v>
      </c>
    </row>
    <row r="462" spans="2:11" ht="39.95" customHeight="1">
      <c r="B462" s="18">
        <f t="shared" si="20"/>
        <v>456</v>
      </c>
      <c r="C462" s="19" t="s">
        <v>1250</v>
      </c>
      <c r="D462" s="20" t="s">
        <v>1560</v>
      </c>
      <c r="E462" s="23" t="s">
        <v>1076</v>
      </c>
      <c r="F462" s="23" t="s">
        <v>432</v>
      </c>
      <c r="G462" s="24">
        <v>96740</v>
      </c>
      <c r="H462" s="21" t="s">
        <v>281</v>
      </c>
      <c r="I462" s="21">
        <f t="shared" si="19"/>
        <v>96740</v>
      </c>
      <c r="J462" s="22">
        <f t="shared" si="13"/>
        <v>0</v>
      </c>
      <c r="K462" s="19" t="s">
        <v>23</v>
      </c>
    </row>
    <row r="463" spans="2:11" ht="39.95" customHeight="1">
      <c r="B463" s="18">
        <f t="shared" si="20"/>
        <v>457</v>
      </c>
      <c r="C463" s="19" t="s">
        <v>1250</v>
      </c>
      <c r="D463" s="20" t="s">
        <v>1561</v>
      </c>
      <c r="E463" s="23" t="s">
        <v>1077</v>
      </c>
      <c r="F463" s="23" t="s">
        <v>124</v>
      </c>
      <c r="G463" s="24">
        <v>96740</v>
      </c>
      <c r="H463" s="21" t="s">
        <v>281</v>
      </c>
      <c r="I463" s="21">
        <f t="shared" si="19"/>
        <v>96740</v>
      </c>
      <c r="J463" s="22">
        <f t="shared" si="13"/>
        <v>0</v>
      </c>
      <c r="K463" s="19" t="s">
        <v>23</v>
      </c>
    </row>
    <row r="464" spans="2:11" ht="39.95" customHeight="1">
      <c r="B464" s="18">
        <f t="shared" si="20"/>
        <v>458</v>
      </c>
      <c r="C464" s="19" t="s">
        <v>1250</v>
      </c>
      <c r="D464" s="20" t="s">
        <v>1562</v>
      </c>
      <c r="E464" s="23" t="s">
        <v>1078</v>
      </c>
      <c r="F464" s="23" t="s">
        <v>124</v>
      </c>
      <c r="G464" s="24">
        <v>96740</v>
      </c>
      <c r="H464" s="21" t="s">
        <v>281</v>
      </c>
      <c r="I464" s="21">
        <f t="shared" si="19"/>
        <v>96740</v>
      </c>
      <c r="J464" s="22">
        <f t="shared" si="13"/>
        <v>0</v>
      </c>
      <c r="K464" s="19" t="s">
        <v>23</v>
      </c>
    </row>
    <row r="465" spans="2:11" ht="39.95" customHeight="1">
      <c r="B465" s="18">
        <f t="shared" si="20"/>
        <v>459</v>
      </c>
      <c r="C465" s="19" t="s">
        <v>1250</v>
      </c>
      <c r="D465" s="20" t="s">
        <v>1563</v>
      </c>
      <c r="E465" s="23" t="s">
        <v>1079</v>
      </c>
      <c r="F465" s="23" t="s">
        <v>124</v>
      </c>
      <c r="G465" s="24">
        <v>48370</v>
      </c>
      <c r="H465" s="21" t="s">
        <v>281</v>
      </c>
      <c r="I465" s="21">
        <f t="shared" si="19"/>
        <v>48370</v>
      </c>
      <c r="J465" s="22">
        <f t="shared" si="13"/>
        <v>0</v>
      </c>
      <c r="K465" s="19" t="s">
        <v>23</v>
      </c>
    </row>
    <row r="466" spans="2:11" ht="39.95" customHeight="1">
      <c r="B466" s="18">
        <f t="shared" si="20"/>
        <v>460</v>
      </c>
      <c r="C466" s="19" t="s">
        <v>1250</v>
      </c>
      <c r="D466" s="20" t="s">
        <v>1564</v>
      </c>
      <c r="E466" s="23" t="s">
        <v>1080</v>
      </c>
      <c r="F466" s="23" t="s">
        <v>124</v>
      </c>
      <c r="G466" s="24">
        <v>532070</v>
      </c>
      <c r="H466" s="21" t="s">
        <v>281</v>
      </c>
      <c r="I466" s="21">
        <f t="shared" si="19"/>
        <v>532070</v>
      </c>
      <c r="J466" s="22">
        <f t="shared" si="13"/>
        <v>0</v>
      </c>
      <c r="K466" s="19" t="s">
        <v>23</v>
      </c>
    </row>
    <row r="467" spans="2:11" ht="39.95" customHeight="1">
      <c r="B467" s="18">
        <f t="shared" si="20"/>
        <v>461</v>
      </c>
      <c r="C467" s="19" t="s">
        <v>1250</v>
      </c>
      <c r="D467" s="20" t="s">
        <v>1565</v>
      </c>
      <c r="E467" s="23" t="s">
        <v>1081</v>
      </c>
      <c r="F467" s="23" t="s">
        <v>124</v>
      </c>
      <c r="G467" s="24">
        <v>96740</v>
      </c>
      <c r="H467" s="21" t="s">
        <v>281</v>
      </c>
      <c r="I467" s="21">
        <f t="shared" si="19"/>
        <v>96740</v>
      </c>
      <c r="J467" s="22">
        <f t="shared" si="13"/>
        <v>0</v>
      </c>
      <c r="K467" s="19" t="s">
        <v>23</v>
      </c>
    </row>
    <row r="468" spans="2:11" ht="39.95" customHeight="1">
      <c r="B468" s="18">
        <f t="shared" si="20"/>
        <v>462</v>
      </c>
      <c r="C468" s="19" t="s">
        <v>1250</v>
      </c>
      <c r="D468" s="20" t="s">
        <v>1566</v>
      </c>
      <c r="E468" s="23" t="s">
        <v>1082</v>
      </c>
      <c r="F468" s="23" t="s">
        <v>124</v>
      </c>
      <c r="G468" s="24">
        <v>96740</v>
      </c>
      <c r="H468" s="21" t="s">
        <v>281</v>
      </c>
      <c r="I468" s="21">
        <f t="shared" si="19"/>
        <v>96740</v>
      </c>
      <c r="J468" s="22">
        <f t="shared" si="13"/>
        <v>0</v>
      </c>
      <c r="K468" s="19" t="s">
        <v>23</v>
      </c>
    </row>
    <row r="469" spans="2:11" ht="39.95" customHeight="1">
      <c r="B469" s="18">
        <f t="shared" si="20"/>
        <v>463</v>
      </c>
      <c r="C469" s="19" t="s">
        <v>1250</v>
      </c>
      <c r="D469" s="20" t="s">
        <v>1567</v>
      </c>
      <c r="E469" s="23" t="s">
        <v>1083</v>
      </c>
      <c r="F469" s="23" t="s">
        <v>124</v>
      </c>
      <c r="G469" s="24">
        <v>120925</v>
      </c>
      <c r="H469" s="21" t="s">
        <v>281</v>
      </c>
      <c r="I469" s="21">
        <f t="shared" si="19"/>
        <v>120925</v>
      </c>
      <c r="J469" s="22">
        <f t="shared" si="13"/>
        <v>0</v>
      </c>
      <c r="K469" s="19" t="s">
        <v>23</v>
      </c>
    </row>
    <row r="470" spans="2:11" ht="39.95" customHeight="1">
      <c r="B470" s="18">
        <f t="shared" si="20"/>
        <v>464</v>
      </c>
      <c r="C470" s="19" t="s">
        <v>1250</v>
      </c>
      <c r="D470" s="20" t="s">
        <v>1568</v>
      </c>
      <c r="E470" s="23" t="s">
        <v>1084</v>
      </c>
      <c r="F470" s="23" t="s">
        <v>124</v>
      </c>
      <c r="G470" s="24">
        <v>145110</v>
      </c>
      <c r="H470" s="21" t="s">
        <v>281</v>
      </c>
      <c r="I470" s="21">
        <f t="shared" si="19"/>
        <v>145110</v>
      </c>
      <c r="J470" s="22">
        <f t="shared" si="13"/>
        <v>0</v>
      </c>
      <c r="K470" s="19" t="s">
        <v>23</v>
      </c>
    </row>
    <row r="471" spans="2:11" ht="39.95" customHeight="1">
      <c r="B471" s="18">
        <f t="shared" si="20"/>
        <v>465</v>
      </c>
      <c r="C471" s="19" t="s">
        <v>1250</v>
      </c>
      <c r="D471" s="20" t="s">
        <v>1569</v>
      </c>
      <c r="E471" s="23" t="s">
        <v>1085</v>
      </c>
      <c r="F471" s="23" t="s">
        <v>124</v>
      </c>
      <c r="G471" s="24">
        <v>290220</v>
      </c>
      <c r="H471" s="21" t="s">
        <v>281</v>
      </c>
      <c r="I471" s="21">
        <f t="shared" si="19"/>
        <v>290220</v>
      </c>
      <c r="J471" s="22">
        <f t="shared" si="13"/>
        <v>0</v>
      </c>
      <c r="K471" s="19" t="s">
        <v>23</v>
      </c>
    </row>
    <row r="472" spans="2:11" ht="39.95" customHeight="1">
      <c r="B472" s="18">
        <f t="shared" si="20"/>
        <v>466</v>
      </c>
      <c r="C472" s="19" t="s">
        <v>1250</v>
      </c>
      <c r="D472" s="20" t="s">
        <v>1570</v>
      </c>
      <c r="E472" s="23" t="s">
        <v>1086</v>
      </c>
      <c r="F472" s="23" t="s">
        <v>124</v>
      </c>
      <c r="G472" s="24">
        <v>24185</v>
      </c>
      <c r="H472" s="21" t="s">
        <v>281</v>
      </c>
      <c r="I472" s="21">
        <f t="shared" si="19"/>
        <v>24185</v>
      </c>
      <c r="J472" s="22">
        <f t="shared" si="13"/>
        <v>0</v>
      </c>
      <c r="K472" s="19" t="s">
        <v>23</v>
      </c>
    </row>
    <row r="473" spans="2:11" ht="39.95" customHeight="1">
      <c r="B473" s="18">
        <f t="shared" si="20"/>
        <v>467</v>
      </c>
      <c r="C473" s="19" t="s">
        <v>1250</v>
      </c>
      <c r="D473" s="20" t="s">
        <v>1571</v>
      </c>
      <c r="E473" s="23" t="s">
        <v>1087</v>
      </c>
      <c r="F473" s="23" t="s">
        <v>124</v>
      </c>
      <c r="G473" s="24">
        <v>386960</v>
      </c>
      <c r="H473" s="21" t="s">
        <v>281</v>
      </c>
      <c r="I473" s="21">
        <f t="shared" si="19"/>
        <v>386960</v>
      </c>
      <c r="J473" s="22">
        <f t="shared" si="13"/>
        <v>0</v>
      </c>
      <c r="K473" s="19" t="s">
        <v>23</v>
      </c>
    </row>
    <row r="474" spans="2:11" ht="39.95" customHeight="1">
      <c r="B474" s="18">
        <f t="shared" si="20"/>
        <v>468</v>
      </c>
      <c r="C474" s="19" t="s">
        <v>1250</v>
      </c>
      <c r="D474" s="20" t="s">
        <v>1572</v>
      </c>
      <c r="E474" s="23" t="s">
        <v>1088</v>
      </c>
      <c r="F474" s="23" t="s">
        <v>124</v>
      </c>
      <c r="G474" s="24">
        <v>96740</v>
      </c>
      <c r="H474" s="21" t="s">
        <v>281</v>
      </c>
      <c r="I474" s="21">
        <f t="shared" si="19"/>
        <v>96740</v>
      </c>
      <c r="J474" s="22">
        <f t="shared" si="13"/>
        <v>0</v>
      </c>
      <c r="K474" s="19" t="s">
        <v>23</v>
      </c>
    </row>
    <row r="475" spans="2:11" ht="39.95" customHeight="1">
      <c r="B475" s="18">
        <f t="shared" si="20"/>
        <v>469</v>
      </c>
      <c r="C475" s="19" t="s">
        <v>1250</v>
      </c>
      <c r="D475" s="20" t="s">
        <v>1573</v>
      </c>
      <c r="E475" s="23" t="s">
        <v>1089</v>
      </c>
      <c r="F475" s="23" t="s">
        <v>124</v>
      </c>
      <c r="G475" s="24">
        <v>96740</v>
      </c>
      <c r="H475" s="21" t="s">
        <v>281</v>
      </c>
      <c r="I475" s="21">
        <f t="shared" si="19"/>
        <v>96740</v>
      </c>
      <c r="J475" s="22">
        <f t="shared" si="13"/>
        <v>0</v>
      </c>
      <c r="K475" s="19" t="s">
        <v>23</v>
      </c>
    </row>
    <row r="476" spans="2:11" ht="39.95" customHeight="1">
      <c r="B476" s="18">
        <f t="shared" si="20"/>
        <v>470</v>
      </c>
      <c r="C476" s="19" t="s">
        <v>1250</v>
      </c>
      <c r="D476" s="20" t="s">
        <v>1574</v>
      </c>
      <c r="E476" s="23" t="s">
        <v>1090</v>
      </c>
      <c r="F476" s="23" t="s">
        <v>124</v>
      </c>
      <c r="G476" s="24">
        <v>193480</v>
      </c>
      <c r="H476" s="21" t="s">
        <v>281</v>
      </c>
      <c r="I476" s="21">
        <f t="shared" si="19"/>
        <v>193480</v>
      </c>
      <c r="J476" s="22">
        <f t="shared" si="13"/>
        <v>0</v>
      </c>
      <c r="K476" s="19" t="s">
        <v>23</v>
      </c>
    </row>
    <row r="477" spans="2:11" ht="39.95" customHeight="1">
      <c r="B477" s="18">
        <f t="shared" si="20"/>
        <v>471</v>
      </c>
      <c r="C477" s="19" t="s">
        <v>1250</v>
      </c>
      <c r="D477" s="20" t="s">
        <v>1575</v>
      </c>
      <c r="E477" s="23" t="s">
        <v>1091</v>
      </c>
      <c r="F477" s="23" t="s">
        <v>124</v>
      </c>
      <c r="G477" s="24">
        <v>580440</v>
      </c>
      <c r="H477" s="21" t="s">
        <v>281</v>
      </c>
      <c r="I477" s="21">
        <f t="shared" si="19"/>
        <v>580440</v>
      </c>
      <c r="J477" s="22">
        <f t="shared" si="13"/>
        <v>0</v>
      </c>
      <c r="K477" s="19" t="s">
        <v>23</v>
      </c>
    </row>
    <row r="478" spans="2:11" ht="39.95" customHeight="1">
      <c r="B478" s="18">
        <f t="shared" si="20"/>
        <v>472</v>
      </c>
      <c r="C478" s="19" t="s">
        <v>1250</v>
      </c>
      <c r="D478" s="20" t="s">
        <v>1576</v>
      </c>
      <c r="E478" s="23" t="s">
        <v>1092</v>
      </c>
      <c r="F478" s="23" t="s">
        <v>124</v>
      </c>
      <c r="G478" s="24">
        <v>48370</v>
      </c>
      <c r="H478" s="21" t="s">
        <v>281</v>
      </c>
      <c r="I478" s="21">
        <f t="shared" si="19"/>
        <v>48370</v>
      </c>
      <c r="J478" s="22">
        <f t="shared" si="13"/>
        <v>0</v>
      </c>
      <c r="K478" s="19" t="s">
        <v>23</v>
      </c>
    </row>
    <row r="479" spans="2:11" ht="39.95" customHeight="1">
      <c r="B479" s="18">
        <f t="shared" si="20"/>
        <v>473</v>
      </c>
      <c r="C479" s="19" t="s">
        <v>1250</v>
      </c>
      <c r="D479" s="20" t="s">
        <v>1577</v>
      </c>
      <c r="E479" s="23" t="s">
        <v>1093</v>
      </c>
      <c r="F479" s="23" t="s">
        <v>124</v>
      </c>
      <c r="G479" s="24">
        <v>241850</v>
      </c>
      <c r="H479" s="21" t="s">
        <v>281</v>
      </c>
      <c r="I479" s="21">
        <f t="shared" si="19"/>
        <v>241850</v>
      </c>
      <c r="J479" s="22">
        <f t="shared" si="13"/>
        <v>0</v>
      </c>
      <c r="K479" s="19" t="s">
        <v>23</v>
      </c>
    </row>
    <row r="480" spans="2:11" ht="39.95" customHeight="1">
      <c r="B480" s="18">
        <f t="shared" si="20"/>
        <v>474</v>
      </c>
      <c r="C480" s="19" t="s">
        <v>1250</v>
      </c>
      <c r="D480" s="20" t="s">
        <v>1578</v>
      </c>
      <c r="E480" s="23" t="s">
        <v>1094</v>
      </c>
      <c r="F480" s="23" t="s">
        <v>124</v>
      </c>
      <c r="G480" s="24">
        <v>96740</v>
      </c>
      <c r="H480" s="21" t="s">
        <v>281</v>
      </c>
      <c r="I480" s="21">
        <f t="shared" si="19"/>
        <v>96740</v>
      </c>
      <c r="J480" s="22">
        <f t="shared" si="13"/>
        <v>0</v>
      </c>
      <c r="K480" s="19" t="s">
        <v>23</v>
      </c>
    </row>
    <row r="481" spans="2:11" ht="39.95" customHeight="1">
      <c r="B481" s="18">
        <f t="shared" si="20"/>
        <v>475</v>
      </c>
      <c r="C481" s="19" t="s">
        <v>1250</v>
      </c>
      <c r="D481" s="20" t="s">
        <v>1579</v>
      </c>
      <c r="E481" s="23" t="s">
        <v>1095</v>
      </c>
      <c r="F481" s="23" t="s">
        <v>124</v>
      </c>
      <c r="G481" s="24">
        <v>145110</v>
      </c>
      <c r="H481" s="21" t="s">
        <v>281</v>
      </c>
      <c r="I481" s="21">
        <f t="shared" si="19"/>
        <v>145110</v>
      </c>
      <c r="J481" s="22">
        <f t="shared" si="13"/>
        <v>0</v>
      </c>
      <c r="K481" s="19" t="s">
        <v>23</v>
      </c>
    </row>
    <row r="482" spans="2:11" ht="39.95" customHeight="1">
      <c r="B482" s="18">
        <f t="shared" si="20"/>
        <v>476</v>
      </c>
      <c r="C482" s="19" t="s">
        <v>1250</v>
      </c>
      <c r="D482" s="20" t="s">
        <v>1580</v>
      </c>
      <c r="E482" s="23" t="s">
        <v>1096</v>
      </c>
      <c r="F482" s="23" t="s">
        <v>124</v>
      </c>
      <c r="G482" s="24">
        <v>580440</v>
      </c>
      <c r="H482" s="21" t="s">
        <v>281</v>
      </c>
      <c r="I482" s="21">
        <f t="shared" si="19"/>
        <v>580440</v>
      </c>
      <c r="J482" s="22">
        <f t="shared" si="13"/>
        <v>0</v>
      </c>
      <c r="K482" s="19" t="s">
        <v>23</v>
      </c>
    </row>
    <row r="483" spans="2:11" ht="39.95" customHeight="1">
      <c r="B483" s="18">
        <f t="shared" si="20"/>
        <v>477</v>
      </c>
      <c r="C483" s="19" t="s">
        <v>1250</v>
      </c>
      <c r="D483" s="20" t="s">
        <v>1581</v>
      </c>
      <c r="E483" s="23" t="s">
        <v>1097</v>
      </c>
      <c r="F483" s="23" t="s">
        <v>124</v>
      </c>
      <c r="G483" s="24">
        <v>773920</v>
      </c>
      <c r="H483" s="21" t="s">
        <v>281</v>
      </c>
      <c r="I483" s="21">
        <f t="shared" si="19"/>
        <v>773920</v>
      </c>
      <c r="J483" s="22">
        <f t="shared" si="13"/>
        <v>0</v>
      </c>
      <c r="K483" s="19" t="s">
        <v>23</v>
      </c>
    </row>
    <row r="484" spans="2:11" ht="39.95" customHeight="1">
      <c r="B484" s="18">
        <f t="shared" si="20"/>
        <v>478</v>
      </c>
      <c r="C484" s="19" t="s">
        <v>1250</v>
      </c>
      <c r="D484" s="20" t="s">
        <v>1582</v>
      </c>
      <c r="E484" s="23" t="s">
        <v>1098</v>
      </c>
      <c r="F484" s="23" t="s">
        <v>124</v>
      </c>
      <c r="G484" s="24">
        <v>48370</v>
      </c>
      <c r="H484" s="21" t="s">
        <v>281</v>
      </c>
      <c r="I484" s="21">
        <f t="shared" si="19"/>
        <v>48370</v>
      </c>
      <c r="J484" s="22">
        <f t="shared" si="13"/>
        <v>0</v>
      </c>
      <c r="K484" s="19" t="s">
        <v>23</v>
      </c>
    </row>
    <row r="485" spans="2:11" ht="39.95" customHeight="1">
      <c r="B485" s="18">
        <f t="shared" si="20"/>
        <v>479</v>
      </c>
      <c r="C485" s="19" t="s">
        <v>1250</v>
      </c>
      <c r="D485" s="20" t="s">
        <v>1583</v>
      </c>
      <c r="E485" s="23" t="s">
        <v>1099</v>
      </c>
      <c r="F485" s="23" t="s">
        <v>124</v>
      </c>
      <c r="G485" s="24">
        <v>145110</v>
      </c>
      <c r="H485" s="21" t="s">
        <v>281</v>
      </c>
      <c r="I485" s="21">
        <f t="shared" si="19"/>
        <v>145110</v>
      </c>
      <c r="J485" s="22">
        <f t="shared" si="13"/>
        <v>0</v>
      </c>
      <c r="K485" s="19" t="s">
        <v>23</v>
      </c>
    </row>
    <row r="486" spans="2:11" ht="39.95" customHeight="1">
      <c r="B486" s="18">
        <f t="shared" si="20"/>
        <v>480</v>
      </c>
      <c r="C486" s="19" t="s">
        <v>1250</v>
      </c>
      <c r="D486" s="20" t="s">
        <v>1584</v>
      </c>
      <c r="E486" s="23" t="s">
        <v>1100</v>
      </c>
      <c r="F486" s="23" t="s">
        <v>124</v>
      </c>
      <c r="G486" s="24">
        <v>193480</v>
      </c>
      <c r="H486" s="21" t="s">
        <v>281</v>
      </c>
      <c r="I486" s="21">
        <f t="shared" si="19"/>
        <v>193480</v>
      </c>
      <c r="J486" s="22">
        <f t="shared" si="13"/>
        <v>0</v>
      </c>
      <c r="K486" s="19" t="s">
        <v>23</v>
      </c>
    </row>
    <row r="487" spans="2:11" ht="39.95" customHeight="1">
      <c r="B487" s="18">
        <f t="shared" si="20"/>
        <v>481</v>
      </c>
      <c r="C487" s="19" t="s">
        <v>1250</v>
      </c>
      <c r="D487" s="20" t="s">
        <v>1585</v>
      </c>
      <c r="E487" s="23" t="s">
        <v>1101</v>
      </c>
      <c r="F487" s="23" t="s">
        <v>124</v>
      </c>
      <c r="G487" s="24">
        <v>193480</v>
      </c>
      <c r="H487" s="21" t="s">
        <v>281</v>
      </c>
      <c r="I487" s="21">
        <f t="shared" si="19"/>
        <v>193480</v>
      </c>
      <c r="J487" s="22">
        <f t="shared" si="13"/>
        <v>0</v>
      </c>
      <c r="K487" s="19" t="s">
        <v>23</v>
      </c>
    </row>
    <row r="488" spans="2:11" ht="39.95" customHeight="1">
      <c r="B488" s="18">
        <f t="shared" si="20"/>
        <v>482</v>
      </c>
      <c r="C488" s="19" t="s">
        <v>1250</v>
      </c>
      <c r="D488" s="20" t="s">
        <v>1586</v>
      </c>
      <c r="E488" s="23" t="s">
        <v>1102</v>
      </c>
      <c r="F488" s="23" t="s">
        <v>124</v>
      </c>
      <c r="G488" s="24">
        <v>145110</v>
      </c>
      <c r="H488" s="21" t="s">
        <v>281</v>
      </c>
      <c r="I488" s="21">
        <f t="shared" si="19"/>
        <v>145110</v>
      </c>
      <c r="J488" s="22">
        <f t="shared" si="13"/>
        <v>0</v>
      </c>
      <c r="K488" s="19" t="s">
        <v>23</v>
      </c>
    </row>
    <row r="489" spans="2:11" ht="39.95" customHeight="1">
      <c r="B489" s="18">
        <f t="shared" si="20"/>
        <v>483</v>
      </c>
      <c r="C489" s="19" t="s">
        <v>1250</v>
      </c>
      <c r="D489" s="20" t="s">
        <v>1587</v>
      </c>
      <c r="E489" s="23" t="s">
        <v>1103</v>
      </c>
      <c r="F489" s="23" t="s">
        <v>124</v>
      </c>
      <c r="G489" s="24">
        <v>24185</v>
      </c>
      <c r="H489" s="21" t="s">
        <v>281</v>
      </c>
      <c r="I489" s="21">
        <f t="shared" si="19"/>
        <v>24185</v>
      </c>
      <c r="J489" s="22">
        <f t="shared" si="13"/>
        <v>0</v>
      </c>
      <c r="K489" s="19" t="s">
        <v>23</v>
      </c>
    </row>
    <row r="490" spans="2:11" ht="39.95" customHeight="1">
      <c r="B490" s="18">
        <f t="shared" si="20"/>
        <v>484</v>
      </c>
      <c r="C490" s="19" t="s">
        <v>1250</v>
      </c>
      <c r="D490" s="20" t="s">
        <v>1588</v>
      </c>
      <c r="E490" s="23" t="s">
        <v>1104</v>
      </c>
      <c r="F490" s="23" t="s">
        <v>124</v>
      </c>
      <c r="G490" s="24">
        <v>241850</v>
      </c>
      <c r="H490" s="21" t="s">
        <v>281</v>
      </c>
      <c r="I490" s="21">
        <f t="shared" si="19"/>
        <v>241850</v>
      </c>
      <c r="J490" s="22">
        <f t="shared" si="13"/>
        <v>0</v>
      </c>
      <c r="K490" s="19" t="s">
        <v>23</v>
      </c>
    </row>
    <row r="491" spans="2:11" ht="39.95" customHeight="1">
      <c r="B491" s="18">
        <f t="shared" si="20"/>
        <v>485</v>
      </c>
      <c r="C491" s="19" t="s">
        <v>1250</v>
      </c>
      <c r="D491" s="20" t="s">
        <v>1589</v>
      </c>
      <c r="E491" s="23" t="s">
        <v>1105</v>
      </c>
      <c r="F491" s="23" t="s">
        <v>124</v>
      </c>
      <c r="G491" s="24">
        <v>145110</v>
      </c>
      <c r="H491" s="21" t="s">
        <v>281</v>
      </c>
      <c r="I491" s="21">
        <f t="shared" si="19"/>
        <v>145110</v>
      </c>
      <c r="J491" s="22">
        <f t="shared" si="13"/>
        <v>0</v>
      </c>
      <c r="K491" s="19" t="s">
        <v>23</v>
      </c>
    </row>
    <row r="492" spans="2:11" ht="39.95" customHeight="1">
      <c r="B492" s="18">
        <f t="shared" si="20"/>
        <v>486</v>
      </c>
      <c r="C492" s="19" t="s">
        <v>1250</v>
      </c>
      <c r="D492" s="20" t="s">
        <v>1590</v>
      </c>
      <c r="E492" s="23" t="s">
        <v>1106</v>
      </c>
      <c r="F492" s="23" t="s">
        <v>124</v>
      </c>
      <c r="G492" s="24">
        <v>193480</v>
      </c>
      <c r="H492" s="21" t="s">
        <v>281</v>
      </c>
      <c r="I492" s="21">
        <f t="shared" si="19"/>
        <v>193480</v>
      </c>
      <c r="J492" s="22">
        <f t="shared" si="13"/>
        <v>0</v>
      </c>
      <c r="K492" s="19" t="s">
        <v>23</v>
      </c>
    </row>
    <row r="493" spans="2:11" ht="39.95" customHeight="1">
      <c r="B493" s="18">
        <f t="shared" si="20"/>
        <v>487</v>
      </c>
      <c r="C493" s="19" t="s">
        <v>1250</v>
      </c>
      <c r="D493" s="20" t="s">
        <v>1591</v>
      </c>
      <c r="E493" s="23" t="s">
        <v>1107</v>
      </c>
      <c r="F493" s="23" t="s">
        <v>124</v>
      </c>
      <c r="G493" s="24">
        <v>48370</v>
      </c>
      <c r="H493" s="21" t="s">
        <v>281</v>
      </c>
      <c r="I493" s="21">
        <f t="shared" si="19"/>
        <v>48370</v>
      </c>
      <c r="J493" s="22">
        <f t="shared" si="13"/>
        <v>0</v>
      </c>
      <c r="K493" s="19" t="s">
        <v>23</v>
      </c>
    </row>
    <row r="494" spans="2:11" ht="39.95" customHeight="1">
      <c r="B494" s="18">
        <f t="shared" si="20"/>
        <v>488</v>
      </c>
      <c r="C494" s="19" t="s">
        <v>444</v>
      </c>
      <c r="D494" s="20" t="s">
        <v>445</v>
      </c>
      <c r="E494" s="23" t="s">
        <v>443</v>
      </c>
      <c r="F494" s="23" t="s">
        <v>132</v>
      </c>
      <c r="G494" s="24">
        <v>70800</v>
      </c>
      <c r="H494" s="21" t="s">
        <v>439</v>
      </c>
      <c r="I494" s="21">
        <f t="shared" si="19"/>
        <v>70800</v>
      </c>
      <c r="J494" s="22">
        <f t="shared" si="13"/>
        <v>0</v>
      </c>
      <c r="K494" s="19" t="s">
        <v>23</v>
      </c>
    </row>
    <row r="495" spans="2:11" ht="39.95" customHeight="1">
      <c r="B495" s="18">
        <f t="shared" si="20"/>
        <v>489</v>
      </c>
      <c r="C495" s="19" t="s">
        <v>1250</v>
      </c>
      <c r="D495" s="20" t="s">
        <v>1592</v>
      </c>
      <c r="E495" s="23" t="s">
        <v>1108</v>
      </c>
      <c r="F495" s="23" t="s">
        <v>124</v>
      </c>
      <c r="G495" s="24">
        <v>145110</v>
      </c>
      <c r="H495" s="21" t="s">
        <v>281</v>
      </c>
      <c r="I495" s="21">
        <f t="shared" si="19"/>
        <v>145110</v>
      </c>
      <c r="J495" s="22">
        <f t="shared" si="13"/>
        <v>0</v>
      </c>
      <c r="K495" s="19" t="s">
        <v>23</v>
      </c>
    </row>
    <row r="496" spans="2:11" ht="39.95" customHeight="1">
      <c r="B496" s="18">
        <f t="shared" si="20"/>
        <v>490</v>
      </c>
      <c r="C496" s="19" t="s">
        <v>447</v>
      </c>
      <c r="D496" s="20" t="s">
        <v>448</v>
      </c>
      <c r="E496" s="23" t="s">
        <v>446</v>
      </c>
      <c r="F496" s="23" t="s">
        <v>136</v>
      </c>
      <c r="G496" s="24">
        <v>59000</v>
      </c>
      <c r="H496" s="21" t="s">
        <v>439</v>
      </c>
      <c r="I496" s="21">
        <f t="shared" si="19"/>
        <v>59000</v>
      </c>
      <c r="J496" s="22">
        <f t="shared" si="13"/>
        <v>0</v>
      </c>
      <c r="K496" s="19" t="s">
        <v>23</v>
      </c>
    </row>
    <row r="497" spans="2:11" ht="39.95" customHeight="1">
      <c r="B497" s="18">
        <f t="shared" si="20"/>
        <v>491</v>
      </c>
      <c r="C497" s="19" t="s">
        <v>1250</v>
      </c>
      <c r="D497" s="20" t="s">
        <v>1593</v>
      </c>
      <c r="E497" s="23" t="s">
        <v>1109</v>
      </c>
      <c r="F497" s="23" t="s">
        <v>124</v>
      </c>
      <c r="G497" s="24">
        <v>241850</v>
      </c>
      <c r="H497" s="21" t="s">
        <v>281</v>
      </c>
      <c r="I497" s="21">
        <f t="shared" si="19"/>
        <v>241850</v>
      </c>
      <c r="J497" s="22">
        <f t="shared" si="13"/>
        <v>0</v>
      </c>
      <c r="K497" s="19" t="s">
        <v>23</v>
      </c>
    </row>
    <row r="498" spans="2:11" ht="39.95" customHeight="1">
      <c r="B498" s="18">
        <f t="shared" si="20"/>
        <v>492</v>
      </c>
      <c r="C498" s="19" t="s">
        <v>447</v>
      </c>
      <c r="D498" s="20" t="s">
        <v>449</v>
      </c>
      <c r="E498" s="23" t="s">
        <v>110</v>
      </c>
      <c r="F498" s="23" t="s">
        <v>136</v>
      </c>
      <c r="G498" s="24">
        <v>59000</v>
      </c>
      <c r="H498" s="21" t="s">
        <v>439</v>
      </c>
      <c r="I498" s="21">
        <f t="shared" si="19"/>
        <v>59000</v>
      </c>
      <c r="J498" s="22">
        <f t="shared" si="13"/>
        <v>0</v>
      </c>
      <c r="K498" s="19" t="s">
        <v>23</v>
      </c>
    </row>
    <row r="499" spans="2:11" ht="39.95" customHeight="1">
      <c r="B499" s="18">
        <f t="shared" si="20"/>
        <v>493</v>
      </c>
      <c r="C499" s="19" t="s">
        <v>1250</v>
      </c>
      <c r="D499" s="20" t="s">
        <v>1594</v>
      </c>
      <c r="E499" s="23" t="s">
        <v>1110</v>
      </c>
      <c r="F499" s="23" t="s">
        <v>124</v>
      </c>
      <c r="G499" s="24">
        <v>96740</v>
      </c>
      <c r="H499" s="21" t="s">
        <v>281</v>
      </c>
      <c r="I499" s="21">
        <f t="shared" si="19"/>
        <v>96740</v>
      </c>
      <c r="J499" s="22">
        <f t="shared" si="13"/>
        <v>0</v>
      </c>
      <c r="K499" s="19" t="s">
        <v>23</v>
      </c>
    </row>
    <row r="500" spans="2:11" ht="39.95" customHeight="1">
      <c r="B500" s="18">
        <f t="shared" si="20"/>
        <v>494</v>
      </c>
      <c r="C500" s="19" t="s">
        <v>447</v>
      </c>
      <c r="D500" s="20" t="s">
        <v>451</v>
      </c>
      <c r="E500" s="23" t="s">
        <v>450</v>
      </c>
      <c r="F500" s="23" t="s">
        <v>136</v>
      </c>
      <c r="G500" s="24">
        <v>59000</v>
      </c>
      <c r="H500" s="21" t="s">
        <v>439</v>
      </c>
      <c r="I500" s="21">
        <f t="shared" si="19"/>
        <v>59000</v>
      </c>
      <c r="J500" s="22">
        <f t="shared" si="13"/>
        <v>0</v>
      </c>
      <c r="K500" s="19" t="s">
        <v>23</v>
      </c>
    </row>
    <row r="501" spans="2:11" ht="39.95" customHeight="1">
      <c r="B501" s="18">
        <f t="shared" si="20"/>
        <v>495</v>
      </c>
      <c r="C501" s="19" t="s">
        <v>453</v>
      </c>
      <c r="D501" s="20" t="s">
        <v>454</v>
      </c>
      <c r="E501" s="23" t="s">
        <v>452</v>
      </c>
      <c r="F501" s="23" t="s">
        <v>132</v>
      </c>
      <c r="G501" s="24">
        <v>118000</v>
      </c>
      <c r="H501" s="21" t="s">
        <v>442</v>
      </c>
      <c r="I501" s="21">
        <f t="shared" si="19"/>
        <v>118000</v>
      </c>
      <c r="J501" s="22">
        <f t="shared" si="13"/>
        <v>0</v>
      </c>
      <c r="K501" s="19" t="s">
        <v>23</v>
      </c>
    </row>
    <row r="502" spans="2:11" ht="39.95" customHeight="1">
      <c r="B502" s="18">
        <f t="shared" si="20"/>
        <v>496</v>
      </c>
      <c r="C502" s="19" t="s">
        <v>453</v>
      </c>
      <c r="D502" s="20" t="s">
        <v>455</v>
      </c>
      <c r="E502" s="23" t="s">
        <v>114</v>
      </c>
      <c r="F502" s="23" t="s">
        <v>134</v>
      </c>
      <c r="G502" s="24">
        <v>118000</v>
      </c>
      <c r="H502" s="21" t="s">
        <v>442</v>
      </c>
      <c r="I502" s="21">
        <f t="shared" si="19"/>
        <v>118000</v>
      </c>
      <c r="J502" s="22">
        <f t="shared" si="13"/>
        <v>0</v>
      </c>
      <c r="K502" s="19" t="s">
        <v>23</v>
      </c>
    </row>
    <row r="503" spans="2:11" ht="39.95" customHeight="1">
      <c r="B503" s="18">
        <f t="shared" si="20"/>
        <v>497</v>
      </c>
      <c r="C503" s="19" t="s">
        <v>415</v>
      </c>
      <c r="D503" s="20" t="s">
        <v>457</v>
      </c>
      <c r="E503" s="23" t="s">
        <v>456</v>
      </c>
      <c r="F503" s="23" t="s">
        <v>135</v>
      </c>
      <c r="G503" s="24">
        <v>2259200</v>
      </c>
      <c r="H503" s="21" t="s">
        <v>281</v>
      </c>
      <c r="I503" s="21">
        <f t="shared" si="19"/>
        <v>2259200</v>
      </c>
      <c r="J503" s="22">
        <f t="shared" si="13"/>
        <v>0</v>
      </c>
      <c r="K503" s="19" t="s">
        <v>23</v>
      </c>
    </row>
    <row r="504" spans="2:11" ht="39.95" customHeight="1">
      <c r="B504" s="18">
        <f t="shared" si="20"/>
        <v>498</v>
      </c>
      <c r="C504" s="19" t="s">
        <v>1250</v>
      </c>
      <c r="D504" s="20" t="s">
        <v>1595</v>
      </c>
      <c r="E504" s="23" t="s">
        <v>1111</v>
      </c>
      <c r="F504" s="23" t="s">
        <v>124</v>
      </c>
      <c r="G504" s="24">
        <v>290220</v>
      </c>
      <c r="H504" s="21" t="s">
        <v>281</v>
      </c>
      <c r="I504" s="21">
        <f t="shared" si="19"/>
        <v>290220</v>
      </c>
      <c r="J504" s="22">
        <f t="shared" si="13"/>
        <v>0</v>
      </c>
      <c r="K504" s="19" t="s">
        <v>23</v>
      </c>
    </row>
    <row r="505" spans="2:11" ht="39.95" customHeight="1">
      <c r="B505" s="18">
        <f t="shared" si="20"/>
        <v>499</v>
      </c>
      <c r="C505" s="19" t="s">
        <v>91</v>
      </c>
      <c r="D505" s="20" t="s">
        <v>459</v>
      </c>
      <c r="E505" s="23" t="s">
        <v>458</v>
      </c>
      <c r="F505" s="23" t="s">
        <v>131</v>
      </c>
      <c r="G505" s="24">
        <v>158592</v>
      </c>
      <c r="H505" s="21" t="s">
        <v>460</v>
      </c>
      <c r="I505" s="21">
        <f t="shared" si="19"/>
        <v>158592</v>
      </c>
      <c r="J505" s="22">
        <f t="shared" si="13"/>
        <v>0</v>
      </c>
      <c r="K505" s="19" t="s">
        <v>23</v>
      </c>
    </row>
    <row r="506" spans="2:11" ht="39.95" customHeight="1">
      <c r="B506" s="18">
        <f t="shared" si="20"/>
        <v>500</v>
      </c>
      <c r="C506" s="19" t="s">
        <v>279</v>
      </c>
      <c r="D506" s="20" t="s">
        <v>462</v>
      </c>
      <c r="E506" s="23" t="s">
        <v>461</v>
      </c>
      <c r="F506" s="23" t="s">
        <v>136</v>
      </c>
      <c r="G506" s="24">
        <v>10955.88</v>
      </c>
      <c r="H506" s="21" t="s">
        <v>460</v>
      </c>
      <c r="I506" s="21">
        <f t="shared" si="19"/>
        <v>10955.88</v>
      </c>
      <c r="J506" s="22">
        <f t="shared" si="13"/>
        <v>0</v>
      </c>
      <c r="K506" s="19" t="s">
        <v>23</v>
      </c>
    </row>
    <row r="507" spans="2:11" ht="39.95" customHeight="1">
      <c r="B507" s="18">
        <f t="shared" si="20"/>
        <v>501</v>
      </c>
      <c r="C507" s="19" t="s">
        <v>1250</v>
      </c>
      <c r="D507" s="20" t="s">
        <v>1596</v>
      </c>
      <c r="E507" s="23" t="s">
        <v>1112</v>
      </c>
      <c r="F507" s="23" t="s">
        <v>124</v>
      </c>
      <c r="G507" s="24">
        <v>48370</v>
      </c>
      <c r="H507" s="21" t="s">
        <v>281</v>
      </c>
      <c r="I507" s="21">
        <f t="shared" si="19"/>
        <v>48370</v>
      </c>
      <c r="J507" s="22">
        <f t="shared" si="13"/>
        <v>0</v>
      </c>
      <c r="K507" s="19" t="s">
        <v>23</v>
      </c>
    </row>
    <row r="508" spans="2:11" ht="39.95" customHeight="1">
      <c r="B508" s="18">
        <f t="shared" si="20"/>
        <v>502</v>
      </c>
      <c r="C508" s="19" t="s">
        <v>80</v>
      </c>
      <c r="D508" s="20" t="s">
        <v>463</v>
      </c>
      <c r="E508" s="23" t="s">
        <v>72</v>
      </c>
      <c r="F508" s="23" t="s">
        <v>140</v>
      </c>
      <c r="G508" s="24">
        <v>63695</v>
      </c>
      <c r="H508" s="21" t="s">
        <v>370</v>
      </c>
      <c r="I508" s="21">
        <f t="shared" si="19"/>
        <v>63695</v>
      </c>
      <c r="J508" s="22">
        <f t="shared" si="13"/>
        <v>0</v>
      </c>
      <c r="K508" s="19" t="s">
        <v>23</v>
      </c>
    </row>
    <row r="509" spans="2:11" ht="39.95" customHeight="1">
      <c r="B509" s="18">
        <f t="shared" si="20"/>
        <v>503</v>
      </c>
      <c r="C509" s="19" t="s">
        <v>1250</v>
      </c>
      <c r="D509" s="20" t="s">
        <v>1597</v>
      </c>
      <c r="E509" s="23" t="s">
        <v>1113</v>
      </c>
      <c r="F509" s="23" t="s">
        <v>124</v>
      </c>
      <c r="G509" s="24">
        <v>24185</v>
      </c>
      <c r="H509" s="21" t="s">
        <v>281</v>
      </c>
      <c r="I509" s="21">
        <f t="shared" si="19"/>
        <v>24185</v>
      </c>
      <c r="J509" s="22">
        <f t="shared" si="13"/>
        <v>0</v>
      </c>
      <c r="K509" s="19" t="s">
        <v>23</v>
      </c>
    </row>
    <row r="510" spans="2:11" ht="39.95" customHeight="1">
      <c r="B510" s="18">
        <f t="shared" si="20"/>
        <v>504</v>
      </c>
      <c r="C510" s="19" t="s">
        <v>1250</v>
      </c>
      <c r="D510" s="20" t="s">
        <v>1598</v>
      </c>
      <c r="E510" s="23" t="s">
        <v>1114</v>
      </c>
      <c r="F510" s="23" t="s">
        <v>124</v>
      </c>
      <c r="G510" s="24">
        <v>96740</v>
      </c>
      <c r="H510" s="21" t="s">
        <v>281</v>
      </c>
      <c r="I510" s="21">
        <f t="shared" si="19"/>
        <v>96740</v>
      </c>
      <c r="J510" s="22">
        <f t="shared" si="13"/>
        <v>0</v>
      </c>
      <c r="K510" s="19" t="s">
        <v>23</v>
      </c>
    </row>
    <row r="511" spans="2:11" ht="39.95" customHeight="1">
      <c r="B511" s="18">
        <f t="shared" si="20"/>
        <v>505</v>
      </c>
      <c r="C511" s="19" t="s">
        <v>453</v>
      </c>
      <c r="D511" s="20" t="s">
        <v>465</v>
      </c>
      <c r="E511" s="23" t="s">
        <v>464</v>
      </c>
      <c r="F511" s="23" t="s">
        <v>135</v>
      </c>
      <c r="G511" s="24">
        <v>118000</v>
      </c>
      <c r="H511" s="21" t="s">
        <v>442</v>
      </c>
      <c r="I511" s="21">
        <f t="shared" si="19"/>
        <v>118000</v>
      </c>
      <c r="J511" s="22">
        <f t="shared" si="13"/>
        <v>0</v>
      </c>
      <c r="K511" s="19" t="s">
        <v>23</v>
      </c>
    </row>
    <row r="512" spans="2:11" ht="39.95" customHeight="1">
      <c r="B512" s="18">
        <f t="shared" si="20"/>
        <v>506</v>
      </c>
      <c r="C512" s="19" t="s">
        <v>467</v>
      </c>
      <c r="D512" s="20" t="s">
        <v>468</v>
      </c>
      <c r="E512" s="23" t="s">
        <v>466</v>
      </c>
      <c r="F512" s="23" t="s">
        <v>123</v>
      </c>
      <c r="G512" s="24">
        <v>47200</v>
      </c>
      <c r="H512" s="21" t="s">
        <v>442</v>
      </c>
      <c r="I512" s="21">
        <f t="shared" si="19"/>
        <v>47200</v>
      </c>
      <c r="J512" s="22">
        <f t="shared" si="13"/>
        <v>0</v>
      </c>
      <c r="K512" s="19" t="s">
        <v>23</v>
      </c>
    </row>
    <row r="513" spans="2:11" ht="39.95" customHeight="1">
      <c r="B513" s="18">
        <f t="shared" si="20"/>
        <v>507</v>
      </c>
      <c r="C513" s="19" t="s">
        <v>91</v>
      </c>
      <c r="D513" s="20" t="s">
        <v>470</v>
      </c>
      <c r="E513" s="23" t="s">
        <v>469</v>
      </c>
      <c r="F513" s="23" t="s">
        <v>131</v>
      </c>
      <c r="G513" s="24">
        <v>123900</v>
      </c>
      <c r="H513" s="21" t="s">
        <v>460</v>
      </c>
      <c r="I513" s="21">
        <f t="shared" si="19"/>
        <v>123900</v>
      </c>
      <c r="J513" s="22">
        <f t="shared" si="13"/>
        <v>0</v>
      </c>
      <c r="K513" s="19" t="s">
        <v>23</v>
      </c>
    </row>
    <row r="514" spans="2:11" ht="39.95" customHeight="1">
      <c r="B514" s="18">
        <f t="shared" si="20"/>
        <v>508</v>
      </c>
      <c r="C514" s="19" t="s">
        <v>91</v>
      </c>
      <c r="D514" s="20" t="s">
        <v>473</v>
      </c>
      <c r="E514" s="23" t="s">
        <v>471</v>
      </c>
      <c r="F514" s="23" t="s">
        <v>472</v>
      </c>
      <c r="G514" s="24">
        <v>90624</v>
      </c>
      <c r="H514" s="21" t="s">
        <v>460</v>
      </c>
      <c r="I514" s="21">
        <f t="shared" si="19"/>
        <v>90624</v>
      </c>
      <c r="J514" s="22">
        <f t="shared" si="13"/>
        <v>0</v>
      </c>
      <c r="K514" s="19" t="s">
        <v>23</v>
      </c>
    </row>
    <row r="515" spans="2:11" ht="39.95" customHeight="1">
      <c r="B515" s="18">
        <f t="shared" si="20"/>
        <v>509</v>
      </c>
      <c r="C515" s="19" t="s">
        <v>49</v>
      </c>
      <c r="D515" s="20" t="s">
        <v>475</v>
      </c>
      <c r="E515" s="23" t="s">
        <v>474</v>
      </c>
      <c r="F515" s="23" t="s">
        <v>132</v>
      </c>
      <c r="G515" s="24">
        <v>118000</v>
      </c>
      <c r="H515" s="21" t="s">
        <v>442</v>
      </c>
      <c r="I515" s="21">
        <f t="shared" si="19"/>
        <v>118000</v>
      </c>
      <c r="J515" s="22">
        <f t="shared" si="13"/>
        <v>0</v>
      </c>
      <c r="K515" s="19" t="s">
        <v>23</v>
      </c>
    </row>
    <row r="516" spans="2:11" ht="39.95" customHeight="1">
      <c r="B516" s="18">
        <f t="shared" si="20"/>
        <v>510</v>
      </c>
      <c r="C516" s="19" t="s">
        <v>477</v>
      </c>
      <c r="D516" s="20" t="s">
        <v>478</v>
      </c>
      <c r="E516" s="23" t="s">
        <v>476</v>
      </c>
      <c r="F516" s="23" t="s">
        <v>124</v>
      </c>
      <c r="G516" s="24">
        <v>59000</v>
      </c>
      <c r="H516" s="21" t="s">
        <v>442</v>
      </c>
      <c r="I516" s="21">
        <f t="shared" si="19"/>
        <v>59000</v>
      </c>
      <c r="J516" s="22">
        <f t="shared" si="13"/>
        <v>0</v>
      </c>
      <c r="K516" s="19" t="s">
        <v>23</v>
      </c>
    </row>
    <row r="517" spans="2:11" ht="39.95" customHeight="1">
      <c r="B517" s="18">
        <f t="shared" si="20"/>
        <v>511</v>
      </c>
      <c r="C517" s="19" t="s">
        <v>477</v>
      </c>
      <c r="D517" s="20" t="s">
        <v>480</v>
      </c>
      <c r="E517" s="23" t="s">
        <v>479</v>
      </c>
      <c r="F517" s="23" t="s">
        <v>126</v>
      </c>
      <c r="G517" s="24">
        <v>59000</v>
      </c>
      <c r="H517" s="21" t="s">
        <v>442</v>
      </c>
      <c r="I517" s="21">
        <f t="shared" si="19"/>
        <v>59000</v>
      </c>
      <c r="J517" s="22">
        <f t="shared" si="13"/>
        <v>0</v>
      </c>
      <c r="K517" s="19" t="s">
        <v>23</v>
      </c>
    </row>
    <row r="518" spans="2:11" ht="39.95" customHeight="1">
      <c r="B518" s="18">
        <f t="shared" si="20"/>
        <v>512</v>
      </c>
      <c r="C518" s="19" t="s">
        <v>25</v>
      </c>
      <c r="D518" s="20" t="s">
        <v>482</v>
      </c>
      <c r="E518" s="23" t="s">
        <v>481</v>
      </c>
      <c r="F518" s="23" t="s">
        <v>133</v>
      </c>
      <c r="G518" s="24">
        <v>4500000</v>
      </c>
      <c r="H518" s="21" t="s">
        <v>281</v>
      </c>
      <c r="I518" s="21">
        <f t="shared" si="19"/>
        <v>4500000</v>
      </c>
      <c r="J518" s="22">
        <f aca="true" t="shared" si="21" ref="J518:J581">+G518-I518</f>
        <v>0</v>
      </c>
      <c r="K518" s="19" t="s">
        <v>23</v>
      </c>
    </row>
    <row r="519" spans="2:11" ht="39.95" customHeight="1">
      <c r="B519" s="18">
        <f t="shared" si="20"/>
        <v>513</v>
      </c>
      <c r="C519" s="19" t="s">
        <v>484</v>
      </c>
      <c r="D519" s="20" t="s">
        <v>485</v>
      </c>
      <c r="E519" s="23" t="s">
        <v>483</v>
      </c>
      <c r="F519" s="23" t="s">
        <v>122</v>
      </c>
      <c r="G519" s="24">
        <v>160343.59</v>
      </c>
      <c r="H519" s="21" t="s">
        <v>460</v>
      </c>
      <c r="I519" s="21">
        <f t="shared" si="19"/>
        <v>160343.59</v>
      </c>
      <c r="J519" s="22">
        <f t="shared" si="21"/>
        <v>0</v>
      </c>
      <c r="K519" s="19" t="s">
        <v>23</v>
      </c>
    </row>
    <row r="520" spans="2:11" ht="39.95" customHeight="1">
      <c r="B520" s="18">
        <f t="shared" si="20"/>
        <v>514</v>
      </c>
      <c r="C520" s="19" t="s">
        <v>487</v>
      </c>
      <c r="D520" s="20" t="s">
        <v>488</v>
      </c>
      <c r="E520" s="23" t="s">
        <v>486</v>
      </c>
      <c r="F520" s="23" t="s">
        <v>124</v>
      </c>
      <c r="G520" s="24">
        <v>9629.8</v>
      </c>
      <c r="H520" s="21" t="s">
        <v>281</v>
      </c>
      <c r="I520" s="21">
        <f aca="true" t="shared" si="22" ref="I520:I583">+G520</f>
        <v>9629.8</v>
      </c>
      <c r="J520" s="22">
        <f t="shared" si="21"/>
        <v>0</v>
      </c>
      <c r="K520" s="19" t="s">
        <v>23</v>
      </c>
    </row>
    <row r="521" spans="2:11" ht="39.95" customHeight="1">
      <c r="B521" s="18">
        <f aca="true" t="shared" si="23" ref="B521:B584">+B520+1</f>
        <v>515</v>
      </c>
      <c r="C521" s="19" t="s">
        <v>487</v>
      </c>
      <c r="D521" s="20" t="s">
        <v>490</v>
      </c>
      <c r="E521" s="23" t="s">
        <v>489</v>
      </c>
      <c r="F521" s="23" t="s">
        <v>126</v>
      </c>
      <c r="G521" s="24">
        <v>19257.6</v>
      </c>
      <c r="H521" s="21" t="s">
        <v>281</v>
      </c>
      <c r="I521" s="21">
        <f t="shared" si="22"/>
        <v>19257.6</v>
      </c>
      <c r="J521" s="22">
        <f t="shared" si="21"/>
        <v>0</v>
      </c>
      <c r="K521" s="19" t="s">
        <v>23</v>
      </c>
    </row>
    <row r="522" spans="2:11" ht="39.95" customHeight="1">
      <c r="B522" s="18">
        <f t="shared" si="23"/>
        <v>516</v>
      </c>
      <c r="C522" s="19" t="s">
        <v>92</v>
      </c>
      <c r="D522" s="20" t="s">
        <v>491</v>
      </c>
      <c r="E522" s="23" t="s">
        <v>108</v>
      </c>
      <c r="F522" s="23" t="s">
        <v>133</v>
      </c>
      <c r="G522" s="24">
        <v>3994000</v>
      </c>
      <c r="H522" s="21" t="s">
        <v>281</v>
      </c>
      <c r="I522" s="21">
        <f t="shared" si="22"/>
        <v>3994000</v>
      </c>
      <c r="J522" s="22">
        <f t="shared" si="21"/>
        <v>0</v>
      </c>
      <c r="K522" s="19" t="s">
        <v>23</v>
      </c>
    </row>
    <row r="523" spans="2:11" ht="39.95" customHeight="1">
      <c r="B523" s="18">
        <f t="shared" si="23"/>
        <v>517</v>
      </c>
      <c r="C523" s="19" t="s">
        <v>44</v>
      </c>
      <c r="D523" s="20" t="s">
        <v>493</v>
      </c>
      <c r="E523" s="23" t="s">
        <v>492</v>
      </c>
      <c r="F523" s="23" t="s">
        <v>123</v>
      </c>
      <c r="G523" s="24">
        <v>510591</v>
      </c>
      <c r="H523" s="21" t="s">
        <v>442</v>
      </c>
      <c r="I523" s="21">
        <f t="shared" si="22"/>
        <v>510591</v>
      </c>
      <c r="J523" s="22">
        <f t="shared" si="21"/>
        <v>0</v>
      </c>
      <c r="K523" s="19" t="s">
        <v>23</v>
      </c>
    </row>
    <row r="524" spans="2:11" ht="39.95" customHeight="1">
      <c r="B524" s="18">
        <f t="shared" si="23"/>
        <v>518</v>
      </c>
      <c r="C524" s="19" t="s">
        <v>42</v>
      </c>
      <c r="D524" s="20" t="s">
        <v>495</v>
      </c>
      <c r="E524" s="23" t="s">
        <v>494</v>
      </c>
      <c r="F524" s="23" t="s">
        <v>123</v>
      </c>
      <c r="G524" s="24">
        <v>70800</v>
      </c>
      <c r="H524" s="21" t="s">
        <v>460</v>
      </c>
      <c r="I524" s="21">
        <f t="shared" si="22"/>
        <v>70800</v>
      </c>
      <c r="J524" s="22">
        <f t="shared" si="21"/>
        <v>0</v>
      </c>
      <c r="K524" s="19" t="s">
        <v>23</v>
      </c>
    </row>
    <row r="525" spans="2:11" ht="39.95" customHeight="1">
      <c r="B525" s="18">
        <f t="shared" si="23"/>
        <v>519</v>
      </c>
      <c r="C525" s="19" t="s">
        <v>467</v>
      </c>
      <c r="D525" s="20" t="s">
        <v>496</v>
      </c>
      <c r="E525" s="23" t="s">
        <v>71</v>
      </c>
      <c r="F525" s="23" t="s">
        <v>123</v>
      </c>
      <c r="G525" s="24">
        <v>47200</v>
      </c>
      <c r="H525" s="21" t="s">
        <v>442</v>
      </c>
      <c r="I525" s="21">
        <f t="shared" si="22"/>
        <v>47200</v>
      </c>
      <c r="J525" s="22">
        <f t="shared" si="21"/>
        <v>0</v>
      </c>
      <c r="K525" s="19" t="s">
        <v>23</v>
      </c>
    </row>
    <row r="526" spans="2:11" ht="39.95" customHeight="1">
      <c r="B526" s="18">
        <f t="shared" si="23"/>
        <v>520</v>
      </c>
      <c r="C526" s="19" t="s">
        <v>61</v>
      </c>
      <c r="D526" s="20" t="s">
        <v>498</v>
      </c>
      <c r="E526" s="23" t="s">
        <v>497</v>
      </c>
      <c r="F526" s="23" t="s">
        <v>141</v>
      </c>
      <c r="G526" s="24">
        <v>14160</v>
      </c>
      <c r="H526" s="21" t="s">
        <v>294</v>
      </c>
      <c r="I526" s="21">
        <f t="shared" si="22"/>
        <v>14160</v>
      </c>
      <c r="J526" s="22">
        <f t="shared" si="21"/>
        <v>0</v>
      </c>
      <c r="K526" s="19" t="s">
        <v>23</v>
      </c>
    </row>
    <row r="527" spans="2:11" ht="39.95" customHeight="1">
      <c r="B527" s="18">
        <f t="shared" si="23"/>
        <v>521</v>
      </c>
      <c r="C527" s="19" t="s">
        <v>88</v>
      </c>
      <c r="D527" s="20" t="s">
        <v>499</v>
      </c>
      <c r="E527" s="23" t="s">
        <v>118</v>
      </c>
      <c r="F527" s="23" t="s">
        <v>124</v>
      </c>
      <c r="G527" s="24">
        <v>13264.9</v>
      </c>
      <c r="H527" s="21" t="s">
        <v>281</v>
      </c>
      <c r="I527" s="21">
        <f t="shared" si="22"/>
        <v>13264.9</v>
      </c>
      <c r="J527" s="22">
        <f t="shared" si="21"/>
        <v>0</v>
      </c>
      <c r="K527" s="19" t="s">
        <v>23</v>
      </c>
    </row>
    <row r="528" spans="2:11" ht="39.95" customHeight="1">
      <c r="B528" s="18">
        <f t="shared" si="23"/>
        <v>522</v>
      </c>
      <c r="C528" s="19" t="s">
        <v>88</v>
      </c>
      <c r="D528" s="20" t="s">
        <v>501</v>
      </c>
      <c r="E528" s="23" t="s">
        <v>500</v>
      </c>
      <c r="F528" s="23" t="s">
        <v>124</v>
      </c>
      <c r="G528" s="24">
        <v>13264.9</v>
      </c>
      <c r="H528" s="21" t="s">
        <v>281</v>
      </c>
      <c r="I528" s="21">
        <f t="shared" si="22"/>
        <v>13264.9</v>
      </c>
      <c r="J528" s="22">
        <f t="shared" si="21"/>
        <v>0</v>
      </c>
      <c r="K528" s="19" t="s">
        <v>23</v>
      </c>
    </row>
    <row r="529" spans="2:11" ht="39.95" customHeight="1">
      <c r="B529" s="18">
        <f t="shared" si="23"/>
        <v>523</v>
      </c>
      <c r="C529" s="19" t="s">
        <v>88</v>
      </c>
      <c r="D529" s="20" t="s">
        <v>503</v>
      </c>
      <c r="E529" s="23" t="s">
        <v>502</v>
      </c>
      <c r="F529" s="23" t="s">
        <v>124</v>
      </c>
      <c r="G529" s="24">
        <v>13264.9</v>
      </c>
      <c r="H529" s="21" t="s">
        <v>281</v>
      </c>
      <c r="I529" s="21">
        <f t="shared" si="22"/>
        <v>13264.9</v>
      </c>
      <c r="J529" s="22">
        <f t="shared" si="21"/>
        <v>0</v>
      </c>
      <c r="K529" s="19" t="s">
        <v>23</v>
      </c>
    </row>
    <row r="530" spans="2:11" ht="39.95" customHeight="1">
      <c r="B530" s="18">
        <f t="shared" si="23"/>
        <v>524</v>
      </c>
      <c r="C530" s="19" t="s">
        <v>90</v>
      </c>
      <c r="D530" s="20" t="s">
        <v>505</v>
      </c>
      <c r="E530" s="23" t="s">
        <v>504</v>
      </c>
      <c r="F530" s="23" t="s">
        <v>124</v>
      </c>
      <c r="G530" s="24">
        <v>89260.05</v>
      </c>
      <c r="H530" s="21" t="s">
        <v>442</v>
      </c>
      <c r="I530" s="21">
        <f t="shared" si="22"/>
        <v>89260.05</v>
      </c>
      <c r="J530" s="22">
        <f t="shared" si="21"/>
        <v>0</v>
      </c>
      <c r="K530" s="19" t="s">
        <v>23</v>
      </c>
    </row>
    <row r="531" spans="2:11" ht="39.95" customHeight="1">
      <c r="B531" s="18">
        <f t="shared" si="23"/>
        <v>525</v>
      </c>
      <c r="C531" s="19" t="s">
        <v>90</v>
      </c>
      <c r="D531" s="20" t="s">
        <v>507</v>
      </c>
      <c r="E531" s="23" t="s">
        <v>506</v>
      </c>
      <c r="F531" s="23" t="s">
        <v>124</v>
      </c>
      <c r="G531" s="24">
        <v>31928.16</v>
      </c>
      <c r="H531" s="21" t="s">
        <v>442</v>
      </c>
      <c r="I531" s="21">
        <f t="shared" si="22"/>
        <v>31928.16</v>
      </c>
      <c r="J531" s="22">
        <f t="shared" si="21"/>
        <v>0</v>
      </c>
      <c r="K531" s="19" t="s">
        <v>23</v>
      </c>
    </row>
    <row r="532" spans="2:11" ht="39.95" customHeight="1">
      <c r="B532" s="18">
        <f t="shared" si="23"/>
        <v>526</v>
      </c>
      <c r="C532" s="19" t="s">
        <v>90</v>
      </c>
      <c r="D532" s="20" t="s">
        <v>509</v>
      </c>
      <c r="E532" s="23" t="s">
        <v>508</v>
      </c>
      <c r="F532" s="23" t="s">
        <v>124</v>
      </c>
      <c r="G532" s="24">
        <v>59012.84</v>
      </c>
      <c r="H532" s="21" t="s">
        <v>442</v>
      </c>
      <c r="I532" s="21">
        <f t="shared" si="22"/>
        <v>59012.84</v>
      </c>
      <c r="J532" s="22">
        <f t="shared" si="21"/>
        <v>0</v>
      </c>
      <c r="K532" s="19" t="s">
        <v>23</v>
      </c>
    </row>
    <row r="533" spans="2:11" ht="39.95" customHeight="1">
      <c r="B533" s="18">
        <f t="shared" si="23"/>
        <v>527</v>
      </c>
      <c r="C533" s="19" t="s">
        <v>90</v>
      </c>
      <c r="D533" s="20" t="s">
        <v>511</v>
      </c>
      <c r="E533" s="23" t="s">
        <v>510</v>
      </c>
      <c r="F533" s="23" t="s">
        <v>124</v>
      </c>
      <c r="G533" s="24">
        <v>35665.8</v>
      </c>
      <c r="H533" s="21" t="s">
        <v>442</v>
      </c>
      <c r="I533" s="21">
        <f t="shared" si="22"/>
        <v>35665.8</v>
      </c>
      <c r="J533" s="22">
        <f t="shared" si="21"/>
        <v>0</v>
      </c>
      <c r="K533" s="19" t="s">
        <v>23</v>
      </c>
    </row>
    <row r="534" spans="2:11" ht="39.95" customHeight="1">
      <c r="B534" s="18">
        <f t="shared" si="23"/>
        <v>528</v>
      </c>
      <c r="C534" s="19" t="s">
        <v>90</v>
      </c>
      <c r="D534" s="20" t="s">
        <v>513</v>
      </c>
      <c r="E534" s="23" t="s">
        <v>512</v>
      </c>
      <c r="F534" s="23" t="s">
        <v>124</v>
      </c>
      <c r="G534" s="24">
        <v>157923.41</v>
      </c>
      <c r="H534" s="21" t="s">
        <v>290</v>
      </c>
      <c r="I534" s="21">
        <f t="shared" si="22"/>
        <v>157923.41</v>
      </c>
      <c r="J534" s="22">
        <f t="shared" si="21"/>
        <v>0</v>
      </c>
      <c r="K534" s="19" t="s">
        <v>23</v>
      </c>
    </row>
    <row r="535" spans="2:11" ht="39.95" customHeight="1">
      <c r="B535" s="18">
        <f t="shared" si="23"/>
        <v>529</v>
      </c>
      <c r="C535" s="19" t="s">
        <v>90</v>
      </c>
      <c r="D535" s="20" t="s">
        <v>515</v>
      </c>
      <c r="E535" s="23" t="s">
        <v>514</v>
      </c>
      <c r="F535" s="23" t="s">
        <v>124</v>
      </c>
      <c r="G535" s="24">
        <v>119222.98</v>
      </c>
      <c r="H535" s="21" t="s">
        <v>290</v>
      </c>
      <c r="I535" s="21">
        <f t="shared" si="22"/>
        <v>119222.98</v>
      </c>
      <c r="J535" s="22">
        <f t="shared" si="21"/>
        <v>0</v>
      </c>
      <c r="K535" s="19" t="s">
        <v>23</v>
      </c>
    </row>
    <row r="536" spans="2:11" ht="39.95" customHeight="1">
      <c r="B536" s="18">
        <f t="shared" si="23"/>
        <v>530</v>
      </c>
      <c r="C536" s="19" t="s">
        <v>90</v>
      </c>
      <c r="D536" s="20" t="s">
        <v>517</v>
      </c>
      <c r="E536" s="23" t="s">
        <v>516</v>
      </c>
      <c r="F536" s="23" t="s">
        <v>124</v>
      </c>
      <c r="G536" s="24">
        <v>88883.1</v>
      </c>
      <c r="H536" s="21" t="s">
        <v>290</v>
      </c>
      <c r="I536" s="21">
        <f t="shared" si="22"/>
        <v>88883.1</v>
      </c>
      <c r="J536" s="22">
        <f t="shared" si="21"/>
        <v>0</v>
      </c>
      <c r="K536" s="19" t="s">
        <v>23</v>
      </c>
    </row>
    <row r="537" spans="2:11" ht="39.95" customHeight="1">
      <c r="B537" s="18">
        <f t="shared" si="23"/>
        <v>531</v>
      </c>
      <c r="C537" s="19" t="s">
        <v>90</v>
      </c>
      <c r="D537" s="20" t="s">
        <v>519</v>
      </c>
      <c r="E537" s="23" t="s">
        <v>518</v>
      </c>
      <c r="F537" s="23" t="s">
        <v>124</v>
      </c>
      <c r="G537" s="24">
        <v>54154.42</v>
      </c>
      <c r="H537" s="21" t="s">
        <v>290</v>
      </c>
      <c r="I537" s="21">
        <f t="shared" si="22"/>
        <v>54154.42</v>
      </c>
      <c r="J537" s="22">
        <f t="shared" si="21"/>
        <v>0</v>
      </c>
      <c r="K537" s="19" t="s">
        <v>23</v>
      </c>
    </row>
    <row r="538" spans="2:11" ht="39.95" customHeight="1">
      <c r="B538" s="18">
        <f t="shared" si="23"/>
        <v>532</v>
      </c>
      <c r="C538" s="19" t="s">
        <v>90</v>
      </c>
      <c r="D538" s="20" t="s">
        <v>521</v>
      </c>
      <c r="E538" s="23" t="s">
        <v>520</v>
      </c>
      <c r="F538" s="23" t="s">
        <v>124</v>
      </c>
      <c r="G538" s="24">
        <v>37348.59</v>
      </c>
      <c r="H538" s="21" t="s">
        <v>290</v>
      </c>
      <c r="I538" s="21">
        <f t="shared" si="22"/>
        <v>37348.59</v>
      </c>
      <c r="J538" s="22">
        <f t="shared" si="21"/>
        <v>0</v>
      </c>
      <c r="K538" s="19" t="s">
        <v>23</v>
      </c>
    </row>
    <row r="539" spans="2:11" ht="39.95" customHeight="1">
      <c r="B539" s="18">
        <f t="shared" si="23"/>
        <v>533</v>
      </c>
      <c r="C539" s="19" t="s">
        <v>90</v>
      </c>
      <c r="D539" s="20" t="s">
        <v>523</v>
      </c>
      <c r="E539" s="23" t="s">
        <v>522</v>
      </c>
      <c r="F539" s="23" t="s">
        <v>124</v>
      </c>
      <c r="G539" s="24">
        <v>75925.35</v>
      </c>
      <c r="H539" s="21" t="s">
        <v>290</v>
      </c>
      <c r="I539" s="21">
        <f t="shared" si="22"/>
        <v>75925.35</v>
      </c>
      <c r="J539" s="22">
        <f t="shared" si="21"/>
        <v>0</v>
      </c>
      <c r="K539" s="19" t="s">
        <v>23</v>
      </c>
    </row>
    <row r="540" spans="2:11" ht="39.95" customHeight="1">
      <c r="B540" s="18">
        <f t="shared" si="23"/>
        <v>534</v>
      </c>
      <c r="C540" s="19" t="s">
        <v>90</v>
      </c>
      <c r="D540" s="20" t="s">
        <v>525</v>
      </c>
      <c r="E540" s="23" t="s">
        <v>524</v>
      </c>
      <c r="F540" s="23" t="s">
        <v>124</v>
      </c>
      <c r="G540" s="24">
        <v>63138.14</v>
      </c>
      <c r="H540" s="21" t="s">
        <v>290</v>
      </c>
      <c r="I540" s="21">
        <f t="shared" si="22"/>
        <v>63138.14</v>
      </c>
      <c r="J540" s="22">
        <f t="shared" si="21"/>
        <v>0</v>
      </c>
      <c r="K540" s="19" t="s">
        <v>23</v>
      </c>
    </row>
    <row r="541" spans="2:11" ht="39.95" customHeight="1">
      <c r="B541" s="18">
        <f t="shared" si="23"/>
        <v>535</v>
      </c>
      <c r="C541" s="19" t="s">
        <v>83</v>
      </c>
      <c r="D541" s="20" t="s">
        <v>527</v>
      </c>
      <c r="E541" s="23" t="s">
        <v>526</v>
      </c>
      <c r="F541" s="23" t="s">
        <v>135</v>
      </c>
      <c r="G541" s="24">
        <v>5809900</v>
      </c>
      <c r="H541" s="21" t="s">
        <v>281</v>
      </c>
      <c r="I541" s="21">
        <f t="shared" si="22"/>
        <v>5809900</v>
      </c>
      <c r="J541" s="22">
        <f t="shared" si="21"/>
        <v>0</v>
      </c>
      <c r="K541" s="19" t="s">
        <v>23</v>
      </c>
    </row>
    <row r="542" spans="2:11" ht="39.95" customHeight="1">
      <c r="B542" s="18">
        <f t="shared" si="23"/>
        <v>536</v>
      </c>
      <c r="C542" s="19" t="s">
        <v>529</v>
      </c>
      <c r="D542" s="20" t="s">
        <v>1599</v>
      </c>
      <c r="E542" s="23" t="s">
        <v>1115</v>
      </c>
      <c r="F542" s="23" t="s">
        <v>133</v>
      </c>
      <c r="G542" s="24">
        <v>3974700</v>
      </c>
      <c r="H542" s="21" t="s">
        <v>323</v>
      </c>
      <c r="I542" s="21">
        <f t="shared" si="22"/>
        <v>3974700</v>
      </c>
      <c r="J542" s="22">
        <f t="shared" si="21"/>
        <v>0</v>
      </c>
      <c r="K542" s="19" t="s">
        <v>23</v>
      </c>
    </row>
    <row r="543" spans="2:11" ht="39.95" customHeight="1">
      <c r="B543" s="18">
        <f t="shared" si="23"/>
        <v>537</v>
      </c>
      <c r="C543" s="19" t="s">
        <v>529</v>
      </c>
      <c r="D543" s="20" t="s">
        <v>530</v>
      </c>
      <c r="E543" s="23" t="s">
        <v>528</v>
      </c>
      <c r="F543" s="23" t="s">
        <v>133</v>
      </c>
      <c r="G543" s="24">
        <v>3194200</v>
      </c>
      <c r="H543" s="21" t="s">
        <v>281</v>
      </c>
      <c r="I543" s="21">
        <f t="shared" si="22"/>
        <v>3194200</v>
      </c>
      <c r="J543" s="22">
        <f t="shared" si="21"/>
        <v>0</v>
      </c>
      <c r="K543" s="19" t="s">
        <v>23</v>
      </c>
    </row>
    <row r="544" spans="2:11" ht="39.95" customHeight="1">
      <c r="B544" s="18">
        <f t="shared" si="23"/>
        <v>538</v>
      </c>
      <c r="C544" s="19" t="s">
        <v>532</v>
      </c>
      <c r="D544" s="20" t="s">
        <v>533</v>
      </c>
      <c r="E544" s="23" t="s">
        <v>531</v>
      </c>
      <c r="F544" s="23" t="s">
        <v>129</v>
      </c>
      <c r="G544" s="24">
        <v>85030</v>
      </c>
      <c r="H544" s="21" t="s">
        <v>148</v>
      </c>
      <c r="I544" s="21">
        <f t="shared" si="22"/>
        <v>85030</v>
      </c>
      <c r="J544" s="22">
        <f t="shared" si="21"/>
        <v>0</v>
      </c>
      <c r="K544" s="19" t="s">
        <v>23</v>
      </c>
    </row>
    <row r="545" spans="2:11" ht="39.95" customHeight="1">
      <c r="B545" s="18">
        <f t="shared" si="23"/>
        <v>539</v>
      </c>
      <c r="C545" s="19" t="s">
        <v>96</v>
      </c>
      <c r="D545" s="20" t="s">
        <v>534</v>
      </c>
      <c r="E545" s="23" t="s">
        <v>104</v>
      </c>
      <c r="F545" s="23" t="s">
        <v>432</v>
      </c>
      <c r="G545" s="24">
        <v>49500</v>
      </c>
      <c r="H545" s="21" t="s">
        <v>460</v>
      </c>
      <c r="I545" s="21">
        <f t="shared" si="22"/>
        <v>49500</v>
      </c>
      <c r="J545" s="22">
        <f t="shared" si="21"/>
        <v>0</v>
      </c>
      <c r="K545" s="19" t="s">
        <v>23</v>
      </c>
    </row>
    <row r="546" spans="2:11" ht="39.95" customHeight="1">
      <c r="B546" s="18">
        <f t="shared" si="23"/>
        <v>540</v>
      </c>
      <c r="C546" s="19" t="s">
        <v>45</v>
      </c>
      <c r="D546" s="20" t="s">
        <v>536</v>
      </c>
      <c r="E546" s="23" t="s">
        <v>535</v>
      </c>
      <c r="F546" s="23" t="s">
        <v>124</v>
      </c>
      <c r="G546" s="24">
        <v>193480</v>
      </c>
      <c r="H546" s="21" t="s">
        <v>281</v>
      </c>
      <c r="I546" s="21">
        <f t="shared" si="22"/>
        <v>193480</v>
      </c>
      <c r="J546" s="22">
        <f t="shared" si="21"/>
        <v>0</v>
      </c>
      <c r="K546" s="19" t="s">
        <v>23</v>
      </c>
    </row>
    <row r="547" spans="2:11" ht="39.95" customHeight="1">
      <c r="B547" s="18">
        <f t="shared" si="23"/>
        <v>541</v>
      </c>
      <c r="C547" s="19" t="s">
        <v>45</v>
      </c>
      <c r="D547" s="20" t="s">
        <v>538</v>
      </c>
      <c r="E547" s="23" t="s">
        <v>537</v>
      </c>
      <c r="F547" s="23" t="s">
        <v>124</v>
      </c>
      <c r="G547" s="24">
        <v>967400</v>
      </c>
      <c r="H547" s="21" t="s">
        <v>281</v>
      </c>
      <c r="I547" s="21">
        <f t="shared" si="22"/>
        <v>967400</v>
      </c>
      <c r="J547" s="22">
        <f t="shared" si="21"/>
        <v>0</v>
      </c>
      <c r="K547" s="19" t="s">
        <v>23</v>
      </c>
    </row>
    <row r="548" spans="2:11" ht="39.95" customHeight="1">
      <c r="B548" s="18">
        <f t="shared" si="23"/>
        <v>542</v>
      </c>
      <c r="C548" s="19" t="s">
        <v>45</v>
      </c>
      <c r="D548" s="20" t="s">
        <v>540</v>
      </c>
      <c r="E548" s="23" t="s">
        <v>539</v>
      </c>
      <c r="F548" s="23" t="s">
        <v>124</v>
      </c>
      <c r="G548" s="24">
        <v>386960</v>
      </c>
      <c r="H548" s="21" t="s">
        <v>281</v>
      </c>
      <c r="I548" s="21">
        <f t="shared" si="22"/>
        <v>386960</v>
      </c>
      <c r="J548" s="22">
        <f t="shared" si="21"/>
        <v>0</v>
      </c>
      <c r="K548" s="19" t="s">
        <v>23</v>
      </c>
    </row>
    <row r="549" spans="2:11" ht="39.95" customHeight="1">
      <c r="B549" s="18">
        <f t="shared" si="23"/>
        <v>543</v>
      </c>
      <c r="C549" s="19" t="s">
        <v>45</v>
      </c>
      <c r="D549" s="20" t="s">
        <v>542</v>
      </c>
      <c r="E549" s="23" t="s">
        <v>541</v>
      </c>
      <c r="F549" s="23" t="s">
        <v>124</v>
      </c>
      <c r="G549" s="24">
        <v>169295</v>
      </c>
      <c r="H549" s="21" t="s">
        <v>281</v>
      </c>
      <c r="I549" s="21">
        <f t="shared" si="22"/>
        <v>169295</v>
      </c>
      <c r="J549" s="22">
        <f t="shared" si="21"/>
        <v>0</v>
      </c>
      <c r="K549" s="19" t="s">
        <v>23</v>
      </c>
    </row>
    <row r="550" spans="2:11" ht="39.95" customHeight="1">
      <c r="B550" s="18">
        <f t="shared" si="23"/>
        <v>544</v>
      </c>
      <c r="C550" s="19" t="s">
        <v>45</v>
      </c>
      <c r="D550" s="20" t="s">
        <v>544</v>
      </c>
      <c r="E550" s="23" t="s">
        <v>543</v>
      </c>
      <c r="F550" s="23" t="s">
        <v>124</v>
      </c>
      <c r="G550" s="24">
        <v>145110</v>
      </c>
      <c r="H550" s="21" t="s">
        <v>281</v>
      </c>
      <c r="I550" s="21">
        <f t="shared" si="22"/>
        <v>145110</v>
      </c>
      <c r="J550" s="22">
        <f t="shared" si="21"/>
        <v>0</v>
      </c>
      <c r="K550" s="19" t="s">
        <v>23</v>
      </c>
    </row>
    <row r="551" spans="2:11" ht="39.95" customHeight="1">
      <c r="B551" s="18">
        <f t="shared" si="23"/>
        <v>545</v>
      </c>
      <c r="C551" s="19" t="s">
        <v>45</v>
      </c>
      <c r="D551" s="20" t="s">
        <v>546</v>
      </c>
      <c r="E551" s="23" t="s">
        <v>545</v>
      </c>
      <c r="F551" s="23" t="s">
        <v>124</v>
      </c>
      <c r="G551" s="24">
        <v>96740</v>
      </c>
      <c r="H551" s="21" t="s">
        <v>281</v>
      </c>
      <c r="I551" s="21">
        <f t="shared" si="22"/>
        <v>96740</v>
      </c>
      <c r="J551" s="22">
        <f t="shared" si="21"/>
        <v>0</v>
      </c>
      <c r="K551" s="19" t="s">
        <v>23</v>
      </c>
    </row>
    <row r="552" spans="2:11" ht="39.95" customHeight="1">
      <c r="B552" s="18">
        <f t="shared" si="23"/>
        <v>546</v>
      </c>
      <c r="C552" s="19" t="s">
        <v>45</v>
      </c>
      <c r="D552" s="20" t="s">
        <v>548</v>
      </c>
      <c r="E552" s="23" t="s">
        <v>547</v>
      </c>
      <c r="F552" s="23" t="s">
        <v>124</v>
      </c>
      <c r="G552" s="24">
        <v>96740</v>
      </c>
      <c r="H552" s="21" t="s">
        <v>281</v>
      </c>
      <c r="I552" s="21">
        <f t="shared" si="22"/>
        <v>96740</v>
      </c>
      <c r="J552" s="22">
        <f t="shared" si="21"/>
        <v>0</v>
      </c>
      <c r="K552" s="19" t="s">
        <v>23</v>
      </c>
    </row>
    <row r="553" spans="2:11" ht="39.95" customHeight="1">
      <c r="B553" s="18">
        <f t="shared" si="23"/>
        <v>547</v>
      </c>
      <c r="C553" s="19" t="s">
        <v>45</v>
      </c>
      <c r="D553" s="20" t="s">
        <v>550</v>
      </c>
      <c r="E553" s="23" t="s">
        <v>549</v>
      </c>
      <c r="F553" s="23" t="s">
        <v>124</v>
      </c>
      <c r="G553" s="24">
        <v>193480</v>
      </c>
      <c r="H553" s="21" t="s">
        <v>281</v>
      </c>
      <c r="I553" s="21">
        <f t="shared" si="22"/>
        <v>193480</v>
      </c>
      <c r="J553" s="22">
        <f t="shared" si="21"/>
        <v>0</v>
      </c>
      <c r="K553" s="19" t="s">
        <v>23</v>
      </c>
    </row>
    <row r="554" spans="2:11" ht="39.95" customHeight="1">
      <c r="B554" s="18">
        <f t="shared" si="23"/>
        <v>548</v>
      </c>
      <c r="C554" s="19" t="s">
        <v>45</v>
      </c>
      <c r="D554" s="20" t="s">
        <v>552</v>
      </c>
      <c r="E554" s="23" t="s">
        <v>551</v>
      </c>
      <c r="F554" s="23" t="s">
        <v>124</v>
      </c>
      <c r="G554" s="24">
        <v>96740</v>
      </c>
      <c r="H554" s="21" t="s">
        <v>281</v>
      </c>
      <c r="I554" s="21">
        <f t="shared" si="22"/>
        <v>96740</v>
      </c>
      <c r="J554" s="22">
        <f t="shared" si="21"/>
        <v>0</v>
      </c>
      <c r="K554" s="19" t="s">
        <v>23</v>
      </c>
    </row>
    <row r="555" spans="2:11" ht="39.95" customHeight="1">
      <c r="B555" s="18">
        <f t="shared" si="23"/>
        <v>549</v>
      </c>
      <c r="C555" s="19" t="s">
        <v>45</v>
      </c>
      <c r="D555" s="20" t="s">
        <v>554</v>
      </c>
      <c r="E555" s="23" t="s">
        <v>553</v>
      </c>
      <c r="F555" s="23" t="s">
        <v>124</v>
      </c>
      <c r="G555" s="24">
        <v>48370</v>
      </c>
      <c r="H555" s="21" t="s">
        <v>281</v>
      </c>
      <c r="I555" s="21">
        <f t="shared" si="22"/>
        <v>48370</v>
      </c>
      <c r="J555" s="22">
        <f t="shared" si="21"/>
        <v>0</v>
      </c>
      <c r="K555" s="19" t="s">
        <v>23</v>
      </c>
    </row>
    <row r="556" spans="2:11" ht="39.95" customHeight="1">
      <c r="B556" s="18">
        <f t="shared" si="23"/>
        <v>550</v>
      </c>
      <c r="C556" s="19" t="s">
        <v>529</v>
      </c>
      <c r="D556" s="20" t="s">
        <v>556</v>
      </c>
      <c r="E556" s="23" t="s">
        <v>555</v>
      </c>
      <c r="F556" s="23" t="s">
        <v>316</v>
      </c>
      <c r="G556" s="24">
        <v>3963200</v>
      </c>
      <c r="H556" s="21" t="s">
        <v>281</v>
      </c>
      <c r="I556" s="21">
        <f t="shared" si="22"/>
        <v>3963200</v>
      </c>
      <c r="J556" s="22">
        <f t="shared" si="21"/>
        <v>0</v>
      </c>
      <c r="K556" s="19" t="s">
        <v>23</v>
      </c>
    </row>
    <row r="557" spans="2:11" ht="39.95" customHeight="1">
      <c r="B557" s="18">
        <f t="shared" si="23"/>
        <v>551</v>
      </c>
      <c r="C557" s="19" t="s">
        <v>45</v>
      </c>
      <c r="D557" s="20" t="s">
        <v>558</v>
      </c>
      <c r="E557" s="23" t="s">
        <v>557</v>
      </c>
      <c r="F557" s="23" t="s">
        <v>124</v>
      </c>
      <c r="G557" s="24">
        <v>241850</v>
      </c>
      <c r="H557" s="21" t="s">
        <v>281</v>
      </c>
      <c r="I557" s="21">
        <f t="shared" si="22"/>
        <v>241850</v>
      </c>
      <c r="J557" s="22">
        <f t="shared" si="21"/>
        <v>0</v>
      </c>
      <c r="K557" s="19" t="s">
        <v>23</v>
      </c>
    </row>
    <row r="558" spans="2:11" ht="39.95" customHeight="1">
      <c r="B558" s="18">
        <f t="shared" si="23"/>
        <v>552</v>
      </c>
      <c r="C558" s="19" t="s">
        <v>45</v>
      </c>
      <c r="D558" s="20" t="s">
        <v>559</v>
      </c>
      <c r="E558" s="23" t="s">
        <v>105</v>
      </c>
      <c r="F558" s="23" t="s">
        <v>124</v>
      </c>
      <c r="G558" s="24">
        <v>241850</v>
      </c>
      <c r="H558" s="21" t="s">
        <v>281</v>
      </c>
      <c r="I558" s="21">
        <f t="shared" si="22"/>
        <v>241850</v>
      </c>
      <c r="J558" s="22">
        <f t="shared" si="21"/>
        <v>0</v>
      </c>
      <c r="K558" s="19" t="s">
        <v>23</v>
      </c>
    </row>
    <row r="559" spans="2:11" ht="39.95" customHeight="1">
      <c r="B559" s="18">
        <f t="shared" si="23"/>
        <v>553</v>
      </c>
      <c r="C559" s="19" t="s">
        <v>45</v>
      </c>
      <c r="D559" s="20" t="s">
        <v>561</v>
      </c>
      <c r="E559" s="23" t="s">
        <v>560</v>
      </c>
      <c r="F559" s="23" t="s">
        <v>124</v>
      </c>
      <c r="G559" s="24">
        <v>48370</v>
      </c>
      <c r="H559" s="21" t="s">
        <v>281</v>
      </c>
      <c r="I559" s="21">
        <f t="shared" si="22"/>
        <v>48370</v>
      </c>
      <c r="J559" s="22">
        <f t="shared" si="21"/>
        <v>0</v>
      </c>
      <c r="K559" s="19" t="s">
        <v>23</v>
      </c>
    </row>
    <row r="560" spans="2:11" ht="39.95" customHeight="1">
      <c r="B560" s="18">
        <f t="shared" si="23"/>
        <v>554</v>
      </c>
      <c r="C560" s="19" t="s">
        <v>45</v>
      </c>
      <c r="D560" s="20" t="s">
        <v>563</v>
      </c>
      <c r="E560" s="23" t="s">
        <v>562</v>
      </c>
      <c r="F560" s="23" t="s">
        <v>124</v>
      </c>
      <c r="G560" s="24">
        <v>193480</v>
      </c>
      <c r="H560" s="21" t="s">
        <v>281</v>
      </c>
      <c r="I560" s="21">
        <f t="shared" si="22"/>
        <v>193480</v>
      </c>
      <c r="J560" s="22">
        <f t="shared" si="21"/>
        <v>0</v>
      </c>
      <c r="K560" s="19" t="s">
        <v>23</v>
      </c>
    </row>
    <row r="561" spans="2:11" ht="39.95" customHeight="1">
      <c r="B561" s="18">
        <f t="shared" si="23"/>
        <v>555</v>
      </c>
      <c r="C561" s="19" t="s">
        <v>45</v>
      </c>
      <c r="D561" s="20" t="s">
        <v>565</v>
      </c>
      <c r="E561" s="23" t="s">
        <v>564</v>
      </c>
      <c r="F561" s="23" t="s">
        <v>124</v>
      </c>
      <c r="G561" s="24">
        <v>24185</v>
      </c>
      <c r="H561" s="21" t="s">
        <v>281</v>
      </c>
      <c r="I561" s="21">
        <f t="shared" si="22"/>
        <v>24185</v>
      </c>
      <c r="J561" s="22">
        <f t="shared" si="21"/>
        <v>0</v>
      </c>
      <c r="K561" s="19" t="s">
        <v>23</v>
      </c>
    </row>
    <row r="562" spans="2:11" ht="39.95" customHeight="1">
      <c r="B562" s="18">
        <f t="shared" si="23"/>
        <v>556</v>
      </c>
      <c r="C562" s="19" t="s">
        <v>45</v>
      </c>
      <c r="D562" s="20" t="s">
        <v>567</v>
      </c>
      <c r="E562" s="23" t="s">
        <v>566</v>
      </c>
      <c r="F562" s="23" t="s">
        <v>124</v>
      </c>
      <c r="G562" s="24">
        <v>290220</v>
      </c>
      <c r="H562" s="21" t="s">
        <v>281</v>
      </c>
      <c r="I562" s="21">
        <f t="shared" si="22"/>
        <v>290220</v>
      </c>
      <c r="J562" s="22">
        <f t="shared" si="21"/>
        <v>0</v>
      </c>
      <c r="K562" s="19" t="s">
        <v>23</v>
      </c>
    </row>
    <row r="563" spans="2:11" ht="39.95" customHeight="1">
      <c r="B563" s="18">
        <f t="shared" si="23"/>
        <v>557</v>
      </c>
      <c r="C563" s="19" t="s">
        <v>45</v>
      </c>
      <c r="D563" s="20" t="s">
        <v>569</v>
      </c>
      <c r="E563" s="23" t="s">
        <v>568</v>
      </c>
      <c r="F563" s="23" t="s">
        <v>124</v>
      </c>
      <c r="G563" s="24">
        <v>145110</v>
      </c>
      <c r="H563" s="21" t="s">
        <v>281</v>
      </c>
      <c r="I563" s="21">
        <f t="shared" si="22"/>
        <v>145110</v>
      </c>
      <c r="J563" s="22">
        <f t="shared" si="21"/>
        <v>0</v>
      </c>
      <c r="K563" s="19" t="s">
        <v>23</v>
      </c>
    </row>
    <row r="564" spans="2:11" ht="39.95" customHeight="1">
      <c r="B564" s="18">
        <f t="shared" si="23"/>
        <v>558</v>
      </c>
      <c r="C564" s="19" t="s">
        <v>45</v>
      </c>
      <c r="D564" s="20" t="s">
        <v>571</v>
      </c>
      <c r="E564" s="23" t="s">
        <v>570</v>
      </c>
      <c r="F564" s="23" t="s">
        <v>124</v>
      </c>
      <c r="G564" s="24">
        <v>48370</v>
      </c>
      <c r="H564" s="21" t="s">
        <v>281</v>
      </c>
      <c r="I564" s="21">
        <f t="shared" si="22"/>
        <v>48370</v>
      </c>
      <c r="J564" s="22">
        <f t="shared" si="21"/>
        <v>0</v>
      </c>
      <c r="K564" s="19" t="s">
        <v>23</v>
      </c>
    </row>
    <row r="565" spans="2:11" ht="39.95" customHeight="1">
      <c r="B565" s="18">
        <f t="shared" si="23"/>
        <v>559</v>
      </c>
      <c r="C565" s="19" t="s">
        <v>45</v>
      </c>
      <c r="D565" s="20" t="s">
        <v>573</v>
      </c>
      <c r="E565" s="23" t="s">
        <v>572</v>
      </c>
      <c r="F565" s="23" t="s">
        <v>124</v>
      </c>
      <c r="G565" s="24">
        <v>96740</v>
      </c>
      <c r="H565" s="21" t="s">
        <v>281</v>
      </c>
      <c r="I565" s="21">
        <f t="shared" si="22"/>
        <v>96740</v>
      </c>
      <c r="J565" s="22">
        <f t="shared" si="21"/>
        <v>0</v>
      </c>
      <c r="K565" s="19" t="s">
        <v>23</v>
      </c>
    </row>
    <row r="566" spans="2:11" ht="39.95" customHeight="1">
      <c r="B566" s="18">
        <f t="shared" si="23"/>
        <v>560</v>
      </c>
      <c r="C566" s="19" t="s">
        <v>45</v>
      </c>
      <c r="D566" s="20" t="s">
        <v>574</v>
      </c>
      <c r="E566" s="23" t="s">
        <v>109</v>
      </c>
      <c r="F566" s="23" t="s">
        <v>124</v>
      </c>
      <c r="G566" s="24">
        <v>145110</v>
      </c>
      <c r="H566" s="21" t="s">
        <v>281</v>
      </c>
      <c r="I566" s="21">
        <f t="shared" si="22"/>
        <v>145110</v>
      </c>
      <c r="J566" s="22">
        <f t="shared" si="21"/>
        <v>0</v>
      </c>
      <c r="K566" s="19" t="s">
        <v>23</v>
      </c>
    </row>
    <row r="567" spans="2:11" ht="39.95" customHeight="1">
      <c r="B567" s="18">
        <f t="shared" si="23"/>
        <v>561</v>
      </c>
      <c r="C567" s="19" t="s">
        <v>45</v>
      </c>
      <c r="D567" s="20" t="s">
        <v>576</v>
      </c>
      <c r="E567" s="23" t="s">
        <v>575</v>
      </c>
      <c r="F567" s="23" t="s">
        <v>124</v>
      </c>
      <c r="G567" s="24">
        <v>386960</v>
      </c>
      <c r="H567" s="21" t="s">
        <v>281</v>
      </c>
      <c r="I567" s="21">
        <f t="shared" si="22"/>
        <v>386960</v>
      </c>
      <c r="J567" s="22">
        <f t="shared" si="21"/>
        <v>0</v>
      </c>
      <c r="K567" s="19" t="s">
        <v>23</v>
      </c>
    </row>
    <row r="568" spans="2:11" ht="39.95" customHeight="1">
      <c r="B568" s="18">
        <f t="shared" si="23"/>
        <v>562</v>
      </c>
      <c r="C568" s="19" t="s">
        <v>45</v>
      </c>
      <c r="D568" s="20" t="s">
        <v>577</v>
      </c>
      <c r="E568" s="23" t="s">
        <v>103</v>
      </c>
      <c r="F568" s="23" t="s">
        <v>124</v>
      </c>
      <c r="G568" s="24">
        <v>96740</v>
      </c>
      <c r="H568" s="21" t="s">
        <v>281</v>
      </c>
      <c r="I568" s="21">
        <f t="shared" si="22"/>
        <v>96740</v>
      </c>
      <c r="J568" s="22">
        <f t="shared" si="21"/>
        <v>0</v>
      </c>
      <c r="K568" s="19" t="s">
        <v>23</v>
      </c>
    </row>
    <row r="569" spans="2:11" ht="39.95" customHeight="1">
      <c r="B569" s="18">
        <f t="shared" si="23"/>
        <v>563</v>
      </c>
      <c r="C569" s="19" t="s">
        <v>45</v>
      </c>
      <c r="D569" s="20" t="s">
        <v>579</v>
      </c>
      <c r="E569" s="23" t="s">
        <v>578</v>
      </c>
      <c r="F569" s="23" t="s">
        <v>124</v>
      </c>
      <c r="G569" s="24">
        <v>483700</v>
      </c>
      <c r="H569" s="21" t="s">
        <v>281</v>
      </c>
      <c r="I569" s="21">
        <f t="shared" si="22"/>
        <v>483700</v>
      </c>
      <c r="J569" s="22">
        <f t="shared" si="21"/>
        <v>0</v>
      </c>
      <c r="K569" s="19" t="s">
        <v>23</v>
      </c>
    </row>
    <row r="570" spans="2:11" ht="39.95" customHeight="1">
      <c r="B570" s="18">
        <f t="shared" si="23"/>
        <v>564</v>
      </c>
      <c r="C570" s="19" t="s">
        <v>1600</v>
      </c>
      <c r="D570" s="20" t="s">
        <v>1601</v>
      </c>
      <c r="E570" s="23" t="s">
        <v>1116</v>
      </c>
      <c r="F570" s="23" t="s">
        <v>432</v>
      </c>
      <c r="G570" s="24">
        <v>169295</v>
      </c>
      <c r="H570" s="21" t="s">
        <v>1734</v>
      </c>
      <c r="I570" s="21">
        <f t="shared" si="22"/>
        <v>169295</v>
      </c>
      <c r="J570" s="22">
        <f t="shared" si="21"/>
        <v>0</v>
      </c>
      <c r="K570" s="19" t="s">
        <v>23</v>
      </c>
    </row>
    <row r="571" spans="2:11" ht="39.95" customHeight="1">
      <c r="B571" s="18">
        <f t="shared" si="23"/>
        <v>565</v>
      </c>
      <c r="C571" s="19" t="s">
        <v>90</v>
      </c>
      <c r="D571" s="20" t="s">
        <v>581</v>
      </c>
      <c r="E571" s="23" t="s">
        <v>580</v>
      </c>
      <c r="F571" s="23" t="s">
        <v>432</v>
      </c>
      <c r="G571" s="24">
        <v>85176.79</v>
      </c>
      <c r="H571" s="21" t="s">
        <v>439</v>
      </c>
      <c r="I571" s="21">
        <f t="shared" si="22"/>
        <v>85176.79</v>
      </c>
      <c r="J571" s="22">
        <f t="shared" si="21"/>
        <v>0</v>
      </c>
      <c r="K571" s="19" t="s">
        <v>23</v>
      </c>
    </row>
    <row r="572" spans="2:11" ht="39.95" customHeight="1">
      <c r="B572" s="18">
        <f t="shared" si="23"/>
        <v>566</v>
      </c>
      <c r="C572" s="19" t="s">
        <v>90</v>
      </c>
      <c r="D572" s="20" t="s">
        <v>583</v>
      </c>
      <c r="E572" s="23" t="s">
        <v>582</v>
      </c>
      <c r="F572" s="23" t="s">
        <v>432</v>
      </c>
      <c r="G572" s="24">
        <v>16665.99</v>
      </c>
      <c r="H572" s="21" t="s">
        <v>439</v>
      </c>
      <c r="I572" s="21">
        <f t="shared" si="22"/>
        <v>16665.99</v>
      </c>
      <c r="J572" s="22">
        <f t="shared" si="21"/>
        <v>0</v>
      </c>
      <c r="K572" s="19" t="s">
        <v>23</v>
      </c>
    </row>
    <row r="573" spans="2:11" ht="39.95" customHeight="1">
      <c r="B573" s="18">
        <f t="shared" si="23"/>
        <v>567</v>
      </c>
      <c r="C573" s="19" t="s">
        <v>90</v>
      </c>
      <c r="D573" s="20" t="s">
        <v>585</v>
      </c>
      <c r="E573" s="23" t="s">
        <v>584</v>
      </c>
      <c r="F573" s="23" t="s">
        <v>432</v>
      </c>
      <c r="G573" s="24">
        <v>86861.18</v>
      </c>
      <c r="H573" s="21" t="s">
        <v>439</v>
      </c>
      <c r="I573" s="21">
        <f t="shared" si="22"/>
        <v>86861.18</v>
      </c>
      <c r="J573" s="22">
        <f t="shared" si="21"/>
        <v>0</v>
      </c>
      <c r="K573" s="19" t="s">
        <v>23</v>
      </c>
    </row>
    <row r="574" spans="2:11" ht="39.95" customHeight="1">
      <c r="B574" s="18">
        <f t="shared" si="23"/>
        <v>568</v>
      </c>
      <c r="C574" s="19" t="s">
        <v>1600</v>
      </c>
      <c r="D574" s="20" t="s">
        <v>1602</v>
      </c>
      <c r="E574" s="23" t="s">
        <v>1117</v>
      </c>
      <c r="F574" s="23" t="s">
        <v>432</v>
      </c>
      <c r="G574" s="24">
        <v>169295</v>
      </c>
      <c r="H574" s="21" t="s">
        <v>1734</v>
      </c>
      <c r="I574" s="21">
        <f t="shared" si="22"/>
        <v>169295</v>
      </c>
      <c r="J574" s="22">
        <f t="shared" si="21"/>
        <v>0</v>
      </c>
      <c r="K574" s="19" t="s">
        <v>23</v>
      </c>
    </row>
    <row r="575" spans="2:11" ht="39.95" customHeight="1">
      <c r="B575" s="18">
        <f t="shared" si="23"/>
        <v>569</v>
      </c>
      <c r="C575" s="19" t="s">
        <v>88</v>
      </c>
      <c r="D575" s="20" t="s">
        <v>587</v>
      </c>
      <c r="E575" s="23" t="s">
        <v>586</v>
      </c>
      <c r="F575" s="23" t="s">
        <v>432</v>
      </c>
      <c r="G575" s="24">
        <v>61189.84</v>
      </c>
      <c r="H575" s="21" t="s">
        <v>281</v>
      </c>
      <c r="I575" s="21">
        <f t="shared" si="22"/>
        <v>61189.84</v>
      </c>
      <c r="J575" s="22">
        <f t="shared" si="21"/>
        <v>0</v>
      </c>
      <c r="K575" s="19" t="s">
        <v>23</v>
      </c>
    </row>
    <row r="576" spans="2:11" ht="39.95" customHeight="1">
      <c r="B576" s="18">
        <f t="shared" si="23"/>
        <v>570</v>
      </c>
      <c r="C576" s="19" t="s">
        <v>88</v>
      </c>
      <c r="D576" s="20" t="s">
        <v>587</v>
      </c>
      <c r="E576" s="23" t="s">
        <v>588</v>
      </c>
      <c r="F576" s="23" t="s">
        <v>432</v>
      </c>
      <c r="G576" s="24">
        <v>67437.39</v>
      </c>
      <c r="H576" s="21" t="s">
        <v>281</v>
      </c>
      <c r="I576" s="21">
        <f t="shared" si="22"/>
        <v>67437.39</v>
      </c>
      <c r="J576" s="22">
        <f t="shared" si="21"/>
        <v>0</v>
      </c>
      <c r="K576" s="19" t="s">
        <v>23</v>
      </c>
    </row>
    <row r="577" spans="2:11" ht="39.95" customHeight="1">
      <c r="B577" s="18">
        <f t="shared" si="23"/>
        <v>571</v>
      </c>
      <c r="C577" s="19" t="s">
        <v>590</v>
      </c>
      <c r="D577" s="20" t="s">
        <v>591</v>
      </c>
      <c r="E577" s="23" t="s">
        <v>589</v>
      </c>
      <c r="F577" s="23" t="s">
        <v>432</v>
      </c>
      <c r="G577" s="24">
        <v>26451.66</v>
      </c>
      <c r="H577" s="21" t="s">
        <v>281</v>
      </c>
      <c r="I577" s="21">
        <f t="shared" si="22"/>
        <v>26451.66</v>
      </c>
      <c r="J577" s="22">
        <f t="shared" si="21"/>
        <v>0</v>
      </c>
      <c r="K577" s="19" t="s">
        <v>23</v>
      </c>
    </row>
    <row r="578" spans="2:11" ht="39.95" customHeight="1">
      <c r="B578" s="18">
        <f t="shared" si="23"/>
        <v>572</v>
      </c>
      <c r="C578" s="19" t="s">
        <v>25</v>
      </c>
      <c r="D578" s="20" t="s">
        <v>1603</v>
      </c>
      <c r="E578" s="23" t="s">
        <v>1118</v>
      </c>
      <c r="F578" s="23" t="s">
        <v>432</v>
      </c>
      <c r="G578" s="24">
        <v>30409398.6</v>
      </c>
      <c r="H578" s="21" t="s">
        <v>281</v>
      </c>
      <c r="I578" s="21">
        <f t="shared" si="22"/>
        <v>30409398.6</v>
      </c>
      <c r="J578" s="22">
        <f t="shared" si="21"/>
        <v>0</v>
      </c>
      <c r="K578" s="19" t="s">
        <v>23</v>
      </c>
    </row>
    <row r="579" spans="2:11" ht="39.95" customHeight="1">
      <c r="B579" s="18">
        <f t="shared" si="23"/>
        <v>573</v>
      </c>
      <c r="C579" s="19" t="s">
        <v>1552</v>
      </c>
      <c r="D579" s="20" t="s">
        <v>1604</v>
      </c>
      <c r="E579" s="23" t="s">
        <v>1119</v>
      </c>
      <c r="F579" s="23" t="s">
        <v>432</v>
      </c>
      <c r="G579" s="24">
        <v>13474055.55</v>
      </c>
      <c r="H579" s="21" t="s">
        <v>281</v>
      </c>
      <c r="I579" s="21">
        <f t="shared" si="22"/>
        <v>13474055.55</v>
      </c>
      <c r="J579" s="22">
        <f t="shared" si="21"/>
        <v>0</v>
      </c>
      <c r="K579" s="19" t="s">
        <v>23</v>
      </c>
    </row>
    <row r="580" spans="2:11" ht="39.95" customHeight="1">
      <c r="B580" s="18">
        <f t="shared" si="23"/>
        <v>574</v>
      </c>
      <c r="C580" s="19" t="s">
        <v>84</v>
      </c>
      <c r="D580" s="20" t="s">
        <v>593</v>
      </c>
      <c r="E580" s="23" t="s">
        <v>592</v>
      </c>
      <c r="F580" s="23" t="s">
        <v>432</v>
      </c>
      <c r="G580" s="24">
        <v>29500</v>
      </c>
      <c r="H580" s="21" t="s">
        <v>439</v>
      </c>
      <c r="I580" s="21">
        <f t="shared" si="22"/>
        <v>29500</v>
      </c>
      <c r="J580" s="22">
        <f t="shared" si="21"/>
        <v>0</v>
      </c>
      <c r="K580" s="19" t="s">
        <v>23</v>
      </c>
    </row>
    <row r="581" spans="2:11" ht="39.95" customHeight="1">
      <c r="B581" s="18">
        <f t="shared" si="23"/>
        <v>575</v>
      </c>
      <c r="C581" s="19" t="s">
        <v>595</v>
      </c>
      <c r="D581" s="20" t="s">
        <v>596</v>
      </c>
      <c r="E581" s="23" t="s">
        <v>594</v>
      </c>
      <c r="F581" s="23" t="s">
        <v>432</v>
      </c>
      <c r="G581" s="24">
        <v>56441.92</v>
      </c>
      <c r="H581" s="21" t="s">
        <v>597</v>
      </c>
      <c r="I581" s="21">
        <f t="shared" si="22"/>
        <v>56441.92</v>
      </c>
      <c r="J581" s="22">
        <f t="shared" si="21"/>
        <v>0</v>
      </c>
      <c r="K581" s="19" t="s">
        <v>23</v>
      </c>
    </row>
    <row r="582" spans="2:11" ht="39.95" customHeight="1">
      <c r="B582" s="18">
        <f t="shared" si="23"/>
        <v>576</v>
      </c>
      <c r="C582" s="19" t="s">
        <v>595</v>
      </c>
      <c r="D582" s="20" t="s">
        <v>599</v>
      </c>
      <c r="E582" s="23" t="s">
        <v>598</v>
      </c>
      <c r="F582" s="23" t="s">
        <v>432</v>
      </c>
      <c r="G582" s="24">
        <v>56441.92</v>
      </c>
      <c r="H582" s="21" t="s">
        <v>597</v>
      </c>
      <c r="I582" s="21">
        <f t="shared" si="22"/>
        <v>56441.92</v>
      </c>
      <c r="J582" s="22">
        <f aca="true" t="shared" si="24" ref="J582:J645">+G582-I582</f>
        <v>0</v>
      </c>
      <c r="K582" s="19" t="s">
        <v>23</v>
      </c>
    </row>
    <row r="583" spans="2:11" ht="39.95" customHeight="1">
      <c r="B583" s="18">
        <f t="shared" si="23"/>
        <v>577</v>
      </c>
      <c r="C583" s="19" t="s">
        <v>94</v>
      </c>
      <c r="D583" s="20" t="s">
        <v>601</v>
      </c>
      <c r="E583" s="23" t="s">
        <v>600</v>
      </c>
      <c r="F583" s="23" t="s">
        <v>432</v>
      </c>
      <c r="G583" s="24">
        <v>9322</v>
      </c>
      <c r="H583" s="21" t="s">
        <v>442</v>
      </c>
      <c r="I583" s="21">
        <f t="shared" si="22"/>
        <v>9322</v>
      </c>
      <c r="J583" s="22">
        <f t="shared" si="24"/>
        <v>0</v>
      </c>
      <c r="K583" s="19" t="s">
        <v>23</v>
      </c>
    </row>
    <row r="584" spans="2:11" ht="39.95" customHeight="1">
      <c r="B584" s="18">
        <f t="shared" si="23"/>
        <v>578</v>
      </c>
      <c r="C584" s="19" t="s">
        <v>35</v>
      </c>
      <c r="D584" s="20" t="s">
        <v>603</v>
      </c>
      <c r="E584" s="23" t="s">
        <v>602</v>
      </c>
      <c r="F584" s="23" t="s">
        <v>432</v>
      </c>
      <c r="G584" s="24">
        <v>58671.82</v>
      </c>
      <c r="H584" s="21" t="s">
        <v>597</v>
      </c>
      <c r="I584" s="21">
        <f aca="true" t="shared" si="25" ref="I584:I647">+G584</f>
        <v>58671.82</v>
      </c>
      <c r="J584" s="22">
        <f t="shared" si="24"/>
        <v>0</v>
      </c>
      <c r="K584" s="19" t="s">
        <v>23</v>
      </c>
    </row>
    <row r="585" spans="2:11" ht="39.95" customHeight="1">
      <c r="B585" s="18">
        <f aca="true" t="shared" si="26" ref="B585:B648">+B584+1</f>
        <v>579</v>
      </c>
      <c r="C585" s="19" t="s">
        <v>595</v>
      </c>
      <c r="D585" s="20" t="s">
        <v>605</v>
      </c>
      <c r="E585" s="23" t="s">
        <v>604</v>
      </c>
      <c r="F585" s="23" t="s">
        <v>432</v>
      </c>
      <c r="G585" s="24">
        <v>56441.92</v>
      </c>
      <c r="H585" s="21" t="s">
        <v>597</v>
      </c>
      <c r="I585" s="21">
        <f t="shared" si="25"/>
        <v>56441.92</v>
      </c>
      <c r="J585" s="22">
        <f t="shared" si="24"/>
        <v>0</v>
      </c>
      <c r="K585" s="19" t="s">
        <v>23</v>
      </c>
    </row>
    <row r="586" spans="2:11" ht="39.95" customHeight="1">
      <c r="B586" s="18">
        <f t="shared" si="26"/>
        <v>580</v>
      </c>
      <c r="C586" s="19" t="s">
        <v>35</v>
      </c>
      <c r="D586" s="20" t="s">
        <v>606</v>
      </c>
      <c r="E586" s="23" t="s">
        <v>102</v>
      </c>
      <c r="F586" s="23" t="s">
        <v>432</v>
      </c>
      <c r="G586" s="24">
        <v>7500</v>
      </c>
      <c r="H586" s="21" t="s">
        <v>597</v>
      </c>
      <c r="I586" s="21">
        <f t="shared" si="25"/>
        <v>7500</v>
      </c>
      <c r="J586" s="22">
        <f t="shared" si="24"/>
        <v>0</v>
      </c>
      <c r="K586" s="19" t="s">
        <v>23</v>
      </c>
    </row>
    <row r="587" spans="2:11" ht="39.95" customHeight="1">
      <c r="B587" s="18">
        <f t="shared" si="26"/>
        <v>581</v>
      </c>
      <c r="C587" s="19" t="s">
        <v>607</v>
      </c>
      <c r="D587" s="20" t="s">
        <v>608</v>
      </c>
      <c r="E587" s="23" t="s">
        <v>112</v>
      </c>
      <c r="F587" s="23" t="s">
        <v>143</v>
      </c>
      <c r="G587" s="24">
        <v>115586.29</v>
      </c>
      <c r="H587" s="21" t="s">
        <v>439</v>
      </c>
      <c r="I587" s="21">
        <f t="shared" si="25"/>
        <v>115586.29</v>
      </c>
      <c r="J587" s="22">
        <f t="shared" si="24"/>
        <v>0</v>
      </c>
      <c r="K587" s="19" t="s">
        <v>23</v>
      </c>
    </row>
    <row r="588" spans="2:11" ht="39.95" customHeight="1">
      <c r="B588" s="18">
        <f t="shared" si="26"/>
        <v>582</v>
      </c>
      <c r="C588" s="19" t="s">
        <v>607</v>
      </c>
      <c r="D588" s="20" t="s">
        <v>608</v>
      </c>
      <c r="E588" s="23" t="s">
        <v>609</v>
      </c>
      <c r="F588" s="23" t="s">
        <v>432</v>
      </c>
      <c r="G588" s="24">
        <v>34754.29</v>
      </c>
      <c r="H588" s="21" t="s">
        <v>439</v>
      </c>
      <c r="I588" s="21">
        <f t="shared" si="25"/>
        <v>34754.29</v>
      </c>
      <c r="J588" s="22">
        <f t="shared" si="24"/>
        <v>0</v>
      </c>
      <c r="K588" s="19" t="s">
        <v>23</v>
      </c>
    </row>
    <row r="589" spans="2:11" ht="39.95" customHeight="1">
      <c r="B589" s="18">
        <f t="shared" si="26"/>
        <v>583</v>
      </c>
      <c r="C589" s="19" t="s">
        <v>415</v>
      </c>
      <c r="D589" s="20" t="s">
        <v>611</v>
      </c>
      <c r="E589" s="23" t="s">
        <v>610</v>
      </c>
      <c r="F589" s="23" t="s">
        <v>432</v>
      </c>
      <c r="G589" s="24">
        <v>5207900</v>
      </c>
      <c r="H589" s="21" t="s">
        <v>439</v>
      </c>
      <c r="I589" s="21">
        <f t="shared" si="25"/>
        <v>5207900</v>
      </c>
      <c r="J589" s="22">
        <f t="shared" si="24"/>
        <v>0</v>
      </c>
      <c r="K589" s="19" t="s">
        <v>23</v>
      </c>
    </row>
    <row r="590" spans="2:11" ht="39.95" customHeight="1">
      <c r="B590" s="18">
        <f t="shared" si="26"/>
        <v>584</v>
      </c>
      <c r="C590" s="19" t="s">
        <v>487</v>
      </c>
      <c r="D590" s="20" t="s">
        <v>613</v>
      </c>
      <c r="E590" s="23" t="s">
        <v>612</v>
      </c>
      <c r="F590" s="23" t="s">
        <v>138</v>
      </c>
      <c r="G590" s="24">
        <v>171100</v>
      </c>
      <c r="H590" s="21" t="s">
        <v>281</v>
      </c>
      <c r="I590" s="21">
        <f t="shared" si="25"/>
        <v>171100</v>
      </c>
      <c r="J590" s="22">
        <f t="shared" si="24"/>
        <v>0</v>
      </c>
      <c r="K590" s="19" t="s">
        <v>23</v>
      </c>
    </row>
    <row r="591" spans="2:11" ht="39.95" customHeight="1">
      <c r="B591" s="18">
        <f t="shared" si="26"/>
        <v>585</v>
      </c>
      <c r="C591" s="19" t="s">
        <v>83</v>
      </c>
      <c r="D591" s="20" t="s">
        <v>1605</v>
      </c>
      <c r="E591" s="23" t="s">
        <v>689</v>
      </c>
      <c r="F591" s="23" t="s">
        <v>143</v>
      </c>
      <c r="G591" s="24">
        <v>4823800</v>
      </c>
      <c r="H591" s="21" t="s">
        <v>148</v>
      </c>
      <c r="I591" s="21">
        <f t="shared" si="25"/>
        <v>4823800</v>
      </c>
      <c r="J591" s="22">
        <f t="shared" si="24"/>
        <v>0</v>
      </c>
      <c r="K591" s="19" t="s">
        <v>23</v>
      </c>
    </row>
    <row r="592" spans="2:11" ht="39.95" customHeight="1">
      <c r="B592" s="18">
        <f t="shared" si="26"/>
        <v>586</v>
      </c>
      <c r="C592" s="19" t="s">
        <v>26</v>
      </c>
      <c r="D592" s="20" t="s">
        <v>615</v>
      </c>
      <c r="E592" s="23" t="s">
        <v>614</v>
      </c>
      <c r="F592" s="23" t="s">
        <v>316</v>
      </c>
      <c r="G592" s="24">
        <v>1428.7</v>
      </c>
      <c r="H592" s="21" t="s">
        <v>439</v>
      </c>
      <c r="I592" s="21">
        <f t="shared" si="25"/>
        <v>1428.7</v>
      </c>
      <c r="J592" s="22">
        <f t="shared" si="24"/>
        <v>0</v>
      </c>
      <c r="K592" s="19" t="s">
        <v>23</v>
      </c>
    </row>
    <row r="593" spans="2:11" ht="39.95" customHeight="1">
      <c r="B593" s="18">
        <f t="shared" si="26"/>
        <v>587</v>
      </c>
      <c r="C593" s="19" t="s">
        <v>26</v>
      </c>
      <c r="D593" s="20" t="s">
        <v>617</v>
      </c>
      <c r="E593" s="23" t="s">
        <v>616</v>
      </c>
      <c r="F593" s="23" t="s">
        <v>316</v>
      </c>
      <c r="G593" s="24">
        <v>1792.36</v>
      </c>
      <c r="H593" s="21" t="s">
        <v>439</v>
      </c>
      <c r="I593" s="21">
        <f t="shared" si="25"/>
        <v>1792.36</v>
      </c>
      <c r="J593" s="22">
        <f t="shared" si="24"/>
        <v>0</v>
      </c>
      <c r="K593" s="19" t="s">
        <v>23</v>
      </c>
    </row>
    <row r="594" spans="2:11" ht="39.95" customHeight="1">
      <c r="B594" s="18">
        <f t="shared" si="26"/>
        <v>588</v>
      </c>
      <c r="C594" s="19" t="s">
        <v>619</v>
      </c>
      <c r="D594" s="20" t="s">
        <v>620</v>
      </c>
      <c r="E594" s="23" t="s">
        <v>618</v>
      </c>
      <c r="F594" s="23" t="s">
        <v>432</v>
      </c>
      <c r="G594" s="24">
        <v>45180.37</v>
      </c>
      <c r="H594" s="21" t="s">
        <v>290</v>
      </c>
      <c r="I594" s="21">
        <f t="shared" si="25"/>
        <v>45180.37</v>
      </c>
      <c r="J594" s="22">
        <f t="shared" si="24"/>
        <v>0</v>
      </c>
      <c r="K594" s="19" t="s">
        <v>23</v>
      </c>
    </row>
    <row r="595" spans="2:11" ht="39.95" customHeight="1">
      <c r="B595" s="18">
        <f t="shared" si="26"/>
        <v>589</v>
      </c>
      <c r="C595" s="19" t="s">
        <v>26</v>
      </c>
      <c r="D595" s="20" t="s">
        <v>622</v>
      </c>
      <c r="E595" s="23" t="s">
        <v>621</v>
      </c>
      <c r="F595" s="23" t="s">
        <v>316</v>
      </c>
      <c r="G595" s="24">
        <v>7352.98</v>
      </c>
      <c r="H595" s="21" t="s">
        <v>439</v>
      </c>
      <c r="I595" s="21">
        <f t="shared" si="25"/>
        <v>7352.98</v>
      </c>
      <c r="J595" s="22">
        <f t="shared" si="24"/>
        <v>0</v>
      </c>
      <c r="K595" s="19" t="s">
        <v>23</v>
      </c>
    </row>
    <row r="596" spans="2:11" ht="39.95" customHeight="1">
      <c r="B596" s="18">
        <f t="shared" si="26"/>
        <v>590</v>
      </c>
      <c r="C596" s="19" t="s">
        <v>27</v>
      </c>
      <c r="D596" s="20" t="s">
        <v>624</v>
      </c>
      <c r="E596" s="23" t="s">
        <v>623</v>
      </c>
      <c r="F596" s="23" t="s">
        <v>143</v>
      </c>
      <c r="G596" s="24">
        <v>18180683.74</v>
      </c>
      <c r="H596" s="21" t="s">
        <v>281</v>
      </c>
      <c r="I596" s="21">
        <f t="shared" si="25"/>
        <v>18180683.74</v>
      </c>
      <c r="J596" s="22">
        <f t="shared" si="24"/>
        <v>0</v>
      </c>
      <c r="K596" s="19" t="s">
        <v>23</v>
      </c>
    </row>
    <row r="597" spans="2:11" ht="39.95" customHeight="1">
      <c r="B597" s="18">
        <f t="shared" si="26"/>
        <v>591</v>
      </c>
      <c r="C597" s="19" t="s">
        <v>26</v>
      </c>
      <c r="D597" s="20" t="s">
        <v>626</v>
      </c>
      <c r="E597" s="23" t="s">
        <v>625</v>
      </c>
      <c r="F597" s="23" t="s">
        <v>316</v>
      </c>
      <c r="G597" s="24">
        <v>72005.38</v>
      </c>
      <c r="H597" s="21" t="s">
        <v>439</v>
      </c>
      <c r="I597" s="21">
        <f t="shared" si="25"/>
        <v>72005.38</v>
      </c>
      <c r="J597" s="22">
        <f t="shared" si="24"/>
        <v>0</v>
      </c>
      <c r="K597" s="19" t="s">
        <v>23</v>
      </c>
    </row>
    <row r="598" spans="2:11" ht="39.95" customHeight="1">
      <c r="B598" s="18">
        <f t="shared" si="26"/>
        <v>592</v>
      </c>
      <c r="C598" s="19" t="s">
        <v>26</v>
      </c>
      <c r="D598" s="20" t="s">
        <v>628</v>
      </c>
      <c r="E598" s="23" t="s">
        <v>627</v>
      </c>
      <c r="F598" s="23" t="s">
        <v>316</v>
      </c>
      <c r="G598" s="24">
        <v>777.94</v>
      </c>
      <c r="H598" s="21" t="s">
        <v>439</v>
      </c>
      <c r="I598" s="21">
        <f t="shared" si="25"/>
        <v>777.94</v>
      </c>
      <c r="J598" s="22">
        <f t="shared" si="24"/>
        <v>0</v>
      </c>
      <c r="K598" s="19" t="s">
        <v>23</v>
      </c>
    </row>
    <row r="599" spans="2:11" ht="39.95" customHeight="1">
      <c r="B599" s="18">
        <f t="shared" si="26"/>
        <v>593</v>
      </c>
      <c r="C599" s="19" t="s">
        <v>26</v>
      </c>
      <c r="D599" s="20" t="s">
        <v>630</v>
      </c>
      <c r="E599" s="23" t="s">
        <v>629</v>
      </c>
      <c r="F599" s="23" t="s">
        <v>316</v>
      </c>
      <c r="G599" s="24">
        <v>1294.72</v>
      </c>
      <c r="H599" s="21" t="s">
        <v>439</v>
      </c>
      <c r="I599" s="21">
        <f t="shared" si="25"/>
        <v>1294.72</v>
      </c>
      <c r="J599" s="22">
        <f t="shared" si="24"/>
        <v>0</v>
      </c>
      <c r="K599" s="19" t="s">
        <v>23</v>
      </c>
    </row>
    <row r="600" spans="2:11" ht="39.95" customHeight="1">
      <c r="B600" s="18">
        <f t="shared" si="26"/>
        <v>594</v>
      </c>
      <c r="C600" s="19" t="s">
        <v>32</v>
      </c>
      <c r="D600" s="20" t="s">
        <v>632</v>
      </c>
      <c r="E600" s="23" t="s">
        <v>631</v>
      </c>
      <c r="F600" s="23" t="s">
        <v>370</v>
      </c>
      <c r="G600" s="24">
        <v>3956.93</v>
      </c>
      <c r="H600" s="21" t="s">
        <v>439</v>
      </c>
      <c r="I600" s="21">
        <f t="shared" si="25"/>
        <v>3956.93</v>
      </c>
      <c r="J600" s="22">
        <f t="shared" si="24"/>
        <v>0</v>
      </c>
      <c r="K600" s="19" t="s">
        <v>23</v>
      </c>
    </row>
    <row r="601" spans="2:11" ht="39.95" customHeight="1">
      <c r="B601" s="18">
        <f t="shared" si="26"/>
        <v>595</v>
      </c>
      <c r="C601" s="19" t="s">
        <v>31</v>
      </c>
      <c r="D601" s="20" t="s">
        <v>634</v>
      </c>
      <c r="E601" s="23" t="s">
        <v>633</v>
      </c>
      <c r="F601" s="23" t="s">
        <v>432</v>
      </c>
      <c r="G601" s="24">
        <v>45540.61</v>
      </c>
      <c r="H601" s="21" t="s">
        <v>290</v>
      </c>
      <c r="I601" s="21">
        <f t="shared" si="25"/>
        <v>45540.61</v>
      </c>
      <c r="J601" s="22">
        <f t="shared" si="24"/>
        <v>0</v>
      </c>
      <c r="K601" s="19" t="s">
        <v>23</v>
      </c>
    </row>
    <row r="602" spans="2:11" ht="39.95" customHeight="1">
      <c r="B602" s="18">
        <f t="shared" si="26"/>
        <v>596</v>
      </c>
      <c r="C602" s="19" t="s">
        <v>26</v>
      </c>
      <c r="D602" s="20" t="s">
        <v>636</v>
      </c>
      <c r="E602" s="23" t="s">
        <v>635</v>
      </c>
      <c r="F602" s="23" t="s">
        <v>316</v>
      </c>
      <c r="G602" s="24">
        <v>2053.06</v>
      </c>
      <c r="H602" s="21" t="s">
        <v>439</v>
      </c>
      <c r="I602" s="21">
        <f t="shared" si="25"/>
        <v>2053.06</v>
      </c>
      <c r="J602" s="22">
        <f t="shared" si="24"/>
        <v>0</v>
      </c>
      <c r="K602" s="19" t="s">
        <v>23</v>
      </c>
    </row>
    <row r="603" spans="2:11" ht="39.95" customHeight="1">
      <c r="B603" s="18">
        <f t="shared" si="26"/>
        <v>597</v>
      </c>
      <c r="C603" s="19" t="s">
        <v>26</v>
      </c>
      <c r="D603" s="20" t="s">
        <v>638</v>
      </c>
      <c r="E603" s="23" t="s">
        <v>637</v>
      </c>
      <c r="F603" s="23" t="s">
        <v>316</v>
      </c>
      <c r="G603" s="24">
        <v>309.01</v>
      </c>
      <c r="H603" s="21" t="s">
        <v>439</v>
      </c>
      <c r="I603" s="21">
        <f t="shared" si="25"/>
        <v>309.01</v>
      </c>
      <c r="J603" s="22">
        <f t="shared" si="24"/>
        <v>0</v>
      </c>
      <c r="K603" s="19" t="s">
        <v>23</v>
      </c>
    </row>
    <row r="604" spans="2:11" ht="39.95" customHeight="1">
      <c r="B604" s="18">
        <f t="shared" si="26"/>
        <v>598</v>
      </c>
      <c r="C604" s="19" t="s">
        <v>31</v>
      </c>
      <c r="D604" s="20" t="s">
        <v>640</v>
      </c>
      <c r="E604" s="23" t="s">
        <v>639</v>
      </c>
      <c r="F604" s="23" t="s">
        <v>432</v>
      </c>
      <c r="G604" s="24">
        <v>685193.63</v>
      </c>
      <c r="H604" s="21" t="s">
        <v>439</v>
      </c>
      <c r="I604" s="21">
        <f t="shared" si="25"/>
        <v>685193.63</v>
      </c>
      <c r="J604" s="22">
        <f t="shared" si="24"/>
        <v>0</v>
      </c>
      <c r="K604" s="19" t="s">
        <v>23</v>
      </c>
    </row>
    <row r="605" spans="2:11" ht="39.95" customHeight="1">
      <c r="B605" s="18">
        <f t="shared" si="26"/>
        <v>599</v>
      </c>
      <c r="C605" s="19" t="s">
        <v>26</v>
      </c>
      <c r="D605" s="20" t="s">
        <v>643</v>
      </c>
      <c r="E605" s="23" t="s">
        <v>641</v>
      </c>
      <c r="F605" s="23" t="s">
        <v>642</v>
      </c>
      <c r="G605" s="24">
        <v>2041.18</v>
      </c>
      <c r="H605" s="21" t="s">
        <v>439</v>
      </c>
      <c r="I605" s="21">
        <f t="shared" si="25"/>
        <v>2041.18</v>
      </c>
      <c r="J605" s="22">
        <f t="shared" si="24"/>
        <v>0</v>
      </c>
      <c r="K605" s="19" t="s">
        <v>23</v>
      </c>
    </row>
    <row r="606" spans="2:11" ht="39.95" customHeight="1">
      <c r="B606" s="18">
        <f t="shared" si="26"/>
        <v>600</v>
      </c>
      <c r="C606" s="19" t="s">
        <v>62</v>
      </c>
      <c r="D606" s="20" t="s">
        <v>645</v>
      </c>
      <c r="E606" s="23" t="s">
        <v>644</v>
      </c>
      <c r="F606" s="23" t="s">
        <v>432</v>
      </c>
      <c r="G606" s="24">
        <v>5044.95</v>
      </c>
      <c r="H606" s="21" t="s">
        <v>439</v>
      </c>
      <c r="I606" s="21">
        <f t="shared" si="25"/>
        <v>5044.95</v>
      </c>
      <c r="J606" s="22">
        <f t="shared" si="24"/>
        <v>0</v>
      </c>
      <c r="K606" s="19" t="s">
        <v>23</v>
      </c>
    </row>
    <row r="607" spans="2:11" ht="39.95" customHeight="1">
      <c r="B607" s="18">
        <f t="shared" si="26"/>
        <v>601</v>
      </c>
      <c r="C607" s="19" t="s">
        <v>85</v>
      </c>
      <c r="D607" s="20" t="s">
        <v>647</v>
      </c>
      <c r="E607" s="23" t="s">
        <v>646</v>
      </c>
      <c r="F607" s="23" t="s">
        <v>432</v>
      </c>
      <c r="G607" s="24">
        <v>1521399.17</v>
      </c>
      <c r="H607" s="21" t="s">
        <v>439</v>
      </c>
      <c r="I607" s="21">
        <f t="shared" si="25"/>
        <v>1521399.17</v>
      </c>
      <c r="J607" s="22">
        <f t="shared" si="24"/>
        <v>0</v>
      </c>
      <c r="K607" s="19" t="s">
        <v>23</v>
      </c>
    </row>
    <row r="608" spans="2:11" ht="39.95" customHeight="1">
      <c r="B608" s="18">
        <f t="shared" si="26"/>
        <v>602</v>
      </c>
      <c r="C608" s="19" t="s">
        <v>85</v>
      </c>
      <c r="D608" s="20" t="s">
        <v>649</v>
      </c>
      <c r="E608" s="23" t="s">
        <v>648</v>
      </c>
      <c r="F608" s="23" t="s">
        <v>432</v>
      </c>
      <c r="G608" s="24">
        <v>6000</v>
      </c>
      <c r="H608" s="21" t="s">
        <v>439</v>
      </c>
      <c r="I608" s="21">
        <f t="shared" si="25"/>
        <v>6000</v>
      </c>
      <c r="J608" s="22">
        <f t="shared" si="24"/>
        <v>0</v>
      </c>
      <c r="K608" s="19" t="s">
        <v>23</v>
      </c>
    </row>
    <row r="609" spans="2:11" ht="39.95" customHeight="1">
      <c r="B609" s="18">
        <f t="shared" si="26"/>
        <v>603</v>
      </c>
      <c r="C609" s="19" t="s">
        <v>650</v>
      </c>
      <c r="D609" s="20" t="s">
        <v>651</v>
      </c>
      <c r="E609" s="23" t="s">
        <v>69</v>
      </c>
      <c r="F609" s="23" t="s">
        <v>432</v>
      </c>
      <c r="G609" s="24">
        <v>20000</v>
      </c>
      <c r="H609" s="21" t="s">
        <v>294</v>
      </c>
      <c r="I609" s="21">
        <f t="shared" si="25"/>
        <v>20000</v>
      </c>
      <c r="J609" s="22">
        <f t="shared" si="24"/>
        <v>0</v>
      </c>
      <c r="K609" s="19" t="s">
        <v>23</v>
      </c>
    </row>
    <row r="610" spans="2:11" ht="39.95" customHeight="1">
      <c r="B610" s="18">
        <f t="shared" si="26"/>
        <v>604</v>
      </c>
      <c r="C610" s="19" t="s">
        <v>653</v>
      </c>
      <c r="D610" s="20" t="s">
        <v>654</v>
      </c>
      <c r="E610" s="23" t="s">
        <v>652</v>
      </c>
      <c r="F610" s="23" t="s">
        <v>143</v>
      </c>
      <c r="G610" s="24">
        <v>3246006.34</v>
      </c>
      <c r="H610" s="21" t="s">
        <v>597</v>
      </c>
      <c r="I610" s="21">
        <f t="shared" si="25"/>
        <v>3246006.34</v>
      </c>
      <c r="J610" s="22">
        <f t="shared" si="24"/>
        <v>0</v>
      </c>
      <c r="K610" s="19" t="s">
        <v>23</v>
      </c>
    </row>
    <row r="611" spans="2:11" ht="39.95" customHeight="1">
      <c r="B611" s="18">
        <f t="shared" si="26"/>
        <v>605</v>
      </c>
      <c r="C611" s="19" t="s">
        <v>50</v>
      </c>
      <c r="D611" s="20" t="s">
        <v>656</v>
      </c>
      <c r="E611" s="23" t="s">
        <v>655</v>
      </c>
      <c r="F611" s="23" t="s">
        <v>432</v>
      </c>
      <c r="G611" s="24">
        <v>94400</v>
      </c>
      <c r="H611" s="21" t="s">
        <v>294</v>
      </c>
      <c r="I611" s="21">
        <f t="shared" si="25"/>
        <v>94400</v>
      </c>
      <c r="J611" s="22">
        <f t="shared" si="24"/>
        <v>0</v>
      </c>
      <c r="K611" s="19" t="s">
        <v>23</v>
      </c>
    </row>
    <row r="612" spans="2:11" ht="39.95" customHeight="1">
      <c r="B612" s="18">
        <f t="shared" si="26"/>
        <v>606</v>
      </c>
      <c r="C612" s="19" t="s">
        <v>657</v>
      </c>
      <c r="D612" s="20" t="s">
        <v>658</v>
      </c>
      <c r="E612" s="23" t="s">
        <v>115</v>
      </c>
      <c r="F612" s="23" t="s">
        <v>432</v>
      </c>
      <c r="G612" s="24">
        <v>35400</v>
      </c>
      <c r="H612" s="21" t="s">
        <v>294</v>
      </c>
      <c r="I612" s="21">
        <f t="shared" si="25"/>
        <v>35400</v>
      </c>
      <c r="J612" s="22">
        <f t="shared" si="24"/>
        <v>0</v>
      </c>
      <c r="K612" s="19" t="s">
        <v>23</v>
      </c>
    </row>
    <row r="613" spans="2:11" ht="39.95" customHeight="1">
      <c r="B613" s="18">
        <f t="shared" si="26"/>
        <v>607</v>
      </c>
      <c r="C613" s="19" t="s">
        <v>78</v>
      </c>
      <c r="D613" s="20" t="s">
        <v>660</v>
      </c>
      <c r="E613" s="23" t="s">
        <v>659</v>
      </c>
      <c r="F613" s="23" t="s">
        <v>432</v>
      </c>
      <c r="G613" s="24">
        <v>59000</v>
      </c>
      <c r="H613" s="21" t="s">
        <v>294</v>
      </c>
      <c r="I613" s="21">
        <f t="shared" si="25"/>
        <v>59000</v>
      </c>
      <c r="J613" s="22">
        <f t="shared" si="24"/>
        <v>0</v>
      </c>
      <c r="K613" s="19" t="s">
        <v>23</v>
      </c>
    </row>
    <row r="614" spans="2:11" ht="39.95" customHeight="1">
      <c r="B614" s="18">
        <f t="shared" si="26"/>
        <v>608</v>
      </c>
      <c r="C614" s="19" t="s">
        <v>33</v>
      </c>
      <c r="D614" s="20" t="s">
        <v>662</v>
      </c>
      <c r="E614" s="23" t="s">
        <v>661</v>
      </c>
      <c r="F614" s="23" t="s">
        <v>316</v>
      </c>
      <c r="G614" s="24">
        <v>35400</v>
      </c>
      <c r="H614" s="21" t="s">
        <v>663</v>
      </c>
      <c r="I614" s="21">
        <f t="shared" si="25"/>
        <v>35400</v>
      </c>
      <c r="J614" s="22">
        <f t="shared" si="24"/>
        <v>0</v>
      </c>
      <c r="K614" s="19" t="s">
        <v>23</v>
      </c>
    </row>
    <row r="615" spans="2:11" ht="39.95" customHeight="1">
      <c r="B615" s="18">
        <f t="shared" si="26"/>
        <v>609</v>
      </c>
      <c r="C615" s="19" t="s">
        <v>58</v>
      </c>
      <c r="D615" s="20" t="s">
        <v>665</v>
      </c>
      <c r="E615" s="23" t="s">
        <v>664</v>
      </c>
      <c r="F615" s="23" t="s">
        <v>370</v>
      </c>
      <c r="G615" s="24">
        <v>47200</v>
      </c>
      <c r="H615" s="21" t="s">
        <v>663</v>
      </c>
      <c r="I615" s="21">
        <f t="shared" si="25"/>
        <v>47200</v>
      </c>
      <c r="J615" s="22">
        <f t="shared" si="24"/>
        <v>0</v>
      </c>
      <c r="K615" s="19" t="s">
        <v>23</v>
      </c>
    </row>
    <row r="616" spans="2:11" ht="39.95" customHeight="1">
      <c r="B616" s="18">
        <f t="shared" si="26"/>
        <v>610</v>
      </c>
      <c r="C616" s="19" t="s">
        <v>667</v>
      </c>
      <c r="D616" s="20" t="s">
        <v>668</v>
      </c>
      <c r="E616" s="23" t="s">
        <v>666</v>
      </c>
      <c r="F616" s="23" t="s">
        <v>432</v>
      </c>
      <c r="G616" s="24">
        <v>47200</v>
      </c>
      <c r="H616" s="21" t="s">
        <v>323</v>
      </c>
      <c r="I616" s="21">
        <f t="shared" si="25"/>
        <v>47200</v>
      </c>
      <c r="J616" s="22">
        <f t="shared" si="24"/>
        <v>0</v>
      </c>
      <c r="K616" s="19" t="s">
        <v>23</v>
      </c>
    </row>
    <row r="617" spans="2:11" ht="39.95" customHeight="1">
      <c r="B617" s="18">
        <f t="shared" si="26"/>
        <v>611</v>
      </c>
      <c r="C617" s="19" t="s">
        <v>1250</v>
      </c>
      <c r="D617" s="20" t="s">
        <v>1606</v>
      </c>
      <c r="E617" s="23" t="s">
        <v>1120</v>
      </c>
      <c r="F617" s="23" t="s">
        <v>432</v>
      </c>
      <c r="G617" s="24">
        <v>48370</v>
      </c>
      <c r="H617" s="21" t="s">
        <v>323</v>
      </c>
      <c r="I617" s="21">
        <f t="shared" si="25"/>
        <v>48370</v>
      </c>
      <c r="J617" s="22">
        <f t="shared" si="24"/>
        <v>0</v>
      </c>
      <c r="K617" s="19" t="s">
        <v>23</v>
      </c>
    </row>
    <row r="618" spans="2:11" ht="39.95" customHeight="1">
      <c r="B618" s="18">
        <f t="shared" si="26"/>
        <v>612</v>
      </c>
      <c r="C618" s="19" t="s">
        <v>36</v>
      </c>
      <c r="D618" s="20" t="s">
        <v>670</v>
      </c>
      <c r="E618" s="23" t="s">
        <v>669</v>
      </c>
      <c r="F618" s="23" t="s">
        <v>316</v>
      </c>
      <c r="G618" s="24">
        <v>88500</v>
      </c>
      <c r="H618" s="21" t="s">
        <v>294</v>
      </c>
      <c r="I618" s="21">
        <f t="shared" si="25"/>
        <v>88500</v>
      </c>
      <c r="J618" s="22">
        <f t="shared" si="24"/>
        <v>0</v>
      </c>
      <c r="K618" s="19" t="s">
        <v>23</v>
      </c>
    </row>
    <row r="619" spans="2:11" ht="39.95" customHeight="1">
      <c r="B619" s="18">
        <f t="shared" si="26"/>
        <v>613</v>
      </c>
      <c r="C619" s="19" t="s">
        <v>1250</v>
      </c>
      <c r="D619" s="20" t="s">
        <v>1607</v>
      </c>
      <c r="E619" s="23" t="s">
        <v>1121</v>
      </c>
      <c r="F619" s="23" t="s">
        <v>432</v>
      </c>
      <c r="G619" s="24">
        <v>145110</v>
      </c>
      <c r="H619" s="21" t="s">
        <v>323</v>
      </c>
      <c r="I619" s="21">
        <f t="shared" si="25"/>
        <v>145110</v>
      </c>
      <c r="J619" s="22">
        <f t="shared" si="24"/>
        <v>0</v>
      </c>
      <c r="K619" s="19" t="s">
        <v>23</v>
      </c>
    </row>
    <row r="620" spans="2:11" ht="39.95" customHeight="1">
      <c r="B620" s="18">
        <f t="shared" si="26"/>
        <v>614</v>
      </c>
      <c r="C620" s="19" t="s">
        <v>63</v>
      </c>
      <c r="D620" s="20" t="s">
        <v>672</v>
      </c>
      <c r="E620" s="23" t="s">
        <v>671</v>
      </c>
      <c r="F620" s="23" t="s">
        <v>316</v>
      </c>
      <c r="G620" s="24">
        <v>59000</v>
      </c>
      <c r="H620" s="21" t="s">
        <v>294</v>
      </c>
      <c r="I620" s="21">
        <f t="shared" si="25"/>
        <v>59000</v>
      </c>
      <c r="J620" s="22">
        <f t="shared" si="24"/>
        <v>0</v>
      </c>
      <c r="K620" s="19" t="s">
        <v>23</v>
      </c>
    </row>
    <row r="621" spans="2:11" ht="39.95" customHeight="1">
      <c r="B621" s="18">
        <f t="shared" si="26"/>
        <v>615</v>
      </c>
      <c r="C621" s="19" t="s">
        <v>93</v>
      </c>
      <c r="D621" s="20" t="s">
        <v>674</v>
      </c>
      <c r="E621" s="23" t="s">
        <v>673</v>
      </c>
      <c r="F621" s="23" t="s">
        <v>316</v>
      </c>
      <c r="G621" s="24">
        <v>59000</v>
      </c>
      <c r="H621" s="21" t="s">
        <v>294</v>
      </c>
      <c r="I621" s="21">
        <f t="shared" si="25"/>
        <v>59000</v>
      </c>
      <c r="J621" s="22">
        <f t="shared" si="24"/>
        <v>0</v>
      </c>
      <c r="K621" s="19" t="s">
        <v>23</v>
      </c>
    </row>
    <row r="622" spans="2:11" ht="39.95" customHeight="1">
      <c r="B622" s="18">
        <f t="shared" si="26"/>
        <v>616</v>
      </c>
      <c r="C622" s="19" t="s">
        <v>53</v>
      </c>
      <c r="D622" s="20" t="s">
        <v>675</v>
      </c>
      <c r="E622" s="23" t="s">
        <v>116</v>
      </c>
      <c r="F622" s="23" t="s">
        <v>432</v>
      </c>
      <c r="G622" s="24">
        <v>47000</v>
      </c>
      <c r="H622" s="21" t="s">
        <v>294</v>
      </c>
      <c r="I622" s="21">
        <f t="shared" si="25"/>
        <v>47000</v>
      </c>
      <c r="J622" s="22">
        <f t="shared" si="24"/>
        <v>0</v>
      </c>
      <c r="K622" s="19" t="s">
        <v>23</v>
      </c>
    </row>
    <row r="623" spans="2:11" ht="39.95" customHeight="1">
      <c r="B623" s="18">
        <f t="shared" si="26"/>
        <v>617</v>
      </c>
      <c r="C623" s="19" t="s">
        <v>63</v>
      </c>
      <c r="D623" s="20" t="s">
        <v>677</v>
      </c>
      <c r="E623" s="23" t="s">
        <v>676</v>
      </c>
      <c r="F623" s="23" t="s">
        <v>316</v>
      </c>
      <c r="G623" s="24">
        <v>70800</v>
      </c>
      <c r="H623" s="21" t="s">
        <v>297</v>
      </c>
      <c r="I623" s="21">
        <f t="shared" si="25"/>
        <v>70800</v>
      </c>
      <c r="J623" s="22">
        <f t="shared" si="24"/>
        <v>0</v>
      </c>
      <c r="K623" s="19" t="s">
        <v>23</v>
      </c>
    </row>
    <row r="624" spans="2:11" ht="39.95" customHeight="1">
      <c r="B624" s="18">
        <f t="shared" si="26"/>
        <v>618</v>
      </c>
      <c r="C624" s="19" t="s">
        <v>87</v>
      </c>
      <c r="D624" s="20" t="s">
        <v>678</v>
      </c>
      <c r="E624" s="23" t="s">
        <v>68</v>
      </c>
      <c r="F624" s="23" t="s">
        <v>143</v>
      </c>
      <c r="G624" s="24">
        <v>59000</v>
      </c>
      <c r="H624" s="21" t="s">
        <v>294</v>
      </c>
      <c r="I624" s="21">
        <f t="shared" si="25"/>
        <v>59000</v>
      </c>
      <c r="J624" s="22">
        <f t="shared" si="24"/>
        <v>0</v>
      </c>
      <c r="K624" s="19" t="s">
        <v>23</v>
      </c>
    </row>
    <row r="625" spans="2:11" ht="39.95" customHeight="1">
      <c r="B625" s="18">
        <f t="shared" si="26"/>
        <v>619</v>
      </c>
      <c r="C625" s="19" t="s">
        <v>1250</v>
      </c>
      <c r="D625" s="20" t="s">
        <v>1608</v>
      </c>
      <c r="E625" s="23" t="s">
        <v>1122</v>
      </c>
      <c r="F625" s="23" t="s">
        <v>432</v>
      </c>
      <c r="G625" s="24">
        <v>96740</v>
      </c>
      <c r="H625" s="21" t="s">
        <v>323</v>
      </c>
      <c r="I625" s="21">
        <f t="shared" si="25"/>
        <v>96740</v>
      </c>
      <c r="J625" s="22">
        <f t="shared" si="24"/>
        <v>0</v>
      </c>
      <c r="K625" s="19" t="s">
        <v>23</v>
      </c>
    </row>
    <row r="626" spans="2:11" ht="39.95" customHeight="1">
      <c r="B626" s="18">
        <f t="shared" si="26"/>
        <v>620</v>
      </c>
      <c r="C626" s="19" t="s">
        <v>63</v>
      </c>
      <c r="D626" s="20" t="s">
        <v>680</v>
      </c>
      <c r="E626" s="23" t="s">
        <v>679</v>
      </c>
      <c r="F626" s="23" t="s">
        <v>316</v>
      </c>
      <c r="G626" s="24">
        <v>59000</v>
      </c>
      <c r="H626" s="21" t="s">
        <v>294</v>
      </c>
      <c r="I626" s="21">
        <f t="shared" si="25"/>
        <v>59000</v>
      </c>
      <c r="J626" s="22">
        <f t="shared" si="24"/>
        <v>0</v>
      </c>
      <c r="K626" s="19" t="s">
        <v>23</v>
      </c>
    </row>
    <row r="627" spans="2:11" ht="39.95" customHeight="1">
      <c r="B627" s="18">
        <f t="shared" si="26"/>
        <v>621</v>
      </c>
      <c r="C627" s="19" t="s">
        <v>1250</v>
      </c>
      <c r="D627" s="20" t="s">
        <v>1609</v>
      </c>
      <c r="E627" s="23" t="s">
        <v>1123</v>
      </c>
      <c r="F627" s="23" t="s">
        <v>432</v>
      </c>
      <c r="G627" s="24">
        <v>48370</v>
      </c>
      <c r="H627" s="21" t="s">
        <v>323</v>
      </c>
      <c r="I627" s="21">
        <f t="shared" si="25"/>
        <v>48370</v>
      </c>
      <c r="J627" s="22">
        <f t="shared" si="24"/>
        <v>0</v>
      </c>
      <c r="K627" s="19" t="s">
        <v>23</v>
      </c>
    </row>
    <row r="628" spans="2:11" ht="39.95" customHeight="1">
      <c r="B628" s="18">
        <f t="shared" si="26"/>
        <v>622</v>
      </c>
      <c r="C628" s="19" t="s">
        <v>1250</v>
      </c>
      <c r="D628" s="20" t="s">
        <v>1610</v>
      </c>
      <c r="E628" s="23" t="s">
        <v>1124</v>
      </c>
      <c r="F628" s="23" t="s">
        <v>432</v>
      </c>
      <c r="G628" s="24">
        <v>145110</v>
      </c>
      <c r="H628" s="21" t="s">
        <v>323</v>
      </c>
      <c r="I628" s="21">
        <f t="shared" si="25"/>
        <v>145110</v>
      </c>
      <c r="J628" s="22">
        <f t="shared" si="24"/>
        <v>0</v>
      </c>
      <c r="K628" s="19" t="s">
        <v>23</v>
      </c>
    </row>
    <row r="629" spans="2:11" ht="39.95" customHeight="1">
      <c r="B629" s="18">
        <f t="shared" si="26"/>
        <v>623</v>
      </c>
      <c r="C629" s="19" t="s">
        <v>1250</v>
      </c>
      <c r="D629" s="20" t="s">
        <v>1611</v>
      </c>
      <c r="E629" s="23" t="s">
        <v>1125</v>
      </c>
      <c r="F629" s="23" t="s">
        <v>432</v>
      </c>
      <c r="G629" s="24">
        <v>96740</v>
      </c>
      <c r="H629" s="21" t="s">
        <v>323</v>
      </c>
      <c r="I629" s="21">
        <f t="shared" si="25"/>
        <v>96740</v>
      </c>
      <c r="J629" s="22">
        <f t="shared" si="24"/>
        <v>0</v>
      </c>
      <c r="K629" s="19" t="s">
        <v>23</v>
      </c>
    </row>
    <row r="630" spans="2:11" ht="39.95" customHeight="1">
      <c r="B630" s="18">
        <f t="shared" si="26"/>
        <v>624</v>
      </c>
      <c r="C630" s="19" t="s">
        <v>1250</v>
      </c>
      <c r="D630" s="20" t="s">
        <v>1612</v>
      </c>
      <c r="E630" s="23" t="s">
        <v>1126</v>
      </c>
      <c r="F630" s="23" t="s">
        <v>432</v>
      </c>
      <c r="G630" s="24">
        <v>386960</v>
      </c>
      <c r="H630" s="21" t="s">
        <v>323</v>
      </c>
      <c r="I630" s="21">
        <f t="shared" si="25"/>
        <v>386960</v>
      </c>
      <c r="J630" s="22">
        <f t="shared" si="24"/>
        <v>0</v>
      </c>
      <c r="K630" s="19" t="s">
        <v>23</v>
      </c>
    </row>
    <row r="631" spans="2:11" ht="39.95" customHeight="1">
      <c r="B631" s="18">
        <f t="shared" si="26"/>
        <v>625</v>
      </c>
      <c r="C631" s="19" t="s">
        <v>95</v>
      </c>
      <c r="D631" s="20" t="s">
        <v>682</v>
      </c>
      <c r="E631" s="23" t="s">
        <v>681</v>
      </c>
      <c r="F631" s="23" t="s">
        <v>432</v>
      </c>
      <c r="G631" s="24">
        <v>59000</v>
      </c>
      <c r="H631" s="21" t="s">
        <v>294</v>
      </c>
      <c r="I631" s="21">
        <f t="shared" si="25"/>
        <v>59000</v>
      </c>
      <c r="J631" s="22">
        <f t="shared" si="24"/>
        <v>0</v>
      </c>
      <c r="K631" s="19" t="s">
        <v>23</v>
      </c>
    </row>
    <row r="632" spans="2:11" ht="39.95" customHeight="1">
      <c r="B632" s="18">
        <f t="shared" si="26"/>
        <v>626</v>
      </c>
      <c r="C632" s="19" t="s">
        <v>1250</v>
      </c>
      <c r="D632" s="20" t="s">
        <v>1613</v>
      </c>
      <c r="E632" s="23" t="s">
        <v>1127</v>
      </c>
      <c r="F632" s="23" t="s">
        <v>432</v>
      </c>
      <c r="G632" s="24">
        <v>386960</v>
      </c>
      <c r="H632" s="21" t="s">
        <v>323</v>
      </c>
      <c r="I632" s="21">
        <f t="shared" si="25"/>
        <v>386960</v>
      </c>
      <c r="J632" s="22">
        <f t="shared" si="24"/>
        <v>0</v>
      </c>
      <c r="K632" s="19" t="s">
        <v>23</v>
      </c>
    </row>
    <row r="633" spans="2:11" ht="39.95" customHeight="1">
      <c r="B633" s="18">
        <f t="shared" si="26"/>
        <v>627</v>
      </c>
      <c r="C633" s="19" t="s">
        <v>1250</v>
      </c>
      <c r="D633" s="20" t="s">
        <v>1614</v>
      </c>
      <c r="E633" s="23" t="s">
        <v>1128</v>
      </c>
      <c r="F633" s="23" t="s">
        <v>439</v>
      </c>
      <c r="G633" s="24">
        <v>96740</v>
      </c>
      <c r="H633" s="21" t="s">
        <v>323</v>
      </c>
      <c r="I633" s="21">
        <f t="shared" si="25"/>
        <v>96740</v>
      </c>
      <c r="J633" s="22">
        <f t="shared" si="24"/>
        <v>0</v>
      </c>
      <c r="K633" s="19" t="s">
        <v>23</v>
      </c>
    </row>
    <row r="634" spans="2:11" ht="39.95" customHeight="1">
      <c r="B634" s="18">
        <f t="shared" si="26"/>
        <v>628</v>
      </c>
      <c r="C634" s="19" t="s">
        <v>59</v>
      </c>
      <c r="D634" s="20" t="s">
        <v>683</v>
      </c>
      <c r="E634" s="23" t="s">
        <v>119</v>
      </c>
      <c r="F634" s="23" t="s">
        <v>316</v>
      </c>
      <c r="G634" s="24">
        <v>70800</v>
      </c>
      <c r="H634" s="21" t="s">
        <v>294</v>
      </c>
      <c r="I634" s="21">
        <f t="shared" si="25"/>
        <v>70800</v>
      </c>
      <c r="J634" s="22">
        <f t="shared" si="24"/>
        <v>0</v>
      </c>
      <c r="K634" s="19" t="s">
        <v>23</v>
      </c>
    </row>
    <row r="635" spans="2:11" ht="39.95" customHeight="1">
      <c r="B635" s="18">
        <f t="shared" si="26"/>
        <v>629</v>
      </c>
      <c r="C635" s="19" t="s">
        <v>1250</v>
      </c>
      <c r="D635" s="20" t="s">
        <v>1615</v>
      </c>
      <c r="E635" s="23" t="s">
        <v>1129</v>
      </c>
      <c r="F635" s="23" t="s">
        <v>432</v>
      </c>
      <c r="G635" s="24">
        <v>193480</v>
      </c>
      <c r="H635" s="21" t="s">
        <v>323</v>
      </c>
      <c r="I635" s="21">
        <f t="shared" si="25"/>
        <v>193480</v>
      </c>
      <c r="J635" s="22">
        <f t="shared" si="24"/>
        <v>0</v>
      </c>
      <c r="K635" s="19" t="s">
        <v>23</v>
      </c>
    </row>
    <row r="636" spans="2:11" ht="39.95" customHeight="1">
      <c r="B636" s="18">
        <f t="shared" si="26"/>
        <v>630</v>
      </c>
      <c r="C636" s="19" t="s">
        <v>1600</v>
      </c>
      <c r="D636" s="20" t="s">
        <v>1616</v>
      </c>
      <c r="E636" s="23" t="s">
        <v>1130</v>
      </c>
      <c r="F636" s="23" t="s">
        <v>432</v>
      </c>
      <c r="G636" s="24">
        <v>145110</v>
      </c>
      <c r="H636" s="21" t="s">
        <v>1734</v>
      </c>
      <c r="I636" s="21">
        <f t="shared" si="25"/>
        <v>145110</v>
      </c>
      <c r="J636" s="22">
        <f t="shared" si="24"/>
        <v>0</v>
      </c>
      <c r="K636" s="19" t="s">
        <v>23</v>
      </c>
    </row>
    <row r="637" spans="2:11" ht="39.95" customHeight="1">
      <c r="B637" s="18">
        <f t="shared" si="26"/>
        <v>631</v>
      </c>
      <c r="C637" s="19" t="s">
        <v>1250</v>
      </c>
      <c r="D637" s="20" t="s">
        <v>1617</v>
      </c>
      <c r="E637" s="23" t="s">
        <v>1131</v>
      </c>
      <c r="F637" s="23" t="s">
        <v>432</v>
      </c>
      <c r="G637" s="24">
        <v>96740</v>
      </c>
      <c r="H637" s="21" t="s">
        <v>323</v>
      </c>
      <c r="I637" s="21">
        <f t="shared" si="25"/>
        <v>96740</v>
      </c>
      <c r="J637" s="22">
        <f t="shared" si="24"/>
        <v>0</v>
      </c>
      <c r="K637" s="19" t="s">
        <v>23</v>
      </c>
    </row>
    <row r="638" spans="2:11" ht="39.95" customHeight="1">
      <c r="B638" s="18">
        <f t="shared" si="26"/>
        <v>632</v>
      </c>
      <c r="C638" s="19" t="s">
        <v>1250</v>
      </c>
      <c r="D638" s="20" t="s">
        <v>1618</v>
      </c>
      <c r="E638" s="23" t="s">
        <v>1132</v>
      </c>
      <c r="F638" s="23" t="s">
        <v>432</v>
      </c>
      <c r="G638" s="24">
        <v>290220</v>
      </c>
      <c r="H638" s="21" t="s">
        <v>323</v>
      </c>
      <c r="I638" s="21">
        <f t="shared" si="25"/>
        <v>290220</v>
      </c>
      <c r="J638" s="22">
        <f t="shared" si="24"/>
        <v>0</v>
      </c>
      <c r="K638" s="19" t="s">
        <v>23</v>
      </c>
    </row>
    <row r="639" spans="2:11" ht="39.95" customHeight="1">
      <c r="B639" s="18">
        <f t="shared" si="26"/>
        <v>633</v>
      </c>
      <c r="C639" s="19" t="s">
        <v>1250</v>
      </c>
      <c r="D639" s="20" t="s">
        <v>1619</v>
      </c>
      <c r="E639" s="23" t="s">
        <v>1133</v>
      </c>
      <c r="F639" s="23" t="s">
        <v>432</v>
      </c>
      <c r="G639" s="24">
        <v>96740</v>
      </c>
      <c r="H639" s="21" t="s">
        <v>323</v>
      </c>
      <c r="I639" s="21">
        <f t="shared" si="25"/>
        <v>96740</v>
      </c>
      <c r="J639" s="22">
        <f t="shared" si="24"/>
        <v>0</v>
      </c>
      <c r="K639" s="19" t="s">
        <v>23</v>
      </c>
    </row>
    <row r="640" spans="2:11" ht="39.95" customHeight="1">
      <c r="B640" s="18">
        <f t="shared" si="26"/>
        <v>634</v>
      </c>
      <c r="C640" s="19" t="s">
        <v>1250</v>
      </c>
      <c r="D640" s="20" t="s">
        <v>1620</v>
      </c>
      <c r="E640" s="23" t="s">
        <v>1134</v>
      </c>
      <c r="F640" s="23" t="s">
        <v>432</v>
      </c>
      <c r="G640" s="24">
        <v>991585</v>
      </c>
      <c r="H640" s="21" t="s">
        <v>323</v>
      </c>
      <c r="I640" s="21">
        <f t="shared" si="25"/>
        <v>991585</v>
      </c>
      <c r="J640" s="22">
        <f t="shared" si="24"/>
        <v>0</v>
      </c>
      <c r="K640" s="19" t="s">
        <v>23</v>
      </c>
    </row>
    <row r="641" spans="2:11" ht="39.95" customHeight="1">
      <c r="B641" s="18">
        <f t="shared" si="26"/>
        <v>635</v>
      </c>
      <c r="C641" s="19" t="s">
        <v>1600</v>
      </c>
      <c r="D641" s="20" t="s">
        <v>1621</v>
      </c>
      <c r="E641" s="23" t="s">
        <v>1135</v>
      </c>
      <c r="F641" s="23" t="s">
        <v>432</v>
      </c>
      <c r="G641" s="24">
        <v>96740</v>
      </c>
      <c r="H641" s="21" t="s">
        <v>1734</v>
      </c>
      <c r="I641" s="21">
        <f t="shared" si="25"/>
        <v>96740</v>
      </c>
      <c r="J641" s="22">
        <f t="shared" si="24"/>
        <v>0</v>
      </c>
      <c r="K641" s="19" t="s">
        <v>23</v>
      </c>
    </row>
    <row r="642" spans="2:11" ht="39.95" customHeight="1">
      <c r="B642" s="18">
        <f t="shared" si="26"/>
        <v>636</v>
      </c>
      <c r="C642" s="19" t="s">
        <v>1250</v>
      </c>
      <c r="D642" s="20" t="s">
        <v>1622</v>
      </c>
      <c r="E642" s="23" t="s">
        <v>1136</v>
      </c>
      <c r="F642" s="23" t="s">
        <v>432</v>
      </c>
      <c r="G642" s="24">
        <v>145110</v>
      </c>
      <c r="H642" s="21" t="s">
        <v>323</v>
      </c>
      <c r="I642" s="21">
        <f t="shared" si="25"/>
        <v>145110</v>
      </c>
      <c r="J642" s="22">
        <f t="shared" si="24"/>
        <v>0</v>
      </c>
      <c r="K642" s="19" t="s">
        <v>23</v>
      </c>
    </row>
    <row r="643" spans="2:11" ht="39.95" customHeight="1">
      <c r="B643" s="18">
        <f t="shared" si="26"/>
        <v>637</v>
      </c>
      <c r="C643" s="19" t="s">
        <v>1250</v>
      </c>
      <c r="D643" s="20" t="s">
        <v>1623</v>
      </c>
      <c r="E643" s="23" t="s">
        <v>1137</v>
      </c>
      <c r="F643" s="23" t="s">
        <v>432</v>
      </c>
      <c r="G643" s="24">
        <v>96740</v>
      </c>
      <c r="H643" s="21" t="s">
        <v>323</v>
      </c>
      <c r="I643" s="21">
        <f t="shared" si="25"/>
        <v>96740</v>
      </c>
      <c r="J643" s="22">
        <f t="shared" si="24"/>
        <v>0</v>
      </c>
      <c r="K643" s="19" t="s">
        <v>23</v>
      </c>
    </row>
    <row r="644" spans="2:11" ht="39.95" customHeight="1">
      <c r="B644" s="18">
        <f t="shared" si="26"/>
        <v>638</v>
      </c>
      <c r="C644" s="19" t="s">
        <v>1250</v>
      </c>
      <c r="D644" s="20" t="s">
        <v>1624</v>
      </c>
      <c r="E644" s="23" t="s">
        <v>1138</v>
      </c>
      <c r="F644" s="23" t="s">
        <v>439</v>
      </c>
      <c r="G644" s="24">
        <v>72555</v>
      </c>
      <c r="H644" s="21" t="s">
        <v>323</v>
      </c>
      <c r="I644" s="21">
        <f t="shared" si="25"/>
        <v>72555</v>
      </c>
      <c r="J644" s="22">
        <f t="shared" si="24"/>
        <v>0</v>
      </c>
      <c r="K644" s="19" t="s">
        <v>23</v>
      </c>
    </row>
    <row r="645" spans="2:11" ht="39.95" customHeight="1">
      <c r="B645" s="18">
        <f t="shared" si="26"/>
        <v>639</v>
      </c>
      <c r="C645" s="19" t="s">
        <v>97</v>
      </c>
      <c r="D645" s="20" t="s">
        <v>685</v>
      </c>
      <c r="E645" s="23" t="s">
        <v>684</v>
      </c>
      <c r="F645" s="23" t="s">
        <v>432</v>
      </c>
      <c r="G645" s="24">
        <v>82600</v>
      </c>
      <c r="H645" s="21" t="s">
        <v>294</v>
      </c>
      <c r="I645" s="21">
        <f t="shared" si="25"/>
        <v>82600</v>
      </c>
      <c r="J645" s="22">
        <f t="shared" si="24"/>
        <v>0</v>
      </c>
      <c r="K645" s="19" t="s">
        <v>23</v>
      </c>
    </row>
    <row r="646" spans="2:11" ht="39.95" customHeight="1">
      <c r="B646" s="18">
        <f t="shared" si="26"/>
        <v>640</v>
      </c>
      <c r="C646" s="19" t="s">
        <v>687</v>
      </c>
      <c r="D646" s="20" t="s">
        <v>688</v>
      </c>
      <c r="E646" s="23" t="s">
        <v>686</v>
      </c>
      <c r="F646" s="23" t="s">
        <v>432</v>
      </c>
      <c r="G646" s="24">
        <v>41300</v>
      </c>
      <c r="H646" s="21" t="s">
        <v>294</v>
      </c>
      <c r="I646" s="21">
        <f t="shared" si="25"/>
        <v>41300</v>
      </c>
      <c r="J646" s="22">
        <f aca="true" t="shared" si="27" ref="J646:J709">+G646-I646</f>
        <v>0</v>
      </c>
      <c r="K646" s="19" t="s">
        <v>23</v>
      </c>
    </row>
    <row r="647" spans="2:11" ht="39.95" customHeight="1">
      <c r="B647" s="18">
        <f t="shared" si="26"/>
        <v>641</v>
      </c>
      <c r="C647" s="19" t="s">
        <v>1250</v>
      </c>
      <c r="D647" s="20" t="s">
        <v>1625</v>
      </c>
      <c r="E647" s="23" t="s">
        <v>1139</v>
      </c>
      <c r="F647" s="23" t="s">
        <v>432</v>
      </c>
      <c r="G647" s="24">
        <v>241850</v>
      </c>
      <c r="H647" s="21" t="s">
        <v>323</v>
      </c>
      <c r="I647" s="21">
        <f t="shared" si="25"/>
        <v>241850</v>
      </c>
      <c r="J647" s="22">
        <f t="shared" si="27"/>
        <v>0</v>
      </c>
      <c r="K647" s="19" t="s">
        <v>23</v>
      </c>
    </row>
    <row r="648" spans="2:11" ht="39.95" customHeight="1">
      <c r="B648" s="18">
        <f t="shared" si="26"/>
        <v>642</v>
      </c>
      <c r="C648" s="19" t="s">
        <v>1250</v>
      </c>
      <c r="D648" s="20" t="s">
        <v>1626</v>
      </c>
      <c r="E648" s="23" t="s">
        <v>1140</v>
      </c>
      <c r="F648" s="23" t="s">
        <v>432</v>
      </c>
      <c r="G648" s="24">
        <v>483700</v>
      </c>
      <c r="H648" s="21" t="s">
        <v>323</v>
      </c>
      <c r="I648" s="21">
        <f aca="true" t="shared" si="28" ref="I648:I711">+G648</f>
        <v>483700</v>
      </c>
      <c r="J648" s="22">
        <f t="shared" si="27"/>
        <v>0</v>
      </c>
      <c r="K648" s="19" t="s">
        <v>23</v>
      </c>
    </row>
    <row r="649" spans="2:11" ht="39.95" customHeight="1">
      <c r="B649" s="18">
        <f aca="true" t="shared" si="29" ref="B649:B712">+B648+1</f>
        <v>643</v>
      </c>
      <c r="C649" s="19" t="s">
        <v>1250</v>
      </c>
      <c r="D649" s="20" t="s">
        <v>1627</v>
      </c>
      <c r="E649" s="23" t="s">
        <v>1141</v>
      </c>
      <c r="F649" s="23" t="s">
        <v>432</v>
      </c>
      <c r="G649" s="24">
        <v>483700</v>
      </c>
      <c r="H649" s="21" t="s">
        <v>323</v>
      </c>
      <c r="I649" s="21">
        <f t="shared" si="28"/>
        <v>483700</v>
      </c>
      <c r="J649" s="22">
        <f t="shared" si="27"/>
        <v>0</v>
      </c>
      <c r="K649" s="19" t="s">
        <v>23</v>
      </c>
    </row>
    <row r="650" spans="2:11" ht="39.95" customHeight="1">
      <c r="B650" s="18">
        <f t="shared" si="29"/>
        <v>644</v>
      </c>
      <c r="C650" s="19" t="s">
        <v>1250</v>
      </c>
      <c r="D650" s="20" t="s">
        <v>1628</v>
      </c>
      <c r="E650" s="23" t="s">
        <v>1142</v>
      </c>
      <c r="F650" s="23" t="s">
        <v>432</v>
      </c>
      <c r="G650" s="24">
        <v>62881</v>
      </c>
      <c r="H650" s="21" t="s">
        <v>323</v>
      </c>
      <c r="I650" s="21">
        <f t="shared" si="28"/>
        <v>62881</v>
      </c>
      <c r="J650" s="22">
        <f t="shared" si="27"/>
        <v>0</v>
      </c>
      <c r="K650" s="19" t="s">
        <v>23</v>
      </c>
    </row>
    <row r="651" spans="2:11" ht="39.95" customHeight="1">
      <c r="B651" s="18">
        <f t="shared" si="29"/>
        <v>645</v>
      </c>
      <c r="C651" s="19" t="s">
        <v>1250</v>
      </c>
      <c r="D651" s="20" t="s">
        <v>1629</v>
      </c>
      <c r="E651" s="23" t="s">
        <v>1143</v>
      </c>
      <c r="F651" s="23" t="s">
        <v>439</v>
      </c>
      <c r="G651" s="24">
        <v>217665</v>
      </c>
      <c r="H651" s="21" t="s">
        <v>323</v>
      </c>
      <c r="I651" s="21">
        <f t="shared" si="28"/>
        <v>217665</v>
      </c>
      <c r="J651" s="22">
        <f t="shared" si="27"/>
        <v>0</v>
      </c>
      <c r="K651" s="19" t="s">
        <v>23</v>
      </c>
    </row>
    <row r="652" spans="2:11" ht="39.95" customHeight="1">
      <c r="B652" s="18">
        <f t="shared" si="29"/>
        <v>646</v>
      </c>
      <c r="C652" s="19" t="s">
        <v>77</v>
      </c>
      <c r="D652" s="20" t="s">
        <v>690</v>
      </c>
      <c r="E652" s="23" t="s">
        <v>64</v>
      </c>
      <c r="F652" s="23" t="s">
        <v>370</v>
      </c>
      <c r="G652" s="24">
        <v>88500</v>
      </c>
      <c r="H652" s="21" t="s">
        <v>294</v>
      </c>
      <c r="I652" s="21">
        <f t="shared" si="28"/>
        <v>88500</v>
      </c>
      <c r="J652" s="22">
        <f t="shared" si="27"/>
        <v>0</v>
      </c>
      <c r="K652" s="19" t="s">
        <v>23</v>
      </c>
    </row>
    <row r="653" spans="2:11" ht="39.95" customHeight="1">
      <c r="B653" s="18">
        <f t="shared" si="29"/>
        <v>647</v>
      </c>
      <c r="C653" s="19" t="s">
        <v>1250</v>
      </c>
      <c r="D653" s="20" t="s">
        <v>1630</v>
      </c>
      <c r="E653" s="23" t="s">
        <v>1144</v>
      </c>
      <c r="F653" s="23" t="s">
        <v>432</v>
      </c>
      <c r="G653" s="24">
        <v>435330</v>
      </c>
      <c r="H653" s="21" t="s">
        <v>323</v>
      </c>
      <c r="I653" s="21">
        <f t="shared" si="28"/>
        <v>435330</v>
      </c>
      <c r="J653" s="22">
        <f t="shared" si="27"/>
        <v>0</v>
      </c>
      <c r="K653" s="19" t="s">
        <v>23</v>
      </c>
    </row>
    <row r="654" spans="2:11" ht="39.95" customHeight="1">
      <c r="B654" s="18">
        <f t="shared" si="29"/>
        <v>648</v>
      </c>
      <c r="C654" s="19" t="s">
        <v>55</v>
      </c>
      <c r="D654" s="20" t="s">
        <v>691</v>
      </c>
      <c r="E654" s="23" t="s">
        <v>113</v>
      </c>
      <c r="F654" s="23" t="s">
        <v>460</v>
      </c>
      <c r="G654" s="24">
        <v>29500</v>
      </c>
      <c r="H654" s="21" t="s">
        <v>323</v>
      </c>
      <c r="I654" s="21">
        <f t="shared" si="28"/>
        <v>29500</v>
      </c>
      <c r="J654" s="22">
        <f t="shared" si="27"/>
        <v>0</v>
      </c>
      <c r="K654" s="19" t="s">
        <v>23</v>
      </c>
    </row>
    <row r="655" spans="2:11" ht="39.95" customHeight="1">
      <c r="B655" s="18">
        <f t="shared" si="29"/>
        <v>649</v>
      </c>
      <c r="C655" s="19" t="s">
        <v>1250</v>
      </c>
      <c r="D655" s="20" t="s">
        <v>1631</v>
      </c>
      <c r="E655" s="23" t="s">
        <v>1145</v>
      </c>
      <c r="F655" s="23" t="s">
        <v>432</v>
      </c>
      <c r="G655" s="24">
        <v>435330</v>
      </c>
      <c r="H655" s="21" t="s">
        <v>323</v>
      </c>
      <c r="I655" s="21">
        <f t="shared" si="28"/>
        <v>435330</v>
      </c>
      <c r="J655" s="22">
        <f t="shared" si="27"/>
        <v>0</v>
      </c>
      <c r="K655" s="19" t="s">
        <v>23</v>
      </c>
    </row>
    <row r="656" spans="2:11" ht="39.95" customHeight="1">
      <c r="B656" s="18">
        <f t="shared" si="29"/>
        <v>650</v>
      </c>
      <c r="C656" s="19" t="s">
        <v>76</v>
      </c>
      <c r="D656" s="20" t="s">
        <v>693</v>
      </c>
      <c r="E656" s="23" t="s">
        <v>692</v>
      </c>
      <c r="F656" s="23" t="s">
        <v>426</v>
      </c>
      <c r="G656" s="24">
        <v>70800</v>
      </c>
      <c r="H656" s="21" t="s">
        <v>294</v>
      </c>
      <c r="I656" s="21">
        <f t="shared" si="28"/>
        <v>70800</v>
      </c>
      <c r="J656" s="22">
        <f t="shared" si="27"/>
        <v>0</v>
      </c>
      <c r="K656" s="19" t="s">
        <v>23</v>
      </c>
    </row>
    <row r="657" spans="2:11" ht="39.95" customHeight="1">
      <c r="B657" s="18">
        <f t="shared" si="29"/>
        <v>651</v>
      </c>
      <c r="C657" s="19" t="s">
        <v>1250</v>
      </c>
      <c r="D657" s="20" t="s">
        <v>1632</v>
      </c>
      <c r="E657" s="23" t="s">
        <v>1146</v>
      </c>
      <c r="F657" s="23" t="s">
        <v>432</v>
      </c>
      <c r="G657" s="24">
        <v>193480</v>
      </c>
      <c r="H657" s="21" t="s">
        <v>323</v>
      </c>
      <c r="I657" s="21">
        <f t="shared" si="28"/>
        <v>193480</v>
      </c>
      <c r="J657" s="22">
        <f t="shared" si="27"/>
        <v>0</v>
      </c>
      <c r="K657" s="19" t="s">
        <v>23</v>
      </c>
    </row>
    <row r="658" spans="2:11" ht="39.95" customHeight="1">
      <c r="B658" s="18">
        <f t="shared" si="29"/>
        <v>652</v>
      </c>
      <c r="C658" s="19" t="s">
        <v>1250</v>
      </c>
      <c r="D658" s="20" t="s">
        <v>1633</v>
      </c>
      <c r="E658" s="23" t="s">
        <v>1147</v>
      </c>
      <c r="F658" s="23" t="s">
        <v>432</v>
      </c>
      <c r="G658" s="24">
        <v>483700</v>
      </c>
      <c r="H658" s="21" t="s">
        <v>323</v>
      </c>
      <c r="I658" s="21">
        <f t="shared" si="28"/>
        <v>483700</v>
      </c>
      <c r="J658" s="22">
        <f t="shared" si="27"/>
        <v>0</v>
      </c>
      <c r="K658" s="19" t="s">
        <v>23</v>
      </c>
    </row>
    <row r="659" spans="2:11" ht="39.95" customHeight="1">
      <c r="B659" s="18">
        <f t="shared" si="29"/>
        <v>653</v>
      </c>
      <c r="C659" s="19" t="s">
        <v>60</v>
      </c>
      <c r="D659" s="20" t="s">
        <v>695</v>
      </c>
      <c r="E659" s="23" t="s">
        <v>694</v>
      </c>
      <c r="F659" s="23" t="s">
        <v>316</v>
      </c>
      <c r="G659" s="24">
        <v>118000</v>
      </c>
      <c r="H659" s="21" t="s">
        <v>297</v>
      </c>
      <c r="I659" s="21">
        <f t="shared" si="28"/>
        <v>118000</v>
      </c>
      <c r="J659" s="22">
        <f t="shared" si="27"/>
        <v>0</v>
      </c>
      <c r="K659" s="19" t="s">
        <v>23</v>
      </c>
    </row>
    <row r="660" spans="2:11" ht="39.95" customHeight="1">
      <c r="B660" s="18">
        <f t="shared" si="29"/>
        <v>654</v>
      </c>
      <c r="C660" s="19" t="s">
        <v>1250</v>
      </c>
      <c r="D660" s="20" t="s">
        <v>1634</v>
      </c>
      <c r="E660" s="23" t="s">
        <v>1148</v>
      </c>
      <c r="F660" s="23" t="s">
        <v>432</v>
      </c>
      <c r="G660" s="24">
        <v>1402730</v>
      </c>
      <c r="H660" s="21" t="s">
        <v>323</v>
      </c>
      <c r="I660" s="21">
        <f t="shared" si="28"/>
        <v>1402730</v>
      </c>
      <c r="J660" s="22">
        <f t="shared" si="27"/>
        <v>0</v>
      </c>
      <c r="K660" s="19" t="s">
        <v>23</v>
      </c>
    </row>
    <row r="661" spans="2:11" ht="39.95" customHeight="1">
      <c r="B661" s="18">
        <f t="shared" si="29"/>
        <v>655</v>
      </c>
      <c r="C661" s="19" t="s">
        <v>1250</v>
      </c>
      <c r="D661" s="20" t="s">
        <v>1635</v>
      </c>
      <c r="E661" s="23" t="s">
        <v>1149</v>
      </c>
      <c r="F661" s="23" t="s">
        <v>432</v>
      </c>
      <c r="G661" s="24">
        <v>628810</v>
      </c>
      <c r="H661" s="21" t="s">
        <v>323</v>
      </c>
      <c r="I661" s="21">
        <f t="shared" si="28"/>
        <v>628810</v>
      </c>
      <c r="J661" s="22">
        <f t="shared" si="27"/>
        <v>0</v>
      </c>
      <c r="K661" s="19" t="s">
        <v>23</v>
      </c>
    </row>
    <row r="662" spans="2:11" ht="39.95" customHeight="1">
      <c r="B662" s="18">
        <f t="shared" si="29"/>
        <v>656</v>
      </c>
      <c r="C662" s="19" t="s">
        <v>90</v>
      </c>
      <c r="D662" s="20" t="s">
        <v>697</v>
      </c>
      <c r="E662" s="23" t="s">
        <v>696</v>
      </c>
      <c r="F662" s="23" t="s">
        <v>432</v>
      </c>
      <c r="G662" s="24">
        <v>26660.41</v>
      </c>
      <c r="H662" s="21" t="s">
        <v>323</v>
      </c>
      <c r="I662" s="21">
        <f t="shared" si="28"/>
        <v>26660.41</v>
      </c>
      <c r="J662" s="22">
        <f t="shared" si="27"/>
        <v>0</v>
      </c>
      <c r="K662" s="19" t="s">
        <v>23</v>
      </c>
    </row>
    <row r="663" spans="2:11" ht="39.95" customHeight="1">
      <c r="B663" s="18">
        <f t="shared" si="29"/>
        <v>657</v>
      </c>
      <c r="C663" s="19" t="s">
        <v>1250</v>
      </c>
      <c r="D663" s="20" t="s">
        <v>1636</v>
      </c>
      <c r="E663" s="23" t="s">
        <v>1150</v>
      </c>
      <c r="F663" s="23" t="s">
        <v>432</v>
      </c>
      <c r="G663" s="24">
        <v>24185</v>
      </c>
      <c r="H663" s="21" t="s">
        <v>323</v>
      </c>
      <c r="I663" s="21">
        <f t="shared" si="28"/>
        <v>24185</v>
      </c>
      <c r="J663" s="22">
        <f t="shared" si="27"/>
        <v>0</v>
      </c>
      <c r="K663" s="19" t="s">
        <v>23</v>
      </c>
    </row>
    <row r="664" spans="2:11" ht="39.95" customHeight="1">
      <c r="B664" s="18">
        <f t="shared" si="29"/>
        <v>658</v>
      </c>
      <c r="C664" s="19" t="s">
        <v>90</v>
      </c>
      <c r="D664" s="20" t="s">
        <v>699</v>
      </c>
      <c r="E664" s="23" t="s">
        <v>698</v>
      </c>
      <c r="F664" s="23" t="s">
        <v>432</v>
      </c>
      <c r="G664" s="24">
        <v>107918.72</v>
      </c>
      <c r="H664" s="21" t="s">
        <v>294</v>
      </c>
      <c r="I664" s="21">
        <f t="shared" si="28"/>
        <v>107918.72</v>
      </c>
      <c r="J664" s="22">
        <f t="shared" si="27"/>
        <v>0</v>
      </c>
      <c r="K664" s="19" t="s">
        <v>23</v>
      </c>
    </row>
    <row r="665" spans="2:11" ht="39.95" customHeight="1">
      <c r="B665" s="18">
        <f t="shared" si="29"/>
        <v>659</v>
      </c>
      <c r="C665" s="19" t="s">
        <v>1250</v>
      </c>
      <c r="D665" s="20" t="s">
        <v>1637</v>
      </c>
      <c r="E665" s="23" t="s">
        <v>1151</v>
      </c>
      <c r="F665" s="23" t="s">
        <v>439</v>
      </c>
      <c r="G665" s="24">
        <v>48370</v>
      </c>
      <c r="H665" s="21" t="s">
        <v>323</v>
      </c>
      <c r="I665" s="21">
        <f t="shared" si="28"/>
        <v>48370</v>
      </c>
      <c r="J665" s="22">
        <f t="shared" si="27"/>
        <v>0</v>
      </c>
      <c r="K665" s="19" t="s">
        <v>23</v>
      </c>
    </row>
    <row r="666" spans="2:11" ht="39.95" customHeight="1">
      <c r="B666" s="18">
        <f t="shared" si="29"/>
        <v>660</v>
      </c>
      <c r="C666" s="19" t="s">
        <v>1250</v>
      </c>
      <c r="D666" s="20" t="s">
        <v>1638</v>
      </c>
      <c r="E666" s="23" t="s">
        <v>1152</v>
      </c>
      <c r="F666" s="23" t="s">
        <v>439</v>
      </c>
      <c r="G666" s="24">
        <v>48370</v>
      </c>
      <c r="H666" s="21" t="s">
        <v>323</v>
      </c>
      <c r="I666" s="21">
        <f t="shared" si="28"/>
        <v>48370</v>
      </c>
      <c r="J666" s="22">
        <f t="shared" si="27"/>
        <v>0</v>
      </c>
      <c r="K666" s="19" t="s">
        <v>23</v>
      </c>
    </row>
    <row r="667" spans="2:11" ht="39.95" customHeight="1">
      <c r="B667" s="18">
        <f t="shared" si="29"/>
        <v>661</v>
      </c>
      <c r="C667" s="19" t="s">
        <v>1250</v>
      </c>
      <c r="D667" s="20" t="s">
        <v>1639</v>
      </c>
      <c r="E667" s="23" t="s">
        <v>1153</v>
      </c>
      <c r="F667" s="23" t="s">
        <v>432</v>
      </c>
      <c r="G667" s="24">
        <v>24185</v>
      </c>
      <c r="H667" s="21" t="s">
        <v>323</v>
      </c>
      <c r="I667" s="21">
        <f t="shared" si="28"/>
        <v>24185</v>
      </c>
      <c r="J667" s="22">
        <f t="shared" si="27"/>
        <v>0</v>
      </c>
      <c r="K667" s="19" t="s">
        <v>23</v>
      </c>
    </row>
    <row r="668" spans="2:11" ht="39.95" customHeight="1">
      <c r="B668" s="18">
        <f t="shared" si="29"/>
        <v>662</v>
      </c>
      <c r="C668" s="19" t="s">
        <v>1250</v>
      </c>
      <c r="D668" s="20" t="s">
        <v>1640</v>
      </c>
      <c r="E668" s="23" t="s">
        <v>1154</v>
      </c>
      <c r="F668" s="23" t="s">
        <v>432</v>
      </c>
      <c r="G668" s="24">
        <v>96740</v>
      </c>
      <c r="H668" s="21" t="s">
        <v>323</v>
      </c>
      <c r="I668" s="21">
        <f t="shared" si="28"/>
        <v>96740</v>
      </c>
      <c r="J668" s="22">
        <f t="shared" si="27"/>
        <v>0</v>
      </c>
      <c r="K668" s="19" t="s">
        <v>23</v>
      </c>
    </row>
    <row r="669" spans="2:11" ht="39.95" customHeight="1">
      <c r="B669" s="18">
        <f t="shared" si="29"/>
        <v>663</v>
      </c>
      <c r="C669" s="19" t="s">
        <v>1250</v>
      </c>
      <c r="D669" s="20" t="s">
        <v>1641</v>
      </c>
      <c r="E669" s="23" t="s">
        <v>1155</v>
      </c>
      <c r="F669" s="23" t="s">
        <v>439</v>
      </c>
      <c r="G669" s="24">
        <v>48370</v>
      </c>
      <c r="H669" s="21" t="s">
        <v>323</v>
      </c>
      <c r="I669" s="21">
        <f t="shared" si="28"/>
        <v>48370</v>
      </c>
      <c r="J669" s="22">
        <f t="shared" si="27"/>
        <v>0</v>
      </c>
      <c r="K669" s="19" t="s">
        <v>23</v>
      </c>
    </row>
    <row r="670" spans="2:11" ht="39.95" customHeight="1">
      <c r="B670" s="18">
        <f t="shared" si="29"/>
        <v>664</v>
      </c>
      <c r="C670" s="19" t="s">
        <v>1250</v>
      </c>
      <c r="D670" s="20" t="s">
        <v>1642</v>
      </c>
      <c r="E670" s="23" t="s">
        <v>1156</v>
      </c>
      <c r="F670" s="23" t="s">
        <v>432</v>
      </c>
      <c r="G670" s="24">
        <v>24185</v>
      </c>
      <c r="H670" s="21" t="s">
        <v>323</v>
      </c>
      <c r="I670" s="21">
        <f t="shared" si="28"/>
        <v>24185</v>
      </c>
      <c r="J670" s="22">
        <f t="shared" si="27"/>
        <v>0</v>
      </c>
      <c r="K670" s="19" t="s">
        <v>23</v>
      </c>
    </row>
    <row r="671" spans="2:11" ht="39.95" customHeight="1">
      <c r="B671" s="18">
        <f t="shared" si="29"/>
        <v>665</v>
      </c>
      <c r="C671" s="19" t="s">
        <v>1250</v>
      </c>
      <c r="D671" s="20" t="s">
        <v>1643</v>
      </c>
      <c r="E671" s="23" t="s">
        <v>1157</v>
      </c>
      <c r="F671" s="23" t="s">
        <v>432</v>
      </c>
      <c r="G671" s="24">
        <v>145110</v>
      </c>
      <c r="H671" s="21" t="s">
        <v>323</v>
      </c>
      <c r="I671" s="21">
        <f t="shared" si="28"/>
        <v>145110</v>
      </c>
      <c r="J671" s="22">
        <f t="shared" si="27"/>
        <v>0</v>
      </c>
      <c r="K671" s="19" t="s">
        <v>23</v>
      </c>
    </row>
    <row r="672" spans="2:11" ht="39.95" customHeight="1">
      <c r="B672" s="18">
        <f t="shared" si="29"/>
        <v>666</v>
      </c>
      <c r="C672" s="19" t="s">
        <v>1250</v>
      </c>
      <c r="D672" s="20" t="s">
        <v>1644</v>
      </c>
      <c r="E672" s="23" t="s">
        <v>1158</v>
      </c>
      <c r="F672" s="23" t="s">
        <v>432</v>
      </c>
      <c r="G672" s="24">
        <v>145110</v>
      </c>
      <c r="H672" s="21" t="s">
        <v>323</v>
      </c>
      <c r="I672" s="21">
        <f t="shared" si="28"/>
        <v>145110</v>
      </c>
      <c r="J672" s="22">
        <f t="shared" si="27"/>
        <v>0</v>
      </c>
      <c r="K672" s="19" t="s">
        <v>23</v>
      </c>
    </row>
    <row r="673" spans="2:11" ht="39.95" customHeight="1">
      <c r="B673" s="18">
        <f t="shared" si="29"/>
        <v>667</v>
      </c>
      <c r="C673" s="19" t="s">
        <v>1250</v>
      </c>
      <c r="D673" s="20" t="s">
        <v>1645</v>
      </c>
      <c r="E673" s="23" t="s">
        <v>1159</v>
      </c>
      <c r="F673" s="23" t="s">
        <v>432</v>
      </c>
      <c r="G673" s="24">
        <v>822290</v>
      </c>
      <c r="H673" s="21" t="s">
        <v>323</v>
      </c>
      <c r="I673" s="21">
        <f t="shared" si="28"/>
        <v>822290</v>
      </c>
      <c r="J673" s="22">
        <f t="shared" si="27"/>
        <v>0</v>
      </c>
      <c r="K673" s="19" t="s">
        <v>23</v>
      </c>
    </row>
    <row r="674" spans="2:11" ht="39.95" customHeight="1">
      <c r="B674" s="18">
        <f t="shared" si="29"/>
        <v>668</v>
      </c>
      <c r="C674" s="19" t="s">
        <v>1250</v>
      </c>
      <c r="D674" s="20" t="s">
        <v>1646</v>
      </c>
      <c r="E674" s="23" t="s">
        <v>1160</v>
      </c>
      <c r="F674" s="23" t="s">
        <v>432</v>
      </c>
      <c r="G674" s="24">
        <v>2611980</v>
      </c>
      <c r="H674" s="21" t="s">
        <v>323</v>
      </c>
      <c r="I674" s="21">
        <f t="shared" si="28"/>
        <v>2611980</v>
      </c>
      <c r="J674" s="22">
        <f t="shared" si="27"/>
        <v>0</v>
      </c>
      <c r="K674" s="19" t="s">
        <v>23</v>
      </c>
    </row>
    <row r="675" spans="2:11" ht="39.95" customHeight="1">
      <c r="B675" s="18">
        <f t="shared" si="29"/>
        <v>669</v>
      </c>
      <c r="C675" s="19" t="s">
        <v>1250</v>
      </c>
      <c r="D675" s="20" t="s">
        <v>1647</v>
      </c>
      <c r="E675" s="23" t="s">
        <v>1161</v>
      </c>
      <c r="F675" s="23" t="s">
        <v>432</v>
      </c>
      <c r="G675" s="24">
        <v>483700</v>
      </c>
      <c r="H675" s="21" t="s">
        <v>323</v>
      </c>
      <c r="I675" s="21">
        <f t="shared" si="28"/>
        <v>483700</v>
      </c>
      <c r="J675" s="22">
        <f t="shared" si="27"/>
        <v>0</v>
      </c>
      <c r="K675" s="19" t="s">
        <v>23</v>
      </c>
    </row>
    <row r="676" spans="2:11" ht="39.95" customHeight="1">
      <c r="B676" s="18">
        <f t="shared" si="29"/>
        <v>670</v>
      </c>
      <c r="C676" s="19" t="s">
        <v>1250</v>
      </c>
      <c r="D676" s="20" t="s">
        <v>1648</v>
      </c>
      <c r="E676" s="23" t="s">
        <v>1162</v>
      </c>
      <c r="F676" s="23" t="s">
        <v>432</v>
      </c>
      <c r="G676" s="24">
        <v>19348</v>
      </c>
      <c r="H676" s="21" t="s">
        <v>323</v>
      </c>
      <c r="I676" s="21">
        <f t="shared" si="28"/>
        <v>19348</v>
      </c>
      <c r="J676" s="22">
        <f t="shared" si="27"/>
        <v>0</v>
      </c>
      <c r="K676" s="19" t="s">
        <v>23</v>
      </c>
    </row>
    <row r="677" spans="2:11" ht="39.95" customHeight="1">
      <c r="B677" s="18">
        <f t="shared" si="29"/>
        <v>671</v>
      </c>
      <c r="C677" s="19" t="s">
        <v>1250</v>
      </c>
      <c r="D677" s="20" t="s">
        <v>1649</v>
      </c>
      <c r="E677" s="23" t="s">
        <v>1163</v>
      </c>
      <c r="F677" s="23" t="s">
        <v>432</v>
      </c>
      <c r="G677" s="24">
        <v>241850</v>
      </c>
      <c r="H677" s="21" t="s">
        <v>323</v>
      </c>
      <c r="I677" s="21">
        <f t="shared" si="28"/>
        <v>241850</v>
      </c>
      <c r="J677" s="22">
        <f t="shared" si="27"/>
        <v>0</v>
      </c>
      <c r="K677" s="19" t="s">
        <v>23</v>
      </c>
    </row>
    <row r="678" spans="2:11" ht="39.95" customHeight="1">
      <c r="B678" s="18">
        <f t="shared" si="29"/>
        <v>672</v>
      </c>
      <c r="C678" s="19" t="s">
        <v>1250</v>
      </c>
      <c r="D678" s="20" t="s">
        <v>1650</v>
      </c>
      <c r="E678" s="23" t="s">
        <v>1164</v>
      </c>
      <c r="F678" s="23" t="s">
        <v>432</v>
      </c>
      <c r="G678" s="24">
        <v>145110</v>
      </c>
      <c r="H678" s="21" t="s">
        <v>323</v>
      </c>
      <c r="I678" s="21">
        <f t="shared" si="28"/>
        <v>145110</v>
      </c>
      <c r="J678" s="22">
        <f t="shared" si="27"/>
        <v>0</v>
      </c>
      <c r="K678" s="19" t="s">
        <v>23</v>
      </c>
    </row>
    <row r="679" spans="2:11" ht="39.95" customHeight="1">
      <c r="B679" s="18">
        <f t="shared" si="29"/>
        <v>673</v>
      </c>
      <c r="C679" s="19" t="s">
        <v>25</v>
      </c>
      <c r="D679" s="20" t="s">
        <v>1651</v>
      </c>
      <c r="E679" s="23" t="s">
        <v>1165</v>
      </c>
      <c r="F679" s="23" t="s">
        <v>763</v>
      </c>
      <c r="G679" s="24">
        <v>19260162.51</v>
      </c>
      <c r="H679" s="21" t="s">
        <v>290</v>
      </c>
      <c r="I679" s="21">
        <f t="shared" si="28"/>
        <v>19260162.51</v>
      </c>
      <c r="J679" s="22">
        <f t="shared" si="27"/>
        <v>0</v>
      </c>
      <c r="K679" s="19" t="s">
        <v>23</v>
      </c>
    </row>
    <row r="680" spans="2:11" ht="39.95" customHeight="1">
      <c r="B680" s="18">
        <f t="shared" si="29"/>
        <v>674</v>
      </c>
      <c r="C680" s="19" t="s">
        <v>1250</v>
      </c>
      <c r="D680" s="20" t="s">
        <v>1652</v>
      </c>
      <c r="E680" s="23" t="s">
        <v>1166</v>
      </c>
      <c r="F680" s="23" t="s">
        <v>432</v>
      </c>
      <c r="G680" s="24">
        <v>48370</v>
      </c>
      <c r="H680" s="21" t="s">
        <v>323</v>
      </c>
      <c r="I680" s="21">
        <f t="shared" si="28"/>
        <v>48370</v>
      </c>
      <c r="J680" s="22">
        <f t="shared" si="27"/>
        <v>0</v>
      </c>
      <c r="K680" s="19" t="s">
        <v>23</v>
      </c>
    </row>
    <row r="681" spans="2:11" ht="39.95" customHeight="1">
      <c r="B681" s="18">
        <f t="shared" si="29"/>
        <v>675</v>
      </c>
      <c r="C681" s="19" t="s">
        <v>1552</v>
      </c>
      <c r="D681" s="20" t="s">
        <v>1653</v>
      </c>
      <c r="E681" s="23" t="s">
        <v>1167</v>
      </c>
      <c r="F681" s="23" t="s">
        <v>281</v>
      </c>
      <c r="G681" s="24">
        <v>41119872.38</v>
      </c>
      <c r="H681" s="21" t="s">
        <v>290</v>
      </c>
      <c r="I681" s="21">
        <f t="shared" si="28"/>
        <v>41119872.38</v>
      </c>
      <c r="J681" s="22">
        <f t="shared" si="27"/>
        <v>0</v>
      </c>
      <c r="K681" s="19" t="s">
        <v>23</v>
      </c>
    </row>
    <row r="682" spans="2:11" ht="39.95" customHeight="1">
      <c r="B682" s="18">
        <f t="shared" si="29"/>
        <v>676</v>
      </c>
      <c r="C682" s="19" t="s">
        <v>37</v>
      </c>
      <c r="D682" s="20" t="s">
        <v>1654</v>
      </c>
      <c r="E682" s="23" t="s">
        <v>1168</v>
      </c>
      <c r="F682" s="23" t="s">
        <v>460</v>
      </c>
      <c r="G682" s="24">
        <v>33477034.65</v>
      </c>
      <c r="H682" s="21" t="s">
        <v>290</v>
      </c>
      <c r="I682" s="21">
        <f t="shared" si="28"/>
        <v>33477034.65</v>
      </c>
      <c r="J682" s="22">
        <f t="shared" si="27"/>
        <v>0</v>
      </c>
      <c r="K682" s="19" t="s">
        <v>23</v>
      </c>
    </row>
    <row r="683" spans="2:11" ht="39.95" customHeight="1">
      <c r="B683" s="18">
        <f t="shared" si="29"/>
        <v>677</v>
      </c>
      <c r="C683" s="19" t="s">
        <v>1250</v>
      </c>
      <c r="D683" s="20" t="s">
        <v>1655</v>
      </c>
      <c r="E683" s="23" t="s">
        <v>1169</v>
      </c>
      <c r="F683" s="23" t="s">
        <v>432</v>
      </c>
      <c r="G683" s="24">
        <v>483700</v>
      </c>
      <c r="H683" s="21" t="s">
        <v>323</v>
      </c>
      <c r="I683" s="21">
        <f t="shared" si="28"/>
        <v>483700</v>
      </c>
      <c r="J683" s="22">
        <f t="shared" si="27"/>
        <v>0</v>
      </c>
      <c r="K683" s="19" t="s">
        <v>23</v>
      </c>
    </row>
    <row r="684" spans="2:11" ht="39.95" customHeight="1">
      <c r="B684" s="18">
        <f t="shared" si="29"/>
        <v>678</v>
      </c>
      <c r="C684" s="19" t="s">
        <v>1250</v>
      </c>
      <c r="D684" s="20" t="s">
        <v>1656</v>
      </c>
      <c r="E684" s="23" t="s">
        <v>1170</v>
      </c>
      <c r="F684" s="23" t="s">
        <v>432</v>
      </c>
      <c r="G684" s="24">
        <v>1257620</v>
      </c>
      <c r="H684" s="21" t="s">
        <v>323</v>
      </c>
      <c r="I684" s="21">
        <f t="shared" si="28"/>
        <v>1257620</v>
      </c>
      <c r="J684" s="22">
        <f t="shared" si="27"/>
        <v>0</v>
      </c>
      <c r="K684" s="19" t="s">
        <v>23</v>
      </c>
    </row>
    <row r="685" spans="2:11" ht="39.95" customHeight="1">
      <c r="B685" s="18">
        <f t="shared" si="29"/>
        <v>679</v>
      </c>
      <c r="C685" s="19" t="s">
        <v>1250</v>
      </c>
      <c r="D685" s="20" t="s">
        <v>1657</v>
      </c>
      <c r="E685" s="23" t="s">
        <v>1171</v>
      </c>
      <c r="F685" s="23" t="s">
        <v>432</v>
      </c>
      <c r="G685" s="24">
        <v>96740</v>
      </c>
      <c r="H685" s="21" t="s">
        <v>323</v>
      </c>
      <c r="I685" s="21">
        <f t="shared" si="28"/>
        <v>96740</v>
      </c>
      <c r="J685" s="22">
        <f t="shared" si="27"/>
        <v>0</v>
      </c>
      <c r="K685" s="19" t="s">
        <v>23</v>
      </c>
    </row>
    <row r="686" spans="2:11" ht="39.95" customHeight="1">
      <c r="B686" s="18">
        <f t="shared" si="29"/>
        <v>680</v>
      </c>
      <c r="C686" s="19" t="s">
        <v>1250</v>
      </c>
      <c r="D686" s="20" t="s">
        <v>1658</v>
      </c>
      <c r="E686" s="23" t="s">
        <v>1172</v>
      </c>
      <c r="F686" s="23" t="s">
        <v>432</v>
      </c>
      <c r="G686" s="24">
        <v>290220</v>
      </c>
      <c r="H686" s="21" t="s">
        <v>323</v>
      </c>
      <c r="I686" s="21">
        <f t="shared" si="28"/>
        <v>290220</v>
      </c>
      <c r="J686" s="22">
        <f t="shared" si="27"/>
        <v>0</v>
      </c>
      <c r="K686" s="19" t="s">
        <v>23</v>
      </c>
    </row>
    <row r="687" spans="2:11" ht="39.95" customHeight="1">
      <c r="B687" s="18">
        <f t="shared" si="29"/>
        <v>681</v>
      </c>
      <c r="C687" s="19" t="s">
        <v>1250</v>
      </c>
      <c r="D687" s="20" t="s">
        <v>1659</v>
      </c>
      <c r="E687" s="23" t="s">
        <v>1173</v>
      </c>
      <c r="F687" s="23" t="s">
        <v>432</v>
      </c>
      <c r="G687" s="24">
        <v>48370</v>
      </c>
      <c r="H687" s="21" t="s">
        <v>323</v>
      </c>
      <c r="I687" s="21">
        <f t="shared" si="28"/>
        <v>48370</v>
      </c>
      <c r="J687" s="22">
        <f t="shared" si="27"/>
        <v>0</v>
      </c>
      <c r="K687" s="19" t="s">
        <v>23</v>
      </c>
    </row>
    <row r="688" spans="2:11" ht="39.95" customHeight="1">
      <c r="B688" s="18">
        <f t="shared" si="29"/>
        <v>682</v>
      </c>
      <c r="C688" s="19" t="s">
        <v>1250</v>
      </c>
      <c r="D688" s="20" t="s">
        <v>1660</v>
      </c>
      <c r="E688" s="23" t="s">
        <v>1174</v>
      </c>
      <c r="F688" s="23" t="s">
        <v>432</v>
      </c>
      <c r="G688" s="24">
        <v>48370</v>
      </c>
      <c r="H688" s="21" t="s">
        <v>323</v>
      </c>
      <c r="I688" s="21">
        <f t="shared" si="28"/>
        <v>48370</v>
      </c>
      <c r="J688" s="22">
        <f t="shared" si="27"/>
        <v>0</v>
      </c>
      <c r="K688" s="19" t="s">
        <v>23</v>
      </c>
    </row>
    <row r="689" spans="2:11" ht="39.95" customHeight="1">
      <c r="B689" s="18">
        <f t="shared" si="29"/>
        <v>683</v>
      </c>
      <c r="C689" s="19" t="s">
        <v>1250</v>
      </c>
      <c r="D689" s="20" t="s">
        <v>1661</v>
      </c>
      <c r="E689" s="23" t="s">
        <v>1175</v>
      </c>
      <c r="F689" s="23" t="s">
        <v>432</v>
      </c>
      <c r="G689" s="24">
        <v>96740</v>
      </c>
      <c r="H689" s="21" t="s">
        <v>323</v>
      </c>
      <c r="I689" s="21">
        <f t="shared" si="28"/>
        <v>96740</v>
      </c>
      <c r="J689" s="22">
        <f t="shared" si="27"/>
        <v>0</v>
      </c>
      <c r="K689" s="19" t="s">
        <v>23</v>
      </c>
    </row>
    <row r="690" spans="2:11" ht="39.95" customHeight="1">
      <c r="B690" s="18">
        <f t="shared" si="29"/>
        <v>684</v>
      </c>
      <c r="C690" s="19" t="s">
        <v>1250</v>
      </c>
      <c r="D690" s="20" t="s">
        <v>1662</v>
      </c>
      <c r="E690" s="23" t="s">
        <v>1176</v>
      </c>
      <c r="F690" s="23" t="s">
        <v>432</v>
      </c>
      <c r="G690" s="24">
        <v>96740</v>
      </c>
      <c r="H690" s="21" t="s">
        <v>323</v>
      </c>
      <c r="I690" s="21">
        <f t="shared" si="28"/>
        <v>96740</v>
      </c>
      <c r="J690" s="22">
        <f t="shared" si="27"/>
        <v>0</v>
      </c>
      <c r="K690" s="19" t="s">
        <v>23</v>
      </c>
    </row>
    <row r="691" spans="2:11" ht="39.95" customHeight="1">
      <c r="B691" s="18">
        <f t="shared" si="29"/>
        <v>685</v>
      </c>
      <c r="C691" s="19" t="s">
        <v>1250</v>
      </c>
      <c r="D691" s="20" t="s">
        <v>1663</v>
      </c>
      <c r="E691" s="23" t="s">
        <v>1177</v>
      </c>
      <c r="F691" s="23" t="s">
        <v>432</v>
      </c>
      <c r="G691" s="24">
        <v>96740</v>
      </c>
      <c r="H691" s="21" t="s">
        <v>323</v>
      </c>
      <c r="I691" s="21">
        <f t="shared" si="28"/>
        <v>96740</v>
      </c>
      <c r="J691" s="22">
        <f t="shared" si="27"/>
        <v>0</v>
      </c>
      <c r="K691" s="19" t="s">
        <v>23</v>
      </c>
    </row>
    <row r="692" spans="2:11" ht="39.95" customHeight="1">
      <c r="B692" s="18">
        <f t="shared" si="29"/>
        <v>686</v>
      </c>
      <c r="C692" s="19" t="s">
        <v>1250</v>
      </c>
      <c r="D692" s="20" t="s">
        <v>1664</v>
      </c>
      <c r="E692" s="23" t="s">
        <v>1178</v>
      </c>
      <c r="F692" s="23" t="s">
        <v>432</v>
      </c>
      <c r="G692" s="24">
        <v>677180</v>
      </c>
      <c r="H692" s="21" t="s">
        <v>323</v>
      </c>
      <c r="I692" s="21">
        <f t="shared" si="28"/>
        <v>677180</v>
      </c>
      <c r="J692" s="22">
        <f t="shared" si="27"/>
        <v>0</v>
      </c>
      <c r="K692" s="19" t="s">
        <v>23</v>
      </c>
    </row>
    <row r="693" spans="2:11" ht="39.95" customHeight="1">
      <c r="B693" s="18">
        <f t="shared" si="29"/>
        <v>687</v>
      </c>
      <c r="C693" s="19" t="s">
        <v>1250</v>
      </c>
      <c r="D693" s="20" t="s">
        <v>1665</v>
      </c>
      <c r="E693" s="23" t="s">
        <v>1179</v>
      </c>
      <c r="F693" s="23" t="s">
        <v>432</v>
      </c>
      <c r="G693" s="24">
        <v>48370</v>
      </c>
      <c r="H693" s="21" t="s">
        <v>323</v>
      </c>
      <c r="I693" s="21">
        <f t="shared" si="28"/>
        <v>48370</v>
      </c>
      <c r="J693" s="22">
        <f t="shared" si="27"/>
        <v>0</v>
      </c>
      <c r="K693" s="19" t="s">
        <v>23</v>
      </c>
    </row>
    <row r="694" spans="2:11" ht="39.95" customHeight="1">
      <c r="B694" s="18">
        <f t="shared" si="29"/>
        <v>688</v>
      </c>
      <c r="C694" s="19" t="s">
        <v>1250</v>
      </c>
      <c r="D694" s="20" t="s">
        <v>1666</v>
      </c>
      <c r="E694" s="23" t="s">
        <v>1180</v>
      </c>
      <c r="F694" s="23" t="s">
        <v>432</v>
      </c>
      <c r="G694" s="24">
        <v>96740</v>
      </c>
      <c r="H694" s="21" t="s">
        <v>323</v>
      </c>
      <c r="I694" s="21">
        <f t="shared" si="28"/>
        <v>96740</v>
      </c>
      <c r="J694" s="22">
        <f t="shared" si="27"/>
        <v>0</v>
      </c>
      <c r="K694" s="19" t="s">
        <v>23</v>
      </c>
    </row>
    <row r="695" spans="2:11" ht="39.95" customHeight="1">
      <c r="B695" s="18">
        <f t="shared" si="29"/>
        <v>689</v>
      </c>
      <c r="C695" s="19" t="s">
        <v>1250</v>
      </c>
      <c r="D695" s="20" t="s">
        <v>1667</v>
      </c>
      <c r="E695" s="23" t="s">
        <v>1181</v>
      </c>
      <c r="F695" s="23" t="s">
        <v>432</v>
      </c>
      <c r="G695" s="24">
        <v>580440</v>
      </c>
      <c r="H695" s="21" t="s">
        <v>323</v>
      </c>
      <c r="I695" s="21">
        <f t="shared" si="28"/>
        <v>580440</v>
      </c>
      <c r="J695" s="22">
        <f t="shared" si="27"/>
        <v>0</v>
      </c>
      <c r="K695" s="19" t="s">
        <v>23</v>
      </c>
    </row>
    <row r="696" spans="2:11" ht="39.95" customHeight="1">
      <c r="B696" s="18">
        <f t="shared" si="29"/>
        <v>690</v>
      </c>
      <c r="C696" s="19" t="s">
        <v>1250</v>
      </c>
      <c r="D696" s="20" t="s">
        <v>1668</v>
      </c>
      <c r="E696" s="23" t="s">
        <v>1182</v>
      </c>
      <c r="F696" s="23" t="s">
        <v>432</v>
      </c>
      <c r="G696" s="24">
        <v>96740</v>
      </c>
      <c r="H696" s="21" t="s">
        <v>323</v>
      </c>
      <c r="I696" s="21">
        <f t="shared" si="28"/>
        <v>96740</v>
      </c>
      <c r="J696" s="22">
        <f t="shared" si="27"/>
        <v>0</v>
      </c>
      <c r="K696" s="19" t="s">
        <v>23</v>
      </c>
    </row>
    <row r="697" spans="2:11" ht="39.95" customHeight="1">
      <c r="B697" s="18">
        <f t="shared" si="29"/>
        <v>691</v>
      </c>
      <c r="C697" s="19" t="s">
        <v>83</v>
      </c>
      <c r="D697" s="20" t="s">
        <v>1669</v>
      </c>
      <c r="E697" s="23" t="s">
        <v>1183</v>
      </c>
      <c r="F697" s="23" t="s">
        <v>370</v>
      </c>
      <c r="G697" s="24">
        <v>9000</v>
      </c>
      <c r="H697" s="21" t="s">
        <v>294</v>
      </c>
      <c r="I697" s="21">
        <f t="shared" si="28"/>
        <v>9000</v>
      </c>
      <c r="J697" s="22">
        <f t="shared" si="27"/>
        <v>0</v>
      </c>
      <c r="K697" s="19" t="s">
        <v>23</v>
      </c>
    </row>
    <row r="698" spans="2:11" ht="39.95" customHeight="1">
      <c r="B698" s="18">
        <f t="shared" si="29"/>
        <v>692</v>
      </c>
      <c r="C698" s="19" t="s">
        <v>1250</v>
      </c>
      <c r="D698" s="20" t="s">
        <v>1670</v>
      </c>
      <c r="E698" s="23" t="s">
        <v>1184</v>
      </c>
      <c r="F698" s="23" t="s">
        <v>432</v>
      </c>
      <c r="G698" s="24">
        <v>96740</v>
      </c>
      <c r="H698" s="21" t="s">
        <v>323</v>
      </c>
      <c r="I698" s="21">
        <f t="shared" si="28"/>
        <v>96740</v>
      </c>
      <c r="J698" s="22">
        <f t="shared" si="27"/>
        <v>0</v>
      </c>
      <c r="K698" s="19" t="s">
        <v>23</v>
      </c>
    </row>
    <row r="699" spans="2:11" ht="39.95" customHeight="1">
      <c r="B699" s="18">
        <f t="shared" si="29"/>
        <v>693</v>
      </c>
      <c r="C699" s="19" t="s">
        <v>1250</v>
      </c>
      <c r="D699" s="20" t="s">
        <v>1671</v>
      </c>
      <c r="E699" s="23" t="s">
        <v>1185</v>
      </c>
      <c r="F699" s="23" t="s">
        <v>432</v>
      </c>
      <c r="G699" s="24">
        <v>48370</v>
      </c>
      <c r="H699" s="21" t="s">
        <v>323</v>
      </c>
      <c r="I699" s="21">
        <f t="shared" si="28"/>
        <v>48370</v>
      </c>
      <c r="J699" s="22">
        <f t="shared" si="27"/>
        <v>0</v>
      </c>
      <c r="K699" s="19" t="s">
        <v>23</v>
      </c>
    </row>
    <row r="700" spans="2:11" ht="39.95" customHeight="1">
      <c r="B700" s="18">
        <f t="shared" si="29"/>
        <v>694</v>
      </c>
      <c r="C700" s="19" t="s">
        <v>83</v>
      </c>
      <c r="D700" s="20" t="s">
        <v>1672</v>
      </c>
      <c r="E700" s="23" t="s">
        <v>1186</v>
      </c>
      <c r="F700" s="23" t="s">
        <v>370</v>
      </c>
      <c r="G700" s="24">
        <v>57000</v>
      </c>
      <c r="H700" s="21" t="s">
        <v>294</v>
      </c>
      <c r="I700" s="21">
        <f t="shared" si="28"/>
        <v>57000</v>
      </c>
      <c r="J700" s="22">
        <f t="shared" si="27"/>
        <v>0</v>
      </c>
      <c r="K700" s="19" t="s">
        <v>23</v>
      </c>
    </row>
    <row r="701" spans="2:11" ht="39.95" customHeight="1">
      <c r="B701" s="18">
        <f t="shared" si="29"/>
        <v>695</v>
      </c>
      <c r="C701" s="19" t="s">
        <v>1250</v>
      </c>
      <c r="D701" s="20" t="s">
        <v>1673</v>
      </c>
      <c r="E701" s="23" t="s">
        <v>1187</v>
      </c>
      <c r="F701" s="23" t="s">
        <v>432</v>
      </c>
      <c r="G701" s="24">
        <v>96740</v>
      </c>
      <c r="H701" s="21" t="s">
        <v>323</v>
      </c>
      <c r="I701" s="21">
        <f t="shared" si="28"/>
        <v>96740</v>
      </c>
      <c r="J701" s="22">
        <f t="shared" si="27"/>
        <v>0</v>
      </c>
      <c r="K701" s="19" t="s">
        <v>23</v>
      </c>
    </row>
    <row r="702" spans="2:11" ht="39.95" customHeight="1">
      <c r="B702" s="18">
        <f t="shared" si="29"/>
        <v>696</v>
      </c>
      <c r="C702" s="19" t="s">
        <v>1250</v>
      </c>
      <c r="D702" s="20" t="s">
        <v>1674</v>
      </c>
      <c r="E702" s="23" t="s">
        <v>1188</v>
      </c>
      <c r="F702" s="23" t="s">
        <v>432</v>
      </c>
      <c r="G702" s="24">
        <v>193480</v>
      </c>
      <c r="H702" s="21" t="s">
        <v>323</v>
      </c>
      <c r="I702" s="21">
        <f t="shared" si="28"/>
        <v>193480</v>
      </c>
      <c r="J702" s="22">
        <f t="shared" si="27"/>
        <v>0</v>
      </c>
      <c r="K702" s="19" t="s">
        <v>23</v>
      </c>
    </row>
    <row r="703" spans="2:11" ht="39.95" customHeight="1">
      <c r="B703" s="18">
        <f t="shared" si="29"/>
        <v>697</v>
      </c>
      <c r="C703" s="19" t="s">
        <v>1250</v>
      </c>
      <c r="D703" s="20" t="s">
        <v>1675</v>
      </c>
      <c r="E703" s="23" t="s">
        <v>1189</v>
      </c>
      <c r="F703" s="23" t="s">
        <v>432</v>
      </c>
      <c r="G703" s="24">
        <v>411145</v>
      </c>
      <c r="H703" s="21" t="s">
        <v>323</v>
      </c>
      <c r="I703" s="21">
        <f t="shared" si="28"/>
        <v>411145</v>
      </c>
      <c r="J703" s="22">
        <f t="shared" si="27"/>
        <v>0</v>
      </c>
      <c r="K703" s="19" t="s">
        <v>23</v>
      </c>
    </row>
    <row r="704" spans="2:11" ht="39.95" customHeight="1">
      <c r="B704" s="18">
        <f t="shared" si="29"/>
        <v>698</v>
      </c>
      <c r="C704" s="19" t="s">
        <v>83</v>
      </c>
      <c r="D704" s="20" t="s">
        <v>701</v>
      </c>
      <c r="E704" s="23" t="s">
        <v>700</v>
      </c>
      <c r="F704" s="23" t="s">
        <v>460</v>
      </c>
      <c r="G704" s="24">
        <v>150000</v>
      </c>
      <c r="H704" s="21" t="s">
        <v>297</v>
      </c>
      <c r="I704" s="21">
        <f t="shared" si="28"/>
        <v>150000</v>
      </c>
      <c r="J704" s="22">
        <f t="shared" si="27"/>
        <v>0</v>
      </c>
      <c r="K704" s="19" t="s">
        <v>23</v>
      </c>
    </row>
    <row r="705" spans="2:11" ht="39.95" customHeight="1">
      <c r="B705" s="18">
        <f t="shared" si="29"/>
        <v>699</v>
      </c>
      <c r="C705" s="19" t="s">
        <v>1250</v>
      </c>
      <c r="D705" s="20" t="s">
        <v>1676</v>
      </c>
      <c r="E705" s="23" t="s">
        <v>1190</v>
      </c>
      <c r="F705" s="23" t="s">
        <v>432</v>
      </c>
      <c r="G705" s="24">
        <v>217665</v>
      </c>
      <c r="H705" s="21" t="s">
        <v>323</v>
      </c>
      <c r="I705" s="21">
        <f t="shared" si="28"/>
        <v>217665</v>
      </c>
      <c r="J705" s="22">
        <f t="shared" si="27"/>
        <v>0</v>
      </c>
      <c r="K705" s="19" t="s">
        <v>23</v>
      </c>
    </row>
    <row r="706" spans="2:11" ht="39.95" customHeight="1">
      <c r="B706" s="18">
        <f t="shared" si="29"/>
        <v>700</v>
      </c>
      <c r="C706" s="19" t="s">
        <v>83</v>
      </c>
      <c r="D706" s="20" t="s">
        <v>1677</v>
      </c>
      <c r="E706" s="23" t="s">
        <v>1191</v>
      </c>
      <c r="F706" s="23" t="s">
        <v>370</v>
      </c>
      <c r="G706" s="24">
        <v>7036100</v>
      </c>
      <c r="H706" s="21" t="s">
        <v>148</v>
      </c>
      <c r="I706" s="21">
        <f t="shared" si="28"/>
        <v>7036100</v>
      </c>
      <c r="J706" s="22">
        <f t="shared" si="27"/>
        <v>0</v>
      </c>
      <c r="K706" s="19" t="s">
        <v>23</v>
      </c>
    </row>
    <row r="707" spans="2:11" ht="39.95" customHeight="1">
      <c r="B707" s="18">
        <f t="shared" si="29"/>
        <v>701</v>
      </c>
      <c r="C707" s="19" t="s">
        <v>1250</v>
      </c>
      <c r="D707" s="20" t="s">
        <v>1678</v>
      </c>
      <c r="E707" s="23" t="s">
        <v>1192</v>
      </c>
      <c r="F707" s="23" t="s">
        <v>432</v>
      </c>
      <c r="G707" s="24">
        <v>48370</v>
      </c>
      <c r="H707" s="21" t="s">
        <v>323</v>
      </c>
      <c r="I707" s="21">
        <f t="shared" si="28"/>
        <v>48370</v>
      </c>
      <c r="J707" s="22">
        <f t="shared" si="27"/>
        <v>0</v>
      </c>
      <c r="K707" s="19" t="s">
        <v>23</v>
      </c>
    </row>
    <row r="708" spans="2:11" ht="39.95" customHeight="1">
      <c r="B708" s="18">
        <f t="shared" si="29"/>
        <v>702</v>
      </c>
      <c r="C708" s="19" t="s">
        <v>1250</v>
      </c>
      <c r="D708" s="20" t="s">
        <v>1679</v>
      </c>
      <c r="E708" s="23" t="s">
        <v>1193</v>
      </c>
      <c r="F708" s="23" t="s">
        <v>432</v>
      </c>
      <c r="G708" s="24">
        <v>483700</v>
      </c>
      <c r="H708" s="21" t="s">
        <v>323</v>
      </c>
      <c r="I708" s="21">
        <f t="shared" si="28"/>
        <v>483700</v>
      </c>
      <c r="J708" s="22">
        <f t="shared" si="27"/>
        <v>0</v>
      </c>
      <c r="K708" s="19" t="s">
        <v>23</v>
      </c>
    </row>
    <row r="709" spans="2:11" ht="39.95" customHeight="1">
      <c r="B709" s="18">
        <f t="shared" si="29"/>
        <v>703</v>
      </c>
      <c r="C709" s="19" t="s">
        <v>83</v>
      </c>
      <c r="D709" s="20" t="s">
        <v>703</v>
      </c>
      <c r="E709" s="23" t="s">
        <v>702</v>
      </c>
      <c r="F709" s="23" t="s">
        <v>460</v>
      </c>
      <c r="G709" s="24">
        <v>4499300</v>
      </c>
      <c r="H709" s="21" t="s">
        <v>294</v>
      </c>
      <c r="I709" s="21">
        <f t="shared" si="28"/>
        <v>4499300</v>
      </c>
      <c r="J709" s="22">
        <f t="shared" si="27"/>
        <v>0</v>
      </c>
      <c r="K709" s="19" t="s">
        <v>23</v>
      </c>
    </row>
    <row r="710" spans="2:11" ht="39.95" customHeight="1">
      <c r="B710" s="18">
        <f t="shared" si="29"/>
        <v>704</v>
      </c>
      <c r="C710" s="19" t="s">
        <v>1250</v>
      </c>
      <c r="D710" s="20" t="s">
        <v>1680</v>
      </c>
      <c r="E710" s="23" t="s">
        <v>1194</v>
      </c>
      <c r="F710" s="23" t="s">
        <v>432</v>
      </c>
      <c r="G710" s="24">
        <v>48370</v>
      </c>
      <c r="H710" s="21" t="s">
        <v>323</v>
      </c>
      <c r="I710" s="21">
        <f t="shared" si="28"/>
        <v>48370</v>
      </c>
      <c r="J710" s="22">
        <f aca="true" t="shared" si="30" ref="J710:J773">+G710-I710</f>
        <v>0</v>
      </c>
      <c r="K710" s="19" t="s">
        <v>23</v>
      </c>
    </row>
    <row r="711" spans="2:11" ht="39.95" customHeight="1">
      <c r="B711" s="18">
        <f t="shared" si="29"/>
        <v>705</v>
      </c>
      <c r="C711" s="19" t="s">
        <v>1250</v>
      </c>
      <c r="D711" s="20" t="s">
        <v>1681</v>
      </c>
      <c r="E711" s="23" t="s">
        <v>1195</v>
      </c>
      <c r="F711" s="23" t="s">
        <v>432</v>
      </c>
      <c r="G711" s="24">
        <v>145110</v>
      </c>
      <c r="H711" s="21" t="s">
        <v>323</v>
      </c>
      <c r="I711" s="21">
        <f t="shared" si="28"/>
        <v>145110</v>
      </c>
      <c r="J711" s="22">
        <f t="shared" si="30"/>
        <v>0</v>
      </c>
      <c r="K711" s="19" t="s">
        <v>23</v>
      </c>
    </row>
    <row r="712" spans="2:11" ht="39.95" customHeight="1">
      <c r="B712" s="18">
        <f t="shared" si="29"/>
        <v>706</v>
      </c>
      <c r="C712" s="19" t="s">
        <v>1250</v>
      </c>
      <c r="D712" s="20" t="s">
        <v>1682</v>
      </c>
      <c r="E712" s="23" t="s">
        <v>1196</v>
      </c>
      <c r="F712" s="23" t="s">
        <v>432</v>
      </c>
      <c r="G712" s="24">
        <v>145110</v>
      </c>
      <c r="H712" s="21" t="s">
        <v>323</v>
      </c>
      <c r="I712" s="21">
        <f aca="true" t="shared" si="31" ref="I712:I775">+G712</f>
        <v>145110</v>
      </c>
      <c r="J712" s="22">
        <f t="shared" si="30"/>
        <v>0</v>
      </c>
      <c r="K712" s="19" t="s">
        <v>23</v>
      </c>
    </row>
    <row r="713" spans="2:11" ht="39.95" customHeight="1">
      <c r="B713" s="18">
        <f aca="true" t="shared" si="32" ref="B713:B776">+B712+1</f>
        <v>707</v>
      </c>
      <c r="C713" s="19" t="s">
        <v>1250</v>
      </c>
      <c r="D713" s="20" t="s">
        <v>1683</v>
      </c>
      <c r="E713" s="23" t="s">
        <v>1197</v>
      </c>
      <c r="F713" s="23" t="s">
        <v>432</v>
      </c>
      <c r="G713" s="24">
        <v>145110</v>
      </c>
      <c r="H713" s="21" t="s">
        <v>323</v>
      </c>
      <c r="I713" s="21">
        <f t="shared" si="31"/>
        <v>145110</v>
      </c>
      <c r="J713" s="22">
        <f t="shared" si="30"/>
        <v>0</v>
      </c>
      <c r="K713" s="19" t="s">
        <v>23</v>
      </c>
    </row>
    <row r="714" spans="2:11" ht="39.95" customHeight="1">
      <c r="B714" s="18">
        <f t="shared" si="32"/>
        <v>708</v>
      </c>
      <c r="C714" s="19" t="s">
        <v>1250</v>
      </c>
      <c r="D714" s="20" t="s">
        <v>1684</v>
      </c>
      <c r="E714" s="23" t="s">
        <v>1198</v>
      </c>
      <c r="F714" s="23" t="s">
        <v>432</v>
      </c>
      <c r="G714" s="24">
        <v>48370</v>
      </c>
      <c r="H714" s="21" t="s">
        <v>323</v>
      </c>
      <c r="I714" s="21">
        <f t="shared" si="31"/>
        <v>48370</v>
      </c>
      <c r="J714" s="22">
        <f t="shared" si="30"/>
        <v>0</v>
      </c>
      <c r="K714" s="19" t="s">
        <v>23</v>
      </c>
    </row>
    <row r="715" spans="2:11" ht="39.95" customHeight="1">
      <c r="B715" s="18">
        <f t="shared" si="32"/>
        <v>709</v>
      </c>
      <c r="C715" s="19" t="s">
        <v>1250</v>
      </c>
      <c r="D715" s="20" t="s">
        <v>1685</v>
      </c>
      <c r="E715" s="23" t="s">
        <v>1199</v>
      </c>
      <c r="F715" s="23" t="s">
        <v>432</v>
      </c>
      <c r="G715" s="24">
        <v>48370</v>
      </c>
      <c r="H715" s="21" t="s">
        <v>323</v>
      </c>
      <c r="I715" s="21">
        <f t="shared" si="31"/>
        <v>48370</v>
      </c>
      <c r="J715" s="22">
        <f t="shared" si="30"/>
        <v>0</v>
      </c>
      <c r="K715" s="19" t="s">
        <v>23</v>
      </c>
    </row>
    <row r="716" spans="2:11" ht="39.95" customHeight="1">
      <c r="B716" s="18">
        <f t="shared" si="32"/>
        <v>710</v>
      </c>
      <c r="C716" s="19" t="s">
        <v>1250</v>
      </c>
      <c r="D716" s="20" t="s">
        <v>1686</v>
      </c>
      <c r="E716" s="23" t="s">
        <v>1200</v>
      </c>
      <c r="F716" s="23" t="s">
        <v>432</v>
      </c>
      <c r="G716" s="24">
        <v>193480</v>
      </c>
      <c r="H716" s="21" t="s">
        <v>323</v>
      </c>
      <c r="I716" s="21">
        <f t="shared" si="31"/>
        <v>193480</v>
      </c>
      <c r="J716" s="22">
        <f t="shared" si="30"/>
        <v>0</v>
      </c>
      <c r="K716" s="19" t="s">
        <v>23</v>
      </c>
    </row>
    <row r="717" spans="2:11" ht="39.95" customHeight="1">
      <c r="B717" s="18">
        <f t="shared" si="32"/>
        <v>711</v>
      </c>
      <c r="C717" s="19" t="s">
        <v>1250</v>
      </c>
      <c r="D717" s="20" t="s">
        <v>1687</v>
      </c>
      <c r="E717" s="23" t="s">
        <v>1201</v>
      </c>
      <c r="F717" s="23" t="s">
        <v>432</v>
      </c>
      <c r="G717" s="24">
        <v>96740</v>
      </c>
      <c r="H717" s="21" t="s">
        <v>323</v>
      </c>
      <c r="I717" s="21">
        <f t="shared" si="31"/>
        <v>96740</v>
      </c>
      <c r="J717" s="22">
        <f t="shared" si="30"/>
        <v>0</v>
      </c>
      <c r="K717" s="19" t="s">
        <v>23</v>
      </c>
    </row>
    <row r="718" spans="2:11" ht="39.95" customHeight="1">
      <c r="B718" s="18">
        <f t="shared" si="32"/>
        <v>712</v>
      </c>
      <c r="C718" s="19" t="s">
        <v>1250</v>
      </c>
      <c r="D718" s="20" t="s">
        <v>1688</v>
      </c>
      <c r="E718" s="23" t="s">
        <v>1202</v>
      </c>
      <c r="F718" s="23" t="s">
        <v>432</v>
      </c>
      <c r="G718" s="24">
        <v>145110</v>
      </c>
      <c r="H718" s="21" t="s">
        <v>323</v>
      </c>
      <c r="I718" s="21">
        <f t="shared" si="31"/>
        <v>145110</v>
      </c>
      <c r="J718" s="22">
        <f t="shared" si="30"/>
        <v>0</v>
      </c>
      <c r="K718" s="19" t="s">
        <v>23</v>
      </c>
    </row>
    <row r="719" spans="2:11" ht="39.95" customHeight="1">
      <c r="B719" s="18">
        <f t="shared" si="32"/>
        <v>713</v>
      </c>
      <c r="C719" s="19" t="s">
        <v>1250</v>
      </c>
      <c r="D719" s="20" t="s">
        <v>1689</v>
      </c>
      <c r="E719" s="23" t="s">
        <v>1203</v>
      </c>
      <c r="F719" s="23" t="s">
        <v>432</v>
      </c>
      <c r="G719" s="24">
        <v>541744</v>
      </c>
      <c r="H719" s="21" t="s">
        <v>323</v>
      </c>
      <c r="I719" s="21">
        <f t="shared" si="31"/>
        <v>541744</v>
      </c>
      <c r="J719" s="22">
        <f t="shared" si="30"/>
        <v>0</v>
      </c>
      <c r="K719" s="19" t="s">
        <v>23</v>
      </c>
    </row>
    <row r="720" spans="2:11" ht="39.95" customHeight="1">
      <c r="B720" s="18">
        <f t="shared" si="32"/>
        <v>714</v>
      </c>
      <c r="C720" s="19" t="s">
        <v>1250</v>
      </c>
      <c r="D720" s="20" t="s">
        <v>1690</v>
      </c>
      <c r="E720" s="23" t="s">
        <v>1204</v>
      </c>
      <c r="F720" s="23" t="s">
        <v>432</v>
      </c>
      <c r="G720" s="24">
        <v>1354360</v>
      </c>
      <c r="H720" s="21" t="s">
        <v>323</v>
      </c>
      <c r="I720" s="21">
        <f t="shared" si="31"/>
        <v>1354360</v>
      </c>
      <c r="J720" s="22">
        <f t="shared" si="30"/>
        <v>0</v>
      </c>
      <c r="K720" s="19" t="s">
        <v>23</v>
      </c>
    </row>
    <row r="721" spans="2:11" ht="39.95" customHeight="1">
      <c r="B721" s="18">
        <f t="shared" si="32"/>
        <v>715</v>
      </c>
      <c r="C721" s="19" t="s">
        <v>1250</v>
      </c>
      <c r="D721" s="20" t="s">
        <v>1691</v>
      </c>
      <c r="E721" s="23" t="s">
        <v>1205</v>
      </c>
      <c r="F721" s="23" t="s">
        <v>432</v>
      </c>
      <c r="G721" s="24">
        <v>96740</v>
      </c>
      <c r="H721" s="21" t="s">
        <v>323</v>
      </c>
      <c r="I721" s="21">
        <f t="shared" si="31"/>
        <v>96740</v>
      </c>
      <c r="J721" s="22">
        <f t="shared" si="30"/>
        <v>0</v>
      </c>
      <c r="K721" s="19" t="s">
        <v>23</v>
      </c>
    </row>
    <row r="722" spans="2:11" ht="39.95" customHeight="1">
      <c r="B722" s="18">
        <f t="shared" si="32"/>
        <v>716</v>
      </c>
      <c r="C722" s="19" t="s">
        <v>1250</v>
      </c>
      <c r="D722" s="20" t="s">
        <v>1692</v>
      </c>
      <c r="E722" s="23" t="s">
        <v>1206</v>
      </c>
      <c r="F722" s="23" t="s">
        <v>432</v>
      </c>
      <c r="G722" s="24">
        <v>241850</v>
      </c>
      <c r="H722" s="21" t="s">
        <v>323</v>
      </c>
      <c r="I722" s="21">
        <f t="shared" si="31"/>
        <v>241850</v>
      </c>
      <c r="J722" s="22">
        <f t="shared" si="30"/>
        <v>0</v>
      </c>
      <c r="K722" s="19" t="s">
        <v>23</v>
      </c>
    </row>
    <row r="723" spans="2:11" ht="39.95" customHeight="1">
      <c r="B723" s="18">
        <f t="shared" si="32"/>
        <v>717</v>
      </c>
      <c r="C723" s="19" t="s">
        <v>1250</v>
      </c>
      <c r="D723" s="20" t="s">
        <v>1693</v>
      </c>
      <c r="E723" s="23" t="s">
        <v>1207</v>
      </c>
      <c r="F723" s="23" t="s">
        <v>432</v>
      </c>
      <c r="G723" s="24">
        <v>967400</v>
      </c>
      <c r="H723" s="21" t="s">
        <v>323</v>
      </c>
      <c r="I723" s="21">
        <f t="shared" si="31"/>
        <v>967400</v>
      </c>
      <c r="J723" s="22">
        <f t="shared" si="30"/>
        <v>0</v>
      </c>
      <c r="K723" s="19" t="s">
        <v>23</v>
      </c>
    </row>
    <row r="724" spans="2:11" ht="39.95" customHeight="1">
      <c r="B724" s="18">
        <f t="shared" si="32"/>
        <v>718</v>
      </c>
      <c r="C724" s="19" t="s">
        <v>1250</v>
      </c>
      <c r="D724" s="20" t="s">
        <v>1694</v>
      </c>
      <c r="E724" s="23" t="s">
        <v>1208</v>
      </c>
      <c r="F724" s="23" t="s">
        <v>432</v>
      </c>
      <c r="G724" s="24">
        <v>338590</v>
      </c>
      <c r="H724" s="21" t="s">
        <v>323</v>
      </c>
      <c r="I724" s="21">
        <f t="shared" si="31"/>
        <v>338590</v>
      </c>
      <c r="J724" s="22">
        <f t="shared" si="30"/>
        <v>0</v>
      </c>
      <c r="K724" s="19" t="s">
        <v>23</v>
      </c>
    </row>
    <row r="725" spans="2:11" ht="39.95" customHeight="1">
      <c r="B725" s="18">
        <f t="shared" si="32"/>
        <v>719</v>
      </c>
      <c r="C725" s="19" t="s">
        <v>1250</v>
      </c>
      <c r="D725" s="20" t="s">
        <v>1695</v>
      </c>
      <c r="E725" s="23" t="s">
        <v>1209</v>
      </c>
      <c r="F725" s="23" t="s">
        <v>432</v>
      </c>
      <c r="G725" s="24">
        <v>96740</v>
      </c>
      <c r="H725" s="21" t="s">
        <v>323</v>
      </c>
      <c r="I725" s="21">
        <f t="shared" si="31"/>
        <v>96740</v>
      </c>
      <c r="J725" s="22">
        <f t="shared" si="30"/>
        <v>0</v>
      </c>
      <c r="K725" s="19" t="s">
        <v>23</v>
      </c>
    </row>
    <row r="726" spans="2:11" ht="39.95" customHeight="1">
      <c r="B726" s="18">
        <f t="shared" si="32"/>
        <v>720</v>
      </c>
      <c r="C726" s="19" t="s">
        <v>1250</v>
      </c>
      <c r="D726" s="20" t="s">
        <v>1696</v>
      </c>
      <c r="E726" s="23" t="s">
        <v>1210</v>
      </c>
      <c r="F726" s="23" t="s">
        <v>432</v>
      </c>
      <c r="G726" s="24">
        <v>435330</v>
      </c>
      <c r="H726" s="21" t="s">
        <v>323</v>
      </c>
      <c r="I726" s="21">
        <f t="shared" si="31"/>
        <v>435330</v>
      </c>
      <c r="J726" s="22">
        <f t="shared" si="30"/>
        <v>0</v>
      </c>
      <c r="K726" s="19" t="s">
        <v>23</v>
      </c>
    </row>
    <row r="727" spans="2:11" ht="39.95" customHeight="1">
      <c r="B727" s="18">
        <f t="shared" si="32"/>
        <v>721</v>
      </c>
      <c r="C727" s="19" t="s">
        <v>529</v>
      </c>
      <c r="D727" s="20" t="s">
        <v>1697</v>
      </c>
      <c r="E727" s="23" t="s">
        <v>1211</v>
      </c>
      <c r="F727" s="23" t="s">
        <v>460</v>
      </c>
      <c r="G727" s="24">
        <v>4368800</v>
      </c>
      <c r="H727" s="21" t="s">
        <v>294</v>
      </c>
      <c r="I727" s="21">
        <f t="shared" si="31"/>
        <v>4368800</v>
      </c>
      <c r="J727" s="22">
        <f t="shared" si="30"/>
        <v>0</v>
      </c>
      <c r="K727" s="19" t="s">
        <v>23</v>
      </c>
    </row>
    <row r="728" spans="2:11" ht="39.95" customHeight="1">
      <c r="B728" s="18">
        <f t="shared" si="32"/>
        <v>722</v>
      </c>
      <c r="C728" s="19" t="s">
        <v>1250</v>
      </c>
      <c r="D728" s="20" t="s">
        <v>1698</v>
      </c>
      <c r="E728" s="23" t="s">
        <v>1212</v>
      </c>
      <c r="F728" s="23" t="s">
        <v>432</v>
      </c>
      <c r="G728" s="24">
        <v>290220</v>
      </c>
      <c r="H728" s="21" t="s">
        <v>323</v>
      </c>
      <c r="I728" s="21">
        <f t="shared" si="31"/>
        <v>290220</v>
      </c>
      <c r="J728" s="22">
        <f t="shared" si="30"/>
        <v>0</v>
      </c>
      <c r="K728" s="19" t="s">
        <v>23</v>
      </c>
    </row>
    <row r="729" spans="2:11" ht="39.95" customHeight="1">
      <c r="B729" s="18">
        <f t="shared" si="32"/>
        <v>723</v>
      </c>
      <c r="C729" s="19" t="s">
        <v>1250</v>
      </c>
      <c r="D729" s="20" t="s">
        <v>1699</v>
      </c>
      <c r="E729" s="23" t="s">
        <v>1213</v>
      </c>
      <c r="F729" s="23" t="s">
        <v>432</v>
      </c>
      <c r="G729" s="24">
        <v>72555</v>
      </c>
      <c r="H729" s="21" t="s">
        <v>323</v>
      </c>
      <c r="I729" s="21">
        <f t="shared" si="31"/>
        <v>72555</v>
      </c>
      <c r="J729" s="22">
        <f t="shared" si="30"/>
        <v>0</v>
      </c>
      <c r="K729" s="19" t="s">
        <v>23</v>
      </c>
    </row>
    <row r="730" spans="2:11" ht="39.95" customHeight="1">
      <c r="B730" s="18">
        <f t="shared" si="32"/>
        <v>724</v>
      </c>
      <c r="C730" s="19" t="s">
        <v>1250</v>
      </c>
      <c r="D730" s="20" t="s">
        <v>1700</v>
      </c>
      <c r="E730" s="23" t="s">
        <v>1214</v>
      </c>
      <c r="F730" s="23" t="s">
        <v>432</v>
      </c>
      <c r="G730" s="24">
        <v>96740</v>
      </c>
      <c r="H730" s="21" t="s">
        <v>323</v>
      </c>
      <c r="I730" s="21">
        <f t="shared" si="31"/>
        <v>96740</v>
      </c>
      <c r="J730" s="22">
        <f t="shared" si="30"/>
        <v>0</v>
      </c>
      <c r="K730" s="19" t="s">
        <v>23</v>
      </c>
    </row>
    <row r="731" spans="2:11" ht="39.95" customHeight="1">
      <c r="B731" s="18">
        <f t="shared" si="32"/>
        <v>725</v>
      </c>
      <c r="C731" s="19" t="s">
        <v>1250</v>
      </c>
      <c r="D731" s="20" t="s">
        <v>1701</v>
      </c>
      <c r="E731" s="23" t="s">
        <v>1215</v>
      </c>
      <c r="F731" s="23" t="s">
        <v>432</v>
      </c>
      <c r="G731" s="24">
        <v>628810</v>
      </c>
      <c r="H731" s="21" t="s">
        <v>323</v>
      </c>
      <c r="I731" s="21">
        <f t="shared" si="31"/>
        <v>628810</v>
      </c>
      <c r="J731" s="22">
        <f t="shared" si="30"/>
        <v>0</v>
      </c>
      <c r="K731" s="19" t="s">
        <v>23</v>
      </c>
    </row>
    <row r="732" spans="2:11" ht="39.95" customHeight="1">
      <c r="B732" s="18">
        <f t="shared" si="32"/>
        <v>726</v>
      </c>
      <c r="C732" s="19" t="s">
        <v>1250</v>
      </c>
      <c r="D732" s="20" t="s">
        <v>1702</v>
      </c>
      <c r="E732" s="23" t="s">
        <v>1216</v>
      </c>
      <c r="F732" s="23" t="s">
        <v>432</v>
      </c>
      <c r="G732" s="24">
        <v>290220</v>
      </c>
      <c r="H732" s="21" t="s">
        <v>323</v>
      </c>
      <c r="I732" s="21">
        <f t="shared" si="31"/>
        <v>290220</v>
      </c>
      <c r="J732" s="22">
        <f t="shared" si="30"/>
        <v>0</v>
      </c>
      <c r="K732" s="19" t="s">
        <v>23</v>
      </c>
    </row>
    <row r="733" spans="2:11" ht="39.95" customHeight="1">
      <c r="B733" s="18">
        <f t="shared" si="32"/>
        <v>727</v>
      </c>
      <c r="C733" s="19" t="s">
        <v>1250</v>
      </c>
      <c r="D733" s="20" t="s">
        <v>1703</v>
      </c>
      <c r="E733" s="23" t="s">
        <v>1217</v>
      </c>
      <c r="F733" s="23" t="s">
        <v>432</v>
      </c>
      <c r="G733" s="24">
        <v>725550</v>
      </c>
      <c r="H733" s="21" t="s">
        <v>323</v>
      </c>
      <c r="I733" s="21">
        <f t="shared" si="31"/>
        <v>725550</v>
      </c>
      <c r="J733" s="22">
        <f t="shared" si="30"/>
        <v>0</v>
      </c>
      <c r="K733" s="19" t="s">
        <v>23</v>
      </c>
    </row>
    <row r="734" spans="2:11" ht="39.95" customHeight="1">
      <c r="B734" s="18">
        <f t="shared" si="32"/>
        <v>728</v>
      </c>
      <c r="C734" s="19" t="s">
        <v>1250</v>
      </c>
      <c r="D734" s="20" t="s">
        <v>1704</v>
      </c>
      <c r="E734" s="23" t="s">
        <v>1218</v>
      </c>
      <c r="F734" s="23" t="s">
        <v>432</v>
      </c>
      <c r="G734" s="24">
        <v>217665</v>
      </c>
      <c r="H734" s="21" t="s">
        <v>323</v>
      </c>
      <c r="I734" s="21">
        <f t="shared" si="31"/>
        <v>217665</v>
      </c>
      <c r="J734" s="22">
        <f t="shared" si="30"/>
        <v>0</v>
      </c>
      <c r="K734" s="19" t="s">
        <v>23</v>
      </c>
    </row>
    <row r="735" spans="2:11" ht="39.95" customHeight="1">
      <c r="B735" s="18">
        <f t="shared" si="32"/>
        <v>729</v>
      </c>
      <c r="C735" s="19" t="s">
        <v>1250</v>
      </c>
      <c r="D735" s="20" t="s">
        <v>1705</v>
      </c>
      <c r="E735" s="23" t="s">
        <v>1219</v>
      </c>
      <c r="F735" s="23" t="s">
        <v>432</v>
      </c>
      <c r="G735" s="24">
        <v>96740</v>
      </c>
      <c r="H735" s="21" t="s">
        <v>323</v>
      </c>
      <c r="I735" s="21">
        <f t="shared" si="31"/>
        <v>96740</v>
      </c>
      <c r="J735" s="22">
        <f t="shared" si="30"/>
        <v>0</v>
      </c>
      <c r="K735" s="19" t="s">
        <v>23</v>
      </c>
    </row>
    <row r="736" spans="2:11" ht="39.95" customHeight="1">
      <c r="B736" s="18">
        <f t="shared" si="32"/>
        <v>730</v>
      </c>
      <c r="C736" s="19" t="s">
        <v>1250</v>
      </c>
      <c r="D736" s="20" t="s">
        <v>1706</v>
      </c>
      <c r="E736" s="23" t="s">
        <v>1220</v>
      </c>
      <c r="F736" s="23" t="s">
        <v>290</v>
      </c>
      <c r="G736" s="24">
        <v>580440</v>
      </c>
      <c r="H736" s="21" t="s">
        <v>323</v>
      </c>
      <c r="I736" s="21">
        <f t="shared" si="31"/>
        <v>580440</v>
      </c>
      <c r="J736" s="22">
        <f t="shared" si="30"/>
        <v>0</v>
      </c>
      <c r="K736" s="19" t="s">
        <v>23</v>
      </c>
    </row>
    <row r="737" spans="2:11" ht="39.95" customHeight="1">
      <c r="B737" s="18">
        <f t="shared" si="32"/>
        <v>731</v>
      </c>
      <c r="C737" s="19" t="s">
        <v>1250</v>
      </c>
      <c r="D737" s="20" t="s">
        <v>1707</v>
      </c>
      <c r="E737" s="23" t="s">
        <v>1221</v>
      </c>
      <c r="F737" s="23" t="s">
        <v>432</v>
      </c>
      <c r="G737" s="24">
        <v>241850</v>
      </c>
      <c r="H737" s="21" t="s">
        <v>323</v>
      </c>
      <c r="I737" s="21">
        <f t="shared" si="31"/>
        <v>241850</v>
      </c>
      <c r="J737" s="22">
        <f t="shared" si="30"/>
        <v>0</v>
      </c>
      <c r="K737" s="19" t="s">
        <v>23</v>
      </c>
    </row>
    <row r="738" spans="2:11" ht="39.95" customHeight="1">
      <c r="B738" s="18">
        <f t="shared" si="32"/>
        <v>732</v>
      </c>
      <c r="C738" s="19" t="s">
        <v>1250</v>
      </c>
      <c r="D738" s="20" t="s">
        <v>1708</v>
      </c>
      <c r="E738" s="23" t="s">
        <v>1222</v>
      </c>
      <c r="F738" s="23" t="s">
        <v>432</v>
      </c>
      <c r="G738" s="24">
        <v>96740</v>
      </c>
      <c r="H738" s="21" t="s">
        <v>323</v>
      </c>
      <c r="I738" s="21">
        <f t="shared" si="31"/>
        <v>96740</v>
      </c>
      <c r="J738" s="22">
        <f t="shared" si="30"/>
        <v>0</v>
      </c>
      <c r="K738" s="19" t="s">
        <v>23</v>
      </c>
    </row>
    <row r="739" spans="2:11" ht="39.95" customHeight="1">
      <c r="B739" s="18">
        <f t="shared" si="32"/>
        <v>733</v>
      </c>
      <c r="C739" s="19" t="s">
        <v>1250</v>
      </c>
      <c r="D739" s="20" t="s">
        <v>1709</v>
      </c>
      <c r="E739" s="23" t="s">
        <v>1223</v>
      </c>
      <c r="F739" s="23" t="s">
        <v>432</v>
      </c>
      <c r="G739" s="24">
        <v>145110</v>
      </c>
      <c r="H739" s="21" t="s">
        <v>323</v>
      </c>
      <c r="I739" s="21">
        <f t="shared" si="31"/>
        <v>145110</v>
      </c>
      <c r="J739" s="22">
        <f t="shared" si="30"/>
        <v>0</v>
      </c>
      <c r="K739" s="19" t="s">
        <v>23</v>
      </c>
    </row>
    <row r="740" spans="2:11" ht="39.95" customHeight="1">
      <c r="B740" s="18">
        <f t="shared" si="32"/>
        <v>734</v>
      </c>
      <c r="C740" s="19" t="s">
        <v>1250</v>
      </c>
      <c r="D740" s="20" t="s">
        <v>1710</v>
      </c>
      <c r="E740" s="23" t="s">
        <v>1224</v>
      </c>
      <c r="F740" s="23" t="s">
        <v>432</v>
      </c>
      <c r="G740" s="24">
        <v>241850</v>
      </c>
      <c r="H740" s="21" t="s">
        <v>323</v>
      </c>
      <c r="I740" s="21">
        <f t="shared" si="31"/>
        <v>241850</v>
      </c>
      <c r="J740" s="22">
        <f t="shared" si="30"/>
        <v>0</v>
      </c>
      <c r="K740" s="19" t="s">
        <v>23</v>
      </c>
    </row>
    <row r="741" spans="2:11" ht="39.95" customHeight="1">
      <c r="B741" s="18">
        <f t="shared" si="32"/>
        <v>735</v>
      </c>
      <c r="C741" s="19" t="s">
        <v>1250</v>
      </c>
      <c r="D741" s="20" t="s">
        <v>1711</v>
      </c>
      <c r="E741" s="23" t="s">
        <v>1225</v>
      </c>
      <c r="F741" s="23" t="s">
        <v>432</v>
      </c>
      <c r="G741" s="24">
        <v>48370</v>
      </c>
      <c r="H741" s="21" t="s">
        <v>323</v>
      </c>
      <c r="I741" s="21">
        <f t="shared" si="31"/>
        <v>48370</v>
      </c>
      <c r="J741" s="22">
        <f t="shared" si="30"/>
        <v>0</v>
      </c>
      <c r="K741" s="19" t="s">
        <v>23</v>
      </c>
    </row>
    <row r="742" spans="2:11" ht="39.95" customHeight="1">
      <c r="B742" s="18">
        <f t="shared" si="32"/>
        <v>736</v>
      </c>
      <c r="C742" s="19" t="s">
        <v>43</v>
      </c>
      <c r="D742" s="20" t="s">
        <v>705</v>
      </c>
      <c r="E742" s="23" t="s">
        <v>704</v>
      </c>
      <c r="F742" s="23" t="s">
        <v>432</v>
      </c>
      <c r="G742" s="24">
        <v>33763.34</v>
      </c>
      <c r="H742" s="21" t="s">
        <v>597</v>
      </c>
      <c r="I742" s="21">
        <f t="shared" si="31"/>
        <v>33763.34</v>
      </c>
      <c r="J742" s="22">
        <f t="shared" si="30"/>
        <v>0</v>
      </c>
      <c r="K742" s="19" t="s">
        <v>23</v>
      </c>
    </row>
    <row r="743" spans="2:11" ht="39.95" customHeight="1">
      <c r="B743" s="18">
        <f t="shared" si="32"/>
        <v>737</v>
      </c>
      <c r="C743" s="19" t="s">
        <v>707</v>
      </c>
      <c r="D743" s="20" t="s">
        <v>708</v>
      </c>
      <c r="E743" s="23" t="s">
        <v>706</v>
      </c>
      <c r="F743" s="23" t="s">
        <v>442</v>
      </c>
      <c r="G743" s="24">
        <v>9580</v>
      </c>
      <c r="H743" s="21" t="s">
        <v>148</v>
      </c>
      <c r="I743" s="21">
        <f t="shared" si="31"/>
        <v>9580</v>
      </c>
      <c r="J743" s="22">
        <f t="shared" si="30"/>
        <v>0</v>
      </c>
      <c r="K743" s="19" t="s">
        <v>23</v>
      </c>
    </row>
    <row r="744" spans="2:11" ht="39.95" customHeight="1">
      <c r="B744" s="18">
        <f t="shared" si="32"/>
        <v>738</v>
      </c>
      <c r="C744" s="19" t="s">
        <v>32</v>
      </c>
      <c r="D744" s="20" t="s">
        <v>710</v>
      </c>
      <c r="E744" s="23" t="s">
        <v>709</v>
      </c>
      <c r="F744" s="23" t="s">
        <v>642</v>
      </c>
      <c r="G744" s="24">
        <v>208920.41</v>
      </c>
      <c r="H744" s="21" t="s">
        <v>294</v>
      </c>
      <c r="I744" s="21">
        <f t="shared" si="31"/>
        <v>208920.41</v>
      </c>
      <c r="J744" s="22">
        <f t="shared" si="30"/>
        <v>0</v>
      </c>
      <c r="K744" s="19" t="s">
        <v>23</v>
      </c>
    </row>
    <row r="745" spans="2:11" ht="39.95" customHeight="1">
      <c r="B745" s="18">
        <f t="shared" si="32"/>
        <v>739</v>
      </c>
      <c r="C745" s="19" t="s">
        <v>32</v>
      </c>
      <c r="D745" s="20" t="s">
        <v>712</v>
      </c>
      <c r="E745" s="23" t="s">
        <v>711</v>
      </c>
      <c r="F745" s="23" t="s">
        <v>642</v>
      </c>
      <c r="G745" s="24">
        <v>33850.21</v>
      </c>
      <c r="H745" s="21" t="s">
        <v>294</v>
      </c>
      <c r="I745" s="21">
        <f t="shared" si="31"/>
        <v>33850.21</v>
      </c>
      <c r="J745" s="22">
        <f t="shared" si="30"/>
        <v>0</v>
      </c>
      <c r="K745" s="19" t="s">
        <v>23</v>
      </c>
    </row>
    <row r="746" spans="2:11" ht="39.95" customHeight="1">
      <c r="B746" s="18">
        <f t="shared" si="32"/>
        <v>740</v>
      </c>
      <c r="C746" s="19" t="s">
        <v>41</v>
      </c>
      <c r="D746" s="20" t="s">
        <v>714</v>
      </c>
      <c r="E746" s="23" t="s">
        <v>713</v>
      </c>
      <c r="F746" s="23" t="s">
        <v>370</v>
      </c>
      <c r="G746" s="24">
        <v>6517</v>
      </c>
      <c r="H746" s="21" t="s">
        <v>297</v>
      </c>
      <c r="I746" s="21">
        <f t="shared" si="31"/>
        <v>6517</v>
      </c>
      <c r="J746" s="22">
        <f t="shared" si="30"/>
        <v>0</v>
      </c>
      <c r="K746" s="19" t="s">
        <v>23</v>
      </c>
    </row>
    <row r="747" spans="2:11" ht="39.95" customHeight="1">
      <c r="B747" s="18">
        <f t="shared" si="32"/>
        <v>741</v>
      </c>
      <c r="C747" s="19" t="s">
        <v>31</v>
      </c>
      <c r="D747" s="20" t="s">
        <v>716</v>
      </c>
      <c r="E747" s="23" t="s">
        <v>715</v>
      </c>
      <c r="F747" s="23" t="s">
        <v>432</v>
      </c>
      <c r="G747" s="24">
        <v>11582.85</v>
      </c>
      <c r="H747" s="21" t="s">
        <v>148</v>
      </c>
      <c r="I747" s="21">
        <f t="shared" si="31"/>
        <v>11582.85</v>
      </c>
      <c r="J747" s="22">
        <f t="shared" si="30"/>
        <v>0</v>
      </c>
      <c r="K747" s="19" t="s">
        <v>23</v>
      </c>
    </row>
    <row r="748" spans="2:11" ht="39.95" customHeight="1">
      <c r="B748" s="18">
        <f t="shared" si="32"/>
        <v>742</v>
      </c>
      <c r="C748" s="19" t="s">
        <v>718</v>
      </c>
      <c r="D748" s="20" t="s">
        <v>719</v>
      </c>
      <c r="E748" s="23" t="s">
        <v>717</v>
      </c>
      <c r="F748" s="23" t="s">
        <v>460</v>
      </c>
      <c r="G748" s="24">
        <v>261252</v>
      </c>
      <c r="H748" s="21" t="s">
        <v>597</v>
      </c>
      <c r="I748" s="21">
        <f t="shared" si="31"/>
        <v>261252</v>
      </c>
      <c r="J748" s="22">
        <f t="shared" si="30"/>
        <v>0</v>
      </c>
      <c r="K748" s="19" t="s">
        <v>23</v>
      </c>
    </row>
    <row r="749" spans="2:11" ht="39.95" customHeight="1">
      <c r="B749" s="18">
        <f t="shared" si="32"/>
        <v>743</v>
      </c>
      <c r="C749" s="19" t="s">
        <v>721</v>
      </c>
      <c r="D749" s="20" t="s">
        <v>722</v>
      </c>
      <c r="E749" s="23" t="s">
        <v>720</v>
      </c>
      <c r="F749" s="23" t="s">
        <v>426</v>
      </c>
      <c r="G749" s="24">
        <v>118000</v>
      </c>
      <c r="H749" s="21" t="s">
        <v>597</v>
      </c>
      <c r="I749" s="21">
        <f t="shared" si="31"/>
        <v>118000</v>
      </c>
      <c r="J749" s="22">
        <f t="shared" si="30"/>
        <v>0</v>
      </c>
      <c r="K749" s="19" t="s">
        <v>23</v>
      </c>
    </row>
    <row r="750" spans="2:11" ht="39.95" customHeight="1">
      <c r="B750" s="18">
        <f t="shared" si="32"/>
        <v>744</v>
      </c>
      <c r="C750" s="19" t="s">
        <v>31</v>
      </c>
      <c r="D750" s="20" t="s">
        <v>724</v>
      </c>
      <c r="E750" s="23" t="s">
        <v>723</v>
      </c>
      <c r="F750" s="23" t="s">
        <v>432</v>
      </c>
      <c r="G750" s="24">
        <v>857523.16</v>
      </c>
      <c r="H750" s="21" t="s">
        <v>148</v>
      </c>
      <c r="I750" s="21">
        <f t="shared" si="31"/>
        <v>857523.16</v>
      </c>
      <c r="J750" s="22">
        <f t="shared" si="30"/>
        <v>0</v>
      </c>
      <c r="K750" s="19" t="s">
        <v>23</v>
      </c>
    </row>
    <row r="751" spans="2:11" ht="39.95" customHeight="1">
      <c r="B751" s="18">
        <f t="shared" si="32"/>
        <v>745</v>
      </c>
      <c r="C751" s="19" t="s">
        <v>31</v>
      </c>
      <c r="D751" s="20" t="s">
        <v>726</v>
      </c>
      <c r="E751" s="23" t="s">
        <v>725</v>
      </c>
      <c r="F751" s="23" t="s">
        <v>432</v>
      </c>
      <c r="G751" s="24">
        <v>2088574.98</v>
      </c>
      <c r="H751" s="21" t="s">
        <v>148</v>
      </c>
      <c r="I751" s="21">
        <f t="shared" si="31"/>
        <v>2088574.98</v>
      </c>
      <c r="J751" s="22">
        <f t="shared" si="30"/>
        <v>0</v>
      </c>
      <c r="K751" s="19" t="s">
        <v>23</v>
      </c>
    </row>
    <row r="752" spans="2:11" ht="39.95" customHeight="1">
      <c r="B752" s="18">
        <f t="shared" si="32"/>
        <v>746</v>
      </c>
      <c r="C752" s="19" t="s">
        <v>415</v>
      </c>
      <c r="D752" s="20" t="s">
        <v>1712</v>
      </c>
      <c r="E752" s="23" t="s">
        <v>1226</v>
      </c>
      <c r="F752" s="23" t="s">
        <v>442</v>
      </c>
      <c r="G752" s="24">
        <v>3873900</v>
      </c>
      <c r="H752" s="21" t="s">
        <v>297</v>
      </c>
      <c r="I752" s="21">
        <f t="shared" si="31"/>
        <v>3873900</v>
      </c>
      <c r="J752" s="22">
        <f t="shared" si="30"/>
        <v>0</v>
      </c>
      <c r="K752" s="19" t="s">
        <v>23</v>
      </c>
    </row>
    <row r="753" spans="2:11" ht="39.95" customHeight="1">
      <c r="B753" s="18">
        <f t="shared" si="32"/>
        <v>747</v>
      </c>
      <c r="C753" s="19" t="s">
        <v>415</v>
      </c>
      <c r="D753" s="20" t="s">
        <v>1713</v>
      </c>
      <c r="E753" s="23" t="s">
        <v>1227</v>
      </c>
      <c r="F753" s="23" t="s">
        <v>281</v>
      </c>
      <c r="G753" s="24">
        <v>3241900</v>
      </c>
      <c r="H753" s="21" t="s">
        <v>297</v>
      </c>
      <c r="I753" s="21">
        <f t="shared" si="31"/>
        <v>3241900</v>
      </c>
      <c r="J753" s="22">
        <f t="shared" si="30"/>
        <v>0</v>
      </c>
      <c r="K753" s="19" t="s">
        <v>23</v>
      </c>
    </row>
    <row r="754" spans="2:11" ht="39.95" customHeight="1">
      <c r="B754" s="18">
        <f t="shared" si="32"/>
        <v>748</v>
      </c>
      <c r="C754" s="19" t="s">
        <v>83</v>
      </c>
      <c r="D754" s="20" t="s">
        <v>728</v>
      </c>
      <c r="E754" s="23" t="s">
        <v>727</v>
      </c>
      <c r="F754" s="23" t="s">
        <v>442</v>
      </c>
      <c r="G754" s="24">
        <v>9600</v>
      </c>
      <c r="H754" s="21" t="s">
        <v>297</v>
      </c>
      <c r="I754" s="21">
        <f t="shared" si="31"/>
        <v>9600</v>
      </c>
      <c r="J754" s="22">
        <f t="shared" si="30"/>
        <v>0</v>
      </c>
      <c r="K754" s="19" t="s">
        <v>23</v>
      </c>
    </row>
    <row r="755" spans="2:11" ht="39.95" customHeight="1">
      <c r="B755" s="18">
        <f t="shared" si="32"/>
        <v>749</v>
      </c>
      <c r="C755" s="19" t="s">
        <v>89</v>
      </c>
      <c r="D755" s="20" t="s">
        <v>730</v>
      </c>
      <c r="E755" s="23" t="s">
        <v>729</v>
      </c>
      <c r="F755" s="23" t="s">
        <v>432</v>
      </c>
      <c r="G755" s="24">
        <v>32889</v>
      </c>
      <c r="H755" s="21" t="s">
        <v>597</v>
      </c>
      <c r="I755" s="21">
        <f t="shared" si="31"/>
        <v>32889</v>
      </c>
      <c r="J755" s="22">
        <f t="shared" si="30"/>
        <v>0</v>
      </c>
      <c r="K755" s="19" t="s">
        <v>23</v>
      </c>
    </row>
    <row r="756" spans="2:11" ht="39.95" customHeight="1">
      <c r="B756" s="18">
        <f t="shared" si="32"/>
        <v>750</v>
      </c>
      <c r="C756" s="19" t="s">
        <v>89</v>
      </c>
      <c r="D756" s="20" t="s">
        <v>732</v>
      </c>
      <c r="E756" s="23" t="s">
        <v>731</v>
      </c>
      <c r="F756" s="23" t="s">
        <v>370</v>
      </c>
      <c r="G756" s="24">
        <v>23302</v>
      </c>
      <c r="H756" s="21" t="s">
        <v>597</v>
      </c>
      <c r="I756" s="21">
        <f t="shared" si="31"/>
        <v>23302</v>
      </c>
      <c r="J756" s="22">
        <f t="shared" si="30"/>
        <v>0</v>
      </c>
      <c r="K756" s="19" t="s">
        <v>23</v>
      </c>
    </row>
    <row r="757" spans="2:11" ht="39.95" customHeight="1">
      <c r="B757" s="18">
        <f t="shared" si="32"/>
        <v>751</v>
      </c>
      <c r="C757" s="19" t="s">
        <v>718</v>
      </c>
      <c r="D757" s="20" t="s">
        <v>734</v>
      </c>
      <c r="E757" s="23" t="s">
        <v>733</v>
      </c>
      <c r="F757" s="23" t="s">
        <v>426</v>
      </c>
      <c r="G757" s="24">
        <v>259600</v>
      </c>
      <c r="H757" s="21" t="s">
        <v>597</v>
      </c>
      <c r="I757" s="21">
        <f t="shared" si="31"/>
        <v>259600</v>
      </c>
      <c r="J757" s="22">
        <f t="shared" si="30"/>
        <v>0</v>
      </c>
      <c r="K757" s="19" t="s">
        <v>23</v>
      </c>
    </row>
    <row r="758" spans="2:11" ht="39.95" customHeight="1">
      <c r="B758" s="18">
        <f t="shared" si="32"/>
        <v>752</v>
      </c>
      <c r="C758" s="19" t="s">
        <v>735</v>
      </c>
      <c r="D758" s="20" t="s">
        <v>736</v>
      </c>
      <c r="E758" s="23" t="s">
        <v>117</v>
      </c>
      <c r="F758" s="23" t="s">
        <v>460</v>
      </c>
      <c r="G758" s="24">
        <v>70800</v>
      </c>
      <c r="H758" s="21" t="s">
        <v>597</v>
      </c>
      <c r="I758" s="21">
        <f t="shared" si="31"/>
        <v>70800</v>
      </c>
      <c r="J758" s="22">
        <f t="shared" si="30"/>
        <v>0</v>
      </c>
      <c r="K758" s="19" t="s">
        <v>23</v>
      </c>
    </row>
    <row r="759" spans="2:11" ht="39.95" customHeight="1">
      <c r="B759" s="18">
        <f t="shared" si="32"/>
        <v>753</v>
      </c>
      <c r="C759" s="19" t="s">
        <v>79</v>
      </c>
      <c r="D759" s="20" t="s">
        <v>738</v>
      </c>
      <c r="E759" s="23" t="s">
        <v>737</v>
      </c>
      <c r="F759" s="23" t="s">
        <v>281</v>
      </c>
      <c r="G759" s="24">
        <v>47200</v>
      </c>
      <c r="H759" s="21" t="s">
        <v>597</v>
      </c>
      <c r="I759" s="21">
        <f t="shared" si="31"/>
        <v>47200</v>
      </c>
      <c r="J759" s="22">
        <f t="shared" si="30"/>
        <v>0</v>
      </c>
      <c r="K759" s="19" t="s">
        <v>23</v>
      </c>
    </row>
    <row r="760" spans="2:11" ht="39.95" customHeight="1">
      <c r="B760" s="18">
        <f t="shared" si="32"/>
        <v>754</v>
      </c>
      <c r="C760" s="19" t="s">
        <v>79</v>
      </c>
      <c r="D760" s="20" t="s">
        <v>740</v>
      </c>
      <c r="E760" s="23" t="s">
        <v>739</v>
      </c>
      <c r="F760" s="23" t="s">
        <v>281</v>
      </c>
      <c r="G760" s="24">
        <v>47200</v>
      </c>
      <c r="H760" s="21" t="s">
        <v>597</v>
      </c>
      <c r="I760" s="21">
        <f t="shared" si="31"/>
        <v>47200</v>
      </c>
      <c r="J760" s="22">
        <f t="shared" si="30"/>
        <v>0</v>
      </c>
      <c r="K760" s="19" t="s">
        <v>23</v>
      </c>
    </row>
    <row r="761" spans="2:11" ht="39.95" customHeight="1">
      <c r="B761" s="18">
        <f t="shared" si="32"/>
        <v>755</v>
      </c>
      <c r="C761" s="19" t="s">
        <v>78</v>
      </c>
      <c r="D761" s="20" t="s">
        <v>742</v>
      </c>
      <c r="E761" s="23" t="s">
        <v>741</v>
      </c>
      <c r="F761" s="23" t="s">
        <v>281</v>
      </c>
      <c r="G761" s="24">
        <v>59000</v>
      </c>
      <c r="H761" s="21" t="s">
        <v>597</v>
      </c>
      <c r="I761" s="21">
        <f t="shared" si="31"/>
        <v>59000</v>
      </c>
      <c r="J761" s="22">
        <f t="shared" si="30"/>
        <v>0</v>
      </c>
      <c r="K761" s="19" t="s">
        <v>23</v>
      </c>
    </row>
    <row r="762" spans="2:11" ht="39.95" customHeight="1">
      <c r="B762" s="18">
        <f t="shared" si="32"/>
        <v>756</v>
      </c>
      <c r="C762" s="19" t="s">
        <v>78</v>
      </c>
      <c r="D762" s="20" t="s">
        <v>744</v>
      </c>
      <c r="E762" s="23" t="s">
        <v>743</v>
      </c>
      <c r="F762" s="23" t="s">
        <v>442</v>
      </c>
      <c r="G762" s="24">
        <v>59000</v>
      </c>
      <c r="H762" s="21" t="s">
        <v>597</v>
      </c>
      <c r="I762" s="21">
        <f t="shared" si="31"/>
        <v>59000</v>
      </c>
      <c r="J762" s="22">
        <f t="shared" si="30"/>
        <v>0</v>
      </c>
      <c r="K762" s="19" t="s">
        <v>23</v>
      </c>
    </row>
    <row r="763" spans="2:11" ht="39.95" customHeight="1">
      <c r="B763" s="18">
        <f t="shared" si="32"/>
        <v>757</v>
      </c>
      <c r="C763" s="19" t="s">
        <v>1600</v>
      </c>
      <c r="D763" s="20" t="s">
        <v>1714</v>
      </c>
      <c r="E763" s="23" t="s">
        <v>1228</v>
      </c>
      <c r="F763" s="23" t="s">
        <v>432</v>
      </c>
      <c r="G763" s="24">
        <v>145110</v>
      </c>
      <c r="H763" s="21" t="s">
        <v>1734</v>
      </c>
      <c r="I763" s="21">
        <f t="shared" si="31"/>
        <v>145110</v>
      </c>
      <c r="J763" s="22">
        <f t="shared" si="30"/>
        <v>0</v>
      </c>
      <c r="K763" s="19" t="s">
        <v>23</v>
      </c>
    </row>
    <row r="764" spans="2:11" ht="39.95" customHeight="1">
      <c r="B764" s="18">
        <f t="shared" si="32"/>
        <v>758</v>
      </c>
      <c r="C764" s="19" t="s">
        <v>81</v>
      </c>
      <c r="D764" s="20" t="s">
        <v>746</v>
      </c>
      <c r="E764" s="23" t="s">
        <v>745</v>
      </c>
      <c r="F764" s="23" t="s">
        <v>426</v>
      </c>
      <c r="G764" s="24">
        <v>9000</v>
      </c>
      <c r="H764" s="21" t="s">
        <v>747</v>
      </c>
      <c r="I764" s="21">
        <f t="shared" si="31"/>
        <v>9000</v>
      </c>
      <c r="J764" s="22">
        <f t="shared" si="30"/>
        <v>0</v>
      </c>
      <c r="K764" s="19" t="s">
        <v>23</v>
      </c>
    </row>
    <row r="765" spans="2:11" ht="39.95" customHeight="1">
      <c r="B765" s="18">
        <f t="shared" si="32"/>
        <v>759</v>
      </c>
      <c r="C765" s="19" t="s">
        <v>92</v>
      </c>
      <c r="D765" s="20" t="s">
        <v>1715</v>
      </c>
      <c r="E765" s="23" t="s">
        <v>1229</v>
      </c>
      <c r="F765" s="23" t="s">
        <v>426</v>
      </c>
      <c r="G765" s="24">
        <v>4013500</v>
      </c>
      <c r="H765" s="21" t="s">
        <v>323</v>
      </c>
      <c r="I765" s="21">
        <f t="shared" si="31"/>
        <v>4013500</v>
      </c>
      <c r="J765" s="22">
        <f t="shared" si="30"/>
        <v>0</v>
      </c>
      <c r="K765" s="19" t="s">
        <v>23</v>
      </c>
    </row>
    <row r="766" spans="2:11" ht="39.95" customHeight="1">
      <c r="B766" s="18">
        <f t="shared" si="32"/>
        <v>760</v>
      </c>
      <c r="C766" s="19" t="s">
        <v>415</v>
      </c>
      <c r="D766" s="20" t="s">
        <v>1716</v>
      </c>
      <c r="E766" s="23" t="s">
        <v>1230</v>
      </c>
      <c r="F766" s="23" t="s">
        <v>597</v>
      </c>
      <c r="G766" s="24">
        <v>3717200</v>
      </c>
      <c r="H766" s="21" t="s">
        <v>663</v>
      </c>
      <c r="I766" s="21">
        <f t="shared" si="31"/>
        <v>3717200</v>
      </c>
      <c r="J766" s="22">
        <f t="shared" si="30"/>
        <v>0</v>
      </c>
      <c r="K766" s="19" t="s">
        <v>23</v>
      </c>
    </row>
    <row r="767" spans="2:11" ht="39.95" customHeight="1">
      <c r="B767" s="18">
        <f t="shared" si="32"/>
        <v>761</v>
      </c>
      <c r="C767" s="19" t="s">
        <v>1552</v>
      </c>
      <c r="D767" s="20" t="s">
        <v>1717</v>
      </c>
      <c r="E767" s="23" t="s">
        <v>1231</v>
      </c>
      <c r="F767" s="23" t="s">
        <v>297</v>
      </c>
      <c r="G767" s="24">
        <v>93661932.6</v>
      </c>
      <c r="H767" s="21" t="s">
        <v>323</v>
      </c>
      <c r="I767" s="21">
        <f t="shared" si="31"/>
        <v>93661932.6</v>
      </c>
      <c r="J767" s="22">
        <f t="shared" si="30"/>
        <v>0</v>
      </c>
      <c r="K767" s="19" t="s">
        <v>23</v>
      </c>
    </row>
    <row r="768" spans="2:11" ht="39.95" customHeight="1">
      <c r="B768" s="18">
        <f t="shared" si="32"/>
        <v>762</v>
      </c>
      <c r="C768" s="19" t="s">
        <v>52</v>
      </c>
      <c r="D768" s="20" t="s">
        <v>749</v>
      </c>
      <c r="E768" s="23" t="s">
        <v>748</v>
      </c>
      <c r="F768" s="23" t="s">
        <v>148</v>
      </c>
      <c r="G768" s="24">
        <v>94000</v>
      </c>
      <c r="H768" s="21" t="s">
        <v>747</v>
      </c>
      <c r="I768" s="21">
        <f t="shared" si="31"/>
        <v>94000</v>
      </c>
      <c r="J768" s="22">
        <f t="shared" si="30"/>
        <v>0</v>
      </c>
      <c r="K768" s="19" t="s">
        <v>23</v>
      </c>
    </row>
    <row r="769" spans="2:11" ht="39.95" customHeight="1">
      <c r="B769" s="18">
        <f t="shared" si="32"/>
        <v>763</v>
      </c>
      <c r="C769" s="19" t="s">
        <v>721</v>
      </c>
      <c r="D769" s="20" t="s">
        <v>751</v>
      </c>
      <c r="E769" s="23" t="s">
        <v>750</v>
      </c>
      <c r="F769" s="23" t="s">
        <v>442</v>
      </c>
      <c r="G769" s="24">
        <v>236000</v>
      </c>
      <c r="H769" s="21" t="s">
        <v>747</v>
      </c>
      <c r="I769" s="21">
        <f t="shared" si="31"/>
        <v>236000</v>
      </c>
      <c r="J769" s="22">
        <f t="shared" si="30"/>
        <v>0</v>
      </c>
      <c r="K769" s="19" t="s">
        <v>23</v>
      </c>
    </row>
    <row r="770" spans="2:11" ht="39.95" customHeight="1">
      <c r="B770" s="18">
        <f t="shared" si="32"/>
        <v>764</v>
      </c>
      <c r="C770" s="19" t="s">
        <v>529</v>
      </c>
      <c r="D770" s="20" t="s">
        <v>1718</v>
      </c>
      <c r="E770" s="23" t="s">
        <v>1232</v>
      </c>
      <c r="F770" s="23" t="s">
        <v>294</v>
      </c>
      <c r="G770" s="24">
        <v>3628000</v>
      </c>
      <c r="H770" s="21" t="s">
        <v>663</v>
      </c>
      <c r="I770" s="21">
        <f t="shared" si="31"/>
        <v>3628000</v>
      </c>
      <c r="J770" s="22">
        <f t="shared" si="30"/>
        <v>0</v>
      </c>
      <c r="K770" s="19" t="s">
        <v>23</v>
      </c>
    </row>
    <row r="771" spans="2:11" ht="39.95" customHeight="1">
      <c r="B771" s="18">
        <f t="shared" si="32"/>
        <v>765</v>
      </c>
      <c r="C771" s="19" t="s">
        <v>45</v>
      </c>
      <c r="D771" s="20" t="s">
        <v>1719</v>
      </c>
      <c r="E771" s="23" t="s">
        <v>1233</v>
      </c>
      <c r="F771" s="23" t="s">
        <v>432</v>
      </c>
      <c r="G771" s="24">
        <v>193480</v>
      </c>
      <c r="H771" s="21" t="s">
        <v>663</v>
      </c>
      <c r="I771" s="21">
        <f t="shared" si="31"/>
        <v>193480</v>
      </c>
      <c r="J771" s="22">
        <f t="shared" si="30"/>
        <v>0</v>
      </c>
      <c r="K771" s="19" t="s">
        <v>23</v>
      </c>
    </row>
    <row r="772" spans="2:11" ht="39.95" customHeight="1">
      <c r="B772" s="18">
        <f t="shared" si="32"/>
        <v>766</v>
      </c>
      <c r="C772" s="19" t="s">
        <v>45</v>
      </c>
      <c r="D772" s="20" t="s">
        <v>1720</v>
      </c>
      <c r="E772" s="23" t="s">
        <v>1234</v>
      </c>
      <c r="F772" s="23" t="s">
        <v>432</v>
      </c>
      <c r="G772" s="24">
        <v>338590</v>
      </c>
      <c r="H772" s="21" t="s">
        <v>663</v>
      </c>
      <c r="I772" s="21">
        <f t="shared" si="31"/>
        <v>338590</v>
      </c>
      <c r="J772" s="22">
        <f t="shared" si="30"/>
        <v>0</v>
      </c>
      <c r="K772" s="19" t="s">
        <v>23</v>
      </c>
    </row>
    <row r="773" spans="2:11" ht="39.95" customHeight="1">
      <c r="B773" s="18">
        <f t="shared" si="32"/>
        <v>767</v>
      </c>
      <c r="C773" s="19" t="s">
        <v>45</v>
      </c>
      <c r="D773" s="20" t="s">
        <v>1721</v>
      </c>
      <c r="E773" s="23" t="s">
        <v>1235</v>
      </c>
      <c r="F773" s="23" t="s">
        <v>432</v>
      </c>
      <c r="G773" s="24">
        <v>628810</v>
      </c>
      <c r="H773" s="21" t="s">
        <v>663</v>
      </c>
      <c r="I773" s="21">
        <f t="shared" si="31"/>
        <v>628810</v>
      </c>
      <c r="J773" s="22">
        <f t="shared" si="30"/>
        <v>0</v>
      </c>
      <c r="K773" s="19" t="s">
        <v>23</v>
      </c>
    </row>
    <row r="774" spans="2:11" ht="39.95" customHeight="1">
      <c r="B774" s="18">
        <f t="shared" si="32"/>
        <v>768</v>
      </c>
      <c r="C774" s="19" t="s">
        <v>45</v>
      </c>
      <c r="D774" s="20" t="s">
        <v>1722</v>
      </c>
      <c r="E774" s="23" t="s">
        <v>1236</v>
      </c>
      <c r="F774" s="23" t="s">
        <v>432</v>
      </c>
      <c r="G774" s="24">
        <v>48370</v>
      </c>
      <c r="H774" s="21" t="s">
        <v>663</v>
      </c>
      <c r="I774" s="21">
        <f t="shared" si="31"/>
        <v>48370</v>
      </c>
      <c r="J774" s="22">
        <f aca="true" t="shared" si="33" ref="J774:J792">+G774-I774</f>
        <v>0</v>
      </c>
      <c r="K774" s="19" t="s">
        <v>23</v>
      </c>
    </row>
    <row r="775" spans="2:11" ht="39.95" customHeight="1">
      <c r="B775" s="18">
        <f t="shared" si="32"/>
        <v>769</v>
      </c>
      <c r="C775" s="19" t="s">
        <v>45</v>
      </c>
      <c r="D775" s="20" t="s">
        <v>1723</v>
      </c>
      <c r="E775" s="23" t="s">
        <v>1237</v>
      </c>
      <c r="F775" s="23" t="s">
        <v>432</v>
      </c>
      <c r="G775" s="24">
        <v>143175.2</v>
      </c>
      <c r="H775" s="21" t="s">
        <v>663</v>
      </c>
      <c r="I775" s="21">
        <f t="shared" si="31"/>
        <v>143175.2</v>
      </c>
      <c r="J775" s="22">
        <f t="shared" si="33"/>
        <v>0</v>
      </c>
      <c r="K775" s="19" t="s">
        <v>23</v>
      </c>
    </row>
    <row r="776" spans="2:11" ht="39.95" customHeight="1">
      <c r="B776" s="18">
        <f t="shared" si="32"/>
        <v>770</v>
      </c>
      <c r="C776" s="19" t="s">
        <v>45</v>
      </c>
      <c r="D776" s="20" t="s">
        <v>1724</v>
      </c>
      <c r="E776" s="23" t="s">
        <v>1238</v>
      </c>
      <c r="F776" s="23" t="s">
        <v>432</v>
      </c>
      <c r="G776" s="24">
        <v>145110</v>
      </c>
      <c r="H776" s="21" t="s">
        <v>663</v>
      </c>
      <c r="I776" s="21">
        <f aca="true" t="shared" si="34" ref="I776:I792">+G776</f>
        <v>145110</v>
      </c>
      <c r="J776" s="22">
        <f t="shared" si="33"/>
        <v>0</v>
      </c>
      <c r="K776" s="19" t="s">
        <v>23</v>
      </c>
    </row>
    <row r="777" spans="2:11" ht="39.95" customHeight="1">
      <c r="B777" s="18">
        <f aca="true" t="shared" si="35" ref="B777:B792">+B776+1</f>
        <v>771</v>
      </c>
      <c r="C777" s="19" t="s">
        <v>45</v>
      </c>
      <c r="D777" s="20" t="s">
        <v>1725</v>
      </c>
      <c r="E777" s="23" t="s">
        <v>1239</v>
      </c>
      <c r="F777" s="23" t="s">
        <v>432</v>
      </c>
      <c r="G777" s="24">
        <v>50304.8</v>
      </c>
      <c r="H777" s="21" t="s">
        <v>663</v>
      </c>
      <c r="I777" s="21">
        <f t="shared" si="34"/>
        <v>50304.8</v>
      </c>
      <c r="J777" s="22">
        <f t="shared" si="33"/>
        <v>0</v>
      </c>
      <c r="K777" s="19" t="s">
        <v>23</v>
      </c>
    </row>
    <row r="778" spans="2:11" ht="39.95" customHeight="1">
      <c r="B778" s="18">
        <f t="shared" si="35"/>
        <v>772</v>
      </c>
      <c r="C778" s="19" t="s">
        <v>45</v>
      </c>
      <c r="D778" s="20" t="s">
        <v>1726</v>
      </c>
      <c r="E778" s="23" t="s">
        <v>1240</v>
      </c>
      <c r="F778" s="23" t="s">
        <v>432</v>
      </c>
      <c r="G778" s="24">
        <v>48370</v>
      </c>
      <c r="H778" s="21" t="s">
        <v>663</v>
      </c>
      <c r="I778" s="21">
        <f t="shared" si="34"/>
        <v>48370</v>
      </c>
      <c r="J778" s="22">
        <f t="shared" si="33"/>
        <v>0</v>
      </c>
      <c r="K778" s="19" t="s">
        <v>23</v>
      </c>
    </row>
    <row r="779" spans="2:11" ht="39.95" customHeight="1">
      <c r="B779" s="18">
        <f t="shared" si="35"/>
        <v>773</v>
      </c>
      <c r="C779" s="19" t="s">
        <v>45</v>
      </c>
      <c r="D779" s="20" t="s">
        <v>1727</v>
      </c>
      <c r="E779" s="23" t="s">
        <v>1241</v>
      </c>
      <c r="F779" s="23" t="s">
        <v>432</v>
      </c>
      <c r="G779" s="24">
        <v>96740</v>
      </c>
      <c r="H779" s="21" t="s">
        <v>663</v>
      </c>
      <c r="I779" s="21">
        <f t="shared" si="34"/>
        <v>96740</v>
      </c>
      <c r="J779" s="22">
        <f t="shared" si="33"/>
        <v>0</v>
      </c>
      <c r="K779" s="19" t="s">
        <v>23</v>
      </c>
    </row>
    <row r="780" spans="2:11" ht="39.95" customHeight="1">
      <c r="B780" s="18">
        <f t="shared" si="35"/>
        <v>774</v>
      </c>
      <c r="C780" s="19" t="s">
        <v>1728</v>
      </c>
      <c r="D780" s="20" t="s">
        <v>1729</v>
      </c>
      <c r="E780" s="23" t="s">
        <v>1242</v>
      </c>
      <c r="F780" s="23" t="s">
        <v>316</v>
      </c>
      <c r="G780" s="24">
        <v>145100</v>
      </c>
      <c r="H780" s="21" t="s">
        <v>747</v>
      </c>
      <c r="I780" s="21">
        <f t="shared" si="34"/>
        <v>145100</v>
      </c>
      <c r="J780" s="22">
        <f t="shared" si="33"/>
        <v>0</v>
      </c>
      <c r="K780" s="19" t="s">
        <v>23</v>
      </c>
    </row>
    <row r="781" spans="2:11" ht="39.95" customHeight="1">
      <c r="B781" s="18">
        <f t="shared" si="35"/>
        <v>775</v>
      </c>
      <c r="C781" s="19" t="s">
        <v>1728</v>
      </c>
      <c r="D781" s="20" t="s">
        <v>1729</v>
      </c>
      <c r="E781" s="23" t="s">
        <v>1243</v>
      </c>
      <c r="F781" s="23" t="s">
        <v>642</v>
      </c>
      <c r="G781" s="24">
        <v>870660</v>
      </c>
      <c r="H781" s="21" t="s">
        <v>747</v>
      </c>
      <c r="I781" s="21">
        <f t="shared" si="34"/>
        <v>870660</v>
      </c>
      <c r="J781" s="22">
        <f t="shared" si="33"/>
        <v>0</v>
      </c>
      <c r="K781" s="19" t="s">
        <v>23</v>
      </c>
    </row>
    <row r="782" spans="2:11" ht="39.95" customHeight="1">
      <c r="B782" s="18">
        <f t="shared" si="35"/>
        <v>776</v>
      </c>
      <c r="C782" s="19" t="s">
        <v>37</v>
      </c>
      <c r="D782" s="20" t="s">
        <v>1730</v>
      </c>
      <c r="E782" s="23" t="s">
        <v>1244</v>
      </c>
      <c r="F782" s="23" t="s">
        <v>297</v>
      </c>
      <c r="G782" s="24">
        <v>25764503.79</v>
      </c>
      <c r="H782" s="21" t="s">
        <v>323</v>
      </c>
      <c r="I782" s="21">
        <f t="shared" si="34"/>
        <v>25764503.79</v>
      </c>
      <c r="J782" s="22">
        <f t="shared" si="33"/>
        <v>0</v>
      </c>
      <c r="K782" s="19" t="s">
        <v>23</v>
      </c>
    </row>
    <row r="783" spans="2:11" ht="39.95" customHeight="1">
      <c r="B783" s="18">
        <f t="shared" si="35"/>
        <v>777</v>
      </c>
      <c r="C783" s="19" t="s">
        <v>754</v>
      </c>
      <c r="D783" s="20" t="s">
        <v>755</v>
      </c>
      <c r="E783" s="23" t="s">
        <v>752</v>
      </c>
      <c r="F783" s="23" t="s">
        <v>753</v>
      </c>
      <c r="G783" s="24">
        <v>236000</v>
      </c>
      <c r="H783" s="21" t="s">
        <v>663</v>
      </c>
      <c r="I783" s="21">
        <f t="shared" si="34"/>
        <v>236000</v>
      </c>
      <c r="J783" s="22">
        <f t="shared" si="33"/>
        <v>0</v>
      </c>
      <c r="K783" s="19" t="s">
        <v>23</v>
      </c>
    </row>
    <row r="784" spans="2:11" ht="39.95" customHeight="1">
      <c r="B784" s="18">
        <f t="shared" si="35"/>
        <v>778</v>
      </c>
      <c r="C784" s="19" t="s">
        <v>529</v>
      </c>
      <c r="D784" s="20" t="s">
        <v>1731</v>
      </c>
      <c r="E784" s="23" t="s">
        <v>1245</v>
      </c>
      <c r="F784" s="23" t="s">
        <v>148</v>
      </c>
      <c r="G784" s="24">
        <v>3546550</v>
      </c>
      <c r="H784" s="21" t="s">
        <v>747</v>
      </c>
      <c r="I784" s="21">
        <f t="shared" si="34"/>
        <v>3546550</v>
      </c>
      <c r="J784" s="22">
        <f t="shared" si="33"/>
        <v>0</v>
      </c>
      <c r="K784" s="19" t="s">
        <v>23</v>
      </c>
    </row>
    <row r="785" spans="2:11" ht="39.95" customHeight="1">
      <c r="B785" s="18">
        <f t="shared" si="35"/>
        <v>779</v>
      </c>
      <c r="C785" s="19" t="s">
        <v>1250</v>
      </c>
      <c r="D785" s="20" t="s">
        <v>1732</v>
      </c>
      <c r="E785" s="23" t="s">
        <v>1246</v>
      </c>
      <c r="F785" s="23" t="s">
        <v>432</v>
      </c>
      <c r="G785" s="24">
        <v>48370</v>
      </c>
      <c r="H785" s="21" t="s">
        <v>323</v>
      </c>
      <c r="I785" s="21">
        <f t="shared" si="34"/>
        <v>48370</v>
      </c>
      <c r="J785" s="22">
        <f t="shared" si="33"/>
        <v>0</v>
      </c>
      <c r="K785" s="19" t="s">
        <v>23</v>
      </c>
    </row>
    <row r="786" spans="2:11" ht="39.95" customHeight="1">
      <c r="B786" s="18">
        <f t="shared" si="35"/>
        <v>780</v>
      </c>
      <c r="C786" s="19" t="s">
        <v>1250</v>
      </c>
      <c r="D786" s="20" t="s">
        <v>1732</v>
      </c>
      <c r="E786" s="23" t="s">
        <v>1247</v>
      </c>
      <c r="F786" s="23" t="s">
        <v>432</v>
      </c>
      <c r="G786" s="24">
        <v>24185</v>
      </c>
      <c r="H786" s="21" t="s">
        <v>323</v>
      </c>
      <c r="I786" s="21">
        <f t="shared" si="34"/>
        <v>24185</v>
      </c>
      <c r="J786" s="22">
        <f t="shared" si="33"/>
        <v>0</v>
      </c>
      <c r="K786" s="19" t="s">
        <v>23</v>
      </c>
    </row>
    <row r="787" spans="2:11" ht="39.95" customHeight="1">
      <c r="B787" s="18">
        <f t="shared" si="35"/>
        <v>781</v>
      </c>
      <c r="C787" s="19" t="s">
        <v>1250</v>
      </c>
      <c r="D787" s="20" t="s">
        <v>1732</v>
      </c>
      <c r="E787" s="23" t="s">
        <v>1248</v>
      </c>
      <c r="F787" s="23" t="s">
        <v>432</v>
      </c>
      <c r="G787" s="24">
        <v>532070</v>
      </c>
      <c r="H787" s="21" t="s">
        <v>323</v>
      </c>
      <c r="I787" s="21">
        <f t="shared" si="34"/>
        <v>532070</v>
      </c>
      <c r="J787" s="22">
        <f t="shared" si="33"/>
        <v>0</v>
      </c>
      <c r="K787" s="19" t="s">
        <v>23</v>
      </c>
    </row>
    <row r="788" spans="2:11" ht="39.95" customHeight="1">
      <c r="B788" s="18">
        <f t="shared" si="35"/>
        <v>782</v>
      </c>
      <c r="C788" s="19" t="s">
        <v>88</v>
      </c>
      <c r="D788" s="20" t="s">
        <v>757</v>
      </c>
      <c r="E788" s="23" t="s">
        <v>756</v>
      </c>
      <c r="F788" s="23" t="s">
        <v>432</v>
      </c>
      <c r="G788" s="24">
        <v>50255.02</v>
      </c>
      <c r="H788" s="21" t="s">
        <v>294</v>
      </c>
      <c r="I788" s="21">
        <f t="shared" si="34"/>
        <v>50255.02</v>
      </c>
      <c r="J788" s="22">
        <f t="shared" si="33"/>
        <v>0</v>
      </c>
      <c r="K788" s="19" t="s">
        <v>23</v>
      </c>
    </row>
    <row r="789" spans="2:11" ht="39.95" customHeight="1">
      <c r="B789" s="18">
        <f t="shared" si="35"/>
        <v>783</v>
      </c>
      <c r="C789" s="19" t="s">
        <v>63</v>
      </c>
      <c r="D789" s="20" t="s">
        <v>759</v>
      </c>
      <c r="E789" s="23" t="s">
        <v>758</v>
      </c>
      <c r="F789" s="23" t="s">
        <v>316</v>
      </c>
      <c r="G789" s="24">
        <v>59000</v>
      </c>
      <c r="H789" s="21" t="s">
        <v>294</v>
      </c>
      <c r="I789" s="21">
        <f t="shared" si="34"/>
        <v>59000</v>
      </c>
      <c r="J789" s="22">
        <f t="shared" si="33"/>
        <v>0</v>
      </c>
      <c r="K789" s="19" t="s">
        <v>23</v>
      </c>
    </row>
    <row r="790" spans="2:11" ht="39.95" customHeight="1">
      <c r="B790" s="18">
        <f t="shared" si="35"/>
        <v>784</v>
      </c>
      <c r="C790" s="19" t="s">
        <v>63</v>
      </c>
      <c r="D790" s="20" t="s">
        <v>761</v>
      </c>
      <c r="E790" s="23" t="s">
        <v>760</v>
      </c>
      <c r="F790" s="23" t="s">
        <v>316</v>
      </c>
      <c r="G790" s="24">
        <v>53100</v>
      </c>
      <c r="H790" s="21" t="s">
        <v>294</v>
      </c>
      <c r="I790" s="21">
        <f t="shared" si="34"/>
        <v>53100</v>
      </c>
      <c r="J790" s="22">
        <f t="shared" si="33"/>
        <v>0</v>
      </c>
      <c r="K790" s="19" t="s">
        <v>23</v>
      </c>
    </row>
    <row r="791" spans="2:11" ht="39.95" customHeight="1">
      <c r="B791" s="18">
        <f t="shared" si="35"/>
        <v>785</v>
      </c>
      <c r="C791" s="19" t="s">
        <v>51</v>
      </c>
      <c r="D791" s="20" t="s">
        <v>762</v>
      </c>
      <c r="E791" s="23" t="s">
        <v>111</v>
      </c>
      <c r="F791" s="23" t="s">
        <v>432</v>
      </c>
      <c r="G791" s="24">
        <v>118000</v>
      </c>
      <c r="H791" s="21" t="s">
        <v>439</v>
      </c>
      <c r="I791" s="21">
        <f t="shared" si="34"/>
        <v>118000</v>
      </c>
      <c r="J791" s="22">
        <f t="shared" si="33"/>
        <v>0</v>
      </c>
      <c r="K791" s="19" t="s">
        <v>23</v>
      </c>
    </row>
    <row r="792" spans="2:11" ht="39.95" customHeight="1">
      <c r="B792" s="18">
        <f t="shared" si="35"/>
        <v>786</v>
      </c>
      <c r="C792" s="19" t="s">
        <v>37</v>
      </c>
      <c r="D792" s="20" t="s">
        <v>1733</v>
      </c>
      <c r="E792" s="23" t="s">
        <v>1249</v>
      </c>
      <c r="F792" s="23" t="s">
        <v>143</v>
      </c>
      <c r="G792" s="24">
        <v>35121711.17</v>
      </c>
      <c r="H792" s="21" t="s">
        <v>281</v>
      </c>
      <c r="I792" s="21">
        <f t="shared" si="34"/>
        <v>35121711.17</v>
      </c>
      <c r="J792" s="22">
        <f t="shared" si="33"/>
        <v>0</v>
      </c>
      <c r="K792" s="19" t="s">
        <v>23</v>
      </c>
    </row>
    <row r="793" spans="2:11" ht="35.1" customHeight="1">
      <c r="B793" s="19"/>
      <c r="C793" s="19"/>
      <c r="D793" s="30" t="s">
        <v>30</v>
      </c>
      <c r="E793" s="23"/>
      <c r="F793" s="23"/>
      <c r="G793" s="54">
        <f>SUM(G7:G792)</f>
        <v>672662753.4400002</v>
      </c>
      <c r="H793" s="21"/>
      <c r="I793" s="21"/>
      <c r="J793" s="21"/>
      <c r="K793" s="19"/>
    </row>
    <row r="794" spans="2:10" ht="35.1" customHeight="1">
      <c r="B794" s="16"/>
      <c r="C794" s="16"/>
      <c r="D794" s="17"/>
      <c r="E794" s="27"/>
      <c r="F794" s="27"/>
      <c r="G794" s="28"/>
      <c r="H794" s="29"/>
      <c r="I794" s="29"/>
      <c r="J794" s="29"/>
    </row>
    <row r="795" spans="2:10" ht="35.1" customHeight="1">
      <c r="B795" s="16"/>
      <c r="C795" s="16"/>
      <c r="D795" s="17"/>
      <c r="E795" s="27"/>
      <c r="F795" s="27"/>
      <c r="G795" s="28"/>
      <c r="H795" s="29"/>
      <c r="I795" s="29"/>
      <c r="J795" s="29"/>
    </row>
    <row r="796" spans="2:11" ht="35.1" customHeight="1">
      <c r="B796" s="16"/>
      <c r="C796" s="16"/>
      <c r="D796" s="17"/>
      <c r="E796" s="27"/>
      <c r="F796" s="27"/>
      <c r="G796" s="28"/>
      <c r="H796" s="29"/>
      <c r="I796" s="29"/>
      <c r="J796" s="29"/>
      <c r="K796" s="16"/>
    </row>
    <row r="797" spans="2:11" ht="34.5" customHeight="1">
      <c r="B797" s="16"/>
      <c r="C797" s="31" t="s">
        <v>24</v>
      </c>
      <c r="D797" s="16"/>
      <c r="E797" s="49" t="s">
        <v>18</v>
      </c>
      <c r="F797" s="49"/>
      <c r="G797" s="32"/>
      <c r="H797" s="33"/>
      <c r="I797" s="16"/>
      <c r="J797" s="31" t="s">
        <v>14</v>
      </c>
      <c r="K797" s="16"/>
    </row>
    <row r="798" spans="2:11" ht="35.1" customHeight="1">
      <c r="B798" s="16"/>
      <c r="C798" s="31" t="s">
        <v>28</v>
      </c>
      <c r="D798" s="16"/>
      <c r="E798" s="49" t="s">
        <v>19</v>
      </c>
      <c r="F798" s="49"/>
      <c r="G798" s="34"/>
      <c r="H798" s="16"/>
      <c r="I798" s="16"/>
      <c r="J798" s="31" t="s">
        <v>15</v>
      </c>
      <c r="K798" s="16"/>
    </row>
    <row r="799" spans="2:11" ht="35.1" customHeight="1">
      <c r="B799" s="16"/>
      <c r="C799" s="31" t="s">
        <v>16</v>
      </c>
      <c r="D799" s="16"/>
      <c r="E799" s="49" t="s">
        <v>20</v>
      </c>
      <c r="F799" s="49"/>
      <c r="G799" s="34"/>
      <c r="H799" s="16"/>
      <c r="I799" s="16"/>
      <c r="J799" s="31" t="s">
        <v>17</v>
      </c>
      <c r="K799" s="16"/>
    </row>
    <row r="800" spans="2:11" ht="35.1" customHeight="1">
      <c r="B800" s="16"/>
      <c r="C800" s="16"/>
      <c r="D800" s="17"/>
      <c r="E800" s="27"/>
      <c r="F800" s="27"/>
      <c r="G800" s="34"/>
      <c r="H800" s="16"/>
      <c r="I800" s="16"/>
      <c r="J800" s="16"/>
      <c r="K800" s="16"/>
    </row>
    <row r="801" spans="2:11" ht="35.1" customHeight="1">
      <c r="B801" s="16"/>
      <c r="C801" s="16"/>
      <c r="D801" s="17"/>
      <c r="E801" s="27"/>
      <c r="F801" s="27"/>
      <c r="G801" s="34"/>
      <c r="H801" s="16"/>
      <c r="I801" s="16"/>
      <c r="J801" s="16"/>
      <c r="K801" s="16"/>
    </row>
    <row r="802" ht="35.1" customHeight="1">
      <c r="D802" s="26"/>
    </row>
    <row r="803" ht="35.1" customHeight="1"/>
    <row r="804" ht="35.1" customHeight="1"/>
    <row r="805" ht="35.1" customHeight="1"/>
    <row r="806" ht="35.1" customHeight="1"/>
    <row r="807" ht="35.1" customHeight="1"/>
    <row r="808" ht="35.1" customHeight="1"/>
    <row r="809" ht="35.1" customHeight="1"/>
    <row r="810" ht="35.1" customHeight="1"/>
    <row r="811" ht="35.1" customHeight="1"/>
    <row r="812" ht="35.1" customHeight="1"/>
    <row r="813" ht="35.1" customHeight="1"/>
    <row r="814" ht="35.1" customHeight="1"/>
  </sheetData>
  <mergeCells count="6">
    <mergeCell ref="E797:F797"/>
    <mergeCell ref="E798:F798"/>
    <mergeCell ref="E799:F799"/>
    <mergeCell ref="A1:K1"/>
    <mergeCell ref="A2:K2"/>
    <mergeCell ref="A3:K3"/>
  </mergeCells>
  <printOptions horizontalCentered="1"/>
  <pageMargins left="0.11811023622047245" right="0.11811023622047245" top="0.35433070866141736" bottom="0.3937007874015748" header="0.31496062992125984" footer="0.31496062992125984"/>
  <pageSetup horizontalDpi="600" verticalDpi="600" orientation="landscape" scale="31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9BF44-C453-41F6-9BAD-210957FF4832}">
  <dimension ref="A1:T790"/>
  <sheetViews>
    <sheetView workbookViewId="0" topLeftCell="A1">
      <selection activeCell="C15" sqref="C15"/>
    </sheetView>
  </sheetViews>
  <sheetFormatPr defaultColWidth="11.421875" defaultRowHeight="15"/>
  <cols>
    <col min="1" max="1" width="6.421875" style="0" customWidth="1"/>
    <col min="2" max="2" width="18.140625" style="0" customWidth="1"/>
    <col min="3" max="3" width="39.00390625" style="0" customWidth="1"/>
    <col min="4" max="4" width="14.28125" style="0" customWidth="1"/>
    <col min="5" max="6" width="16.8515625" style="0" customWidth="1"/>
    <col min="7" max="7" width="14.28125" style="0" customWidth="1"/>
    <col min="8" max="9" width="52.00390625" style="0" customWidth="1"/>
    <col min="10" max="10" width="16.8515625" style="0" customWidth="1"/>
    <col min="11" max="11" width="18.140625" style="0" customWidth="1"/>
    <col min="12" max="12" width="16.8515625" style="0" customWidth="1"/>
    <col min="13" max="13" width="52.00390625" style="0" customWidth="1"/>
    <col min="14" max="14" width="45.421875" style="0" customWidth="1"/>
    <col min="15" max="15" width="33.8515625" style="0" customWidth="1"/>
    <col min="16" max="16" width="16.8515625" style="0" customWidth="1"/>
    <col min="17" max="17" width="13.00390625" style="0" customWidth="1"/>
    <col min="18" max="18" width="7.8515625" style="0" customWidth="1"/>
    <col min="19" max="19" width="27.28125" style="0" customWidth="1"/>
    <col min="20" max="20" width="16.8515625" style="0" customWidth="1"/>
  </cols>
  <sheetData>
    <row r="1" spans="1:20" ht="15">
      <c r="A1" s="52" t="s">
        <v>1735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2" t="s">
        <v>1736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5">
      <c r="A3" s="44" t="s">
        <v>1737</v>
      </c>
      <c r="B3" s="44" t="s">
        <v>1738</v>
      </c>
      <c r="C3" s="44" t="s">
        <v>1739</v>
      </c>
      <c r="D3" s="44" t="s">
        <v>1740</v>
      </c>
      <c r="E3" s="44" t="s">
        <v>1741</v>
      </c>
      <c r="F3" s="44" t="s">
        <v>1</v>
      </c>
      <c r="G3" s="44" t="s">
        <v>1742</v>
      </c>
      <c r="H3" s="44" t="s">
        <v>1743</v>
      </c>
      <c r="I3" s="44" t="s">
        <v>1744</v>
      </c>
      <c r="J3" s="44" t="s">
        <v>1745</v>
      </c>
      <c r="K3" s="44" t="s">
        <v>1746</v>
      </c>
      <c r="L3" s="44" t="s">
        <v>1747</v>
      </c>
      <c r="M3" s="44" t="s">
        <v>1748</v>
      </c>
      <c r="N3" s="44" t="s">
        <v>1749</v>
      </c>
      <c r="O3" s="44" t="s">
        <v>1750</v>
      </c>
      <c r="P3" s="44" t="s">
        <v>1751</v>
      </c>
      <c r="Q3" s="44" t="s">
        <v>1752</v>
      </c>
      <c r="R3" s="44" t="s">
        <v>1753</v>
      </c>
      <c r="S3" s="44" t="s">
        <v>1754</v>
      </c>
      <c r="T3" s="44" t="s">
        <v>1755</v>
      </c>
    </row>
    <row r="4" spans="1:19" ht="15">
      <c r="A4" s="45">
        <v>1</v>
      </c>
      <c r="B4" t="s">
        <v>1756</v>
      </c>
      <c r="C4" t="s">
        <v>1756</v>
      </c>
      <c r="D4" s="45">
        <v>17688</v>
      </c>
      <c r="E4" t="s">
        <v>66</v>
      </c>
      <c r="F4" t="s">
        <v>120</v>
      </c>
      <c r="G4" s="45">
        <v>131413552</v>
      </c>
      <c r="H4" t="s">
        <v>74</v>
      </c>
      <c r="I4" t="s">
        <v>99</v>
      </c>
      <c r="J4" s="46">
        <v>39264.5</v>
      </c>
      <c r="K4" t="s">
        <v>1757</v>
      </c>
      <c r="L4" t="s">
        <v>1758</v>
      </c>
      <c r="M4" t="s">
        <v>1759</v>
      </c>
      <c r="N4" t="s">
        <v>1760</v>
      </c>
      <c r="O4" t="s">
        <v>1761</v>
      </c>
      <c r="P4" t="s">
        <v>143</v>
      </c>
      <c r="Q4" t="s">
        <v>120</v>
      </c>
      <c r="R4" s="45">
        <v>738613</v>
      </c>
      <c r="S4" s="46">
        <v>29001270138.5</v>
      </c>
    </row>
    <row r="5" spans="1:19" ht="15">
      <c r="A5" s="45">
        <v>2</v>
      </c>
      <c r="B5" t="s">
        <v>1756</v>
      </c>
      <c r="C5" t="s">
        <v>1756</v>
      </c>
      <c r="D5" s="45">
        <v>22031</v>
      </c>
      <c r="E5" t="s">
        <v>144</v>
      </c>
      <c r="F5" t="s">
        <v>145</v>
      </c>
      <c r="G5" s="45">
        <v>101503939</v>
      </c>
      <c r="H5" t="s">
        <v>146</v>
      </c>
      <c r="I5" t="s">
        <v>147</v>
      </c>
      <c r="J5" s="46">
        <v>4439.78</v>
      </c>
      <c r="K5" t="s">
        <v>1757</v>
      </c>
      <c r="L5" t="s">
        <v>1762</v>
      </c>
      <c r="M5" t="s">
        <v>1763</v>
      </c>
      <c r="N5" t="s">
        <v>1764</v>
      </c>
      <c r="O5" t="s">
        <v>1761</v>
      </c>
      <c r="P5" t="s">
        <v>148</v>
      </c>
      <c r="Q5" t="s">
        <v>145</v>
      </c>
      <c r="R5" s="45">
        <v>738629</v>
      </c>
      <c r="S5" s="46">
        <v>3279350261.62</v>
      </c>
    </row>
    <row r="6" spans="1:19" ht="15">
      <c r="A6" s="45">
        <v>3</v>
      </c>
      <c r="B6" t="s">
        <v>1756</v>
      </c>
      <c r="C6" t="s">
        <v>1765</v>
      </c>
      <c r="D6" s="45">
        <v>36292</v>
      </c>
      <c r="E6" t="s">
        <v>106</v>
      </c>
      <c r="F6" t="s">
        <v>121</v>
      </c>
      <c r="G6" t="s">
        <v>1766</v>
      </c>
      <c r="H6" t="s">
        <v>75</v>
      </c>
      <c r="I6" t="s">
        <v>100</v>
      </c>
      <c r="J6" s="46">
        <v>23600</v>
      </c>
      <c r="K6" t="s">
        <v>1757</v>
      </c>
      <c r="L6" t="s">
        <v>1758</v>
      </c>
      <c r="M6" t="s">
        <v>1759</v>
      </c>
      <c r="N6" t="s">
        <v>1767</v>
      </c>
      <c r="O6" t="s">
        <v>1761</v>
      </c>
      <c r="P6" t="s">
        <v>143</v>
      </c>
      <c r="Q6" t="s">
        <v>121</v>
      </c>
      <c r="R6" s="45">
        <v>738613</v>
      </c>
      <c r="S6" s="46">
        <v>17431266800</v>
      </c>
    </row>
    <row r="7" spans="1:19" ht="15">
      <c r="A7" s="45">
        <v>4</v>
      </c>
      <c r="B7" t="s">
        <v>1756</v>
      </c>
      <c r="C7" t="s">
        <v>1765</v>
      </c>
      <c r="D7" s="45">
        <v>36300</v>
      </c>
      <c r="E7" t="s">
        <v>107</v>
      </c>
      <c r="F7" t="s">
        <v>121</v>
      </c>
      <c r="G7" t="s">
        <v>1766</v>
      </c>
      <c r="H7" t="s">
        <v>75</v>
      </c>
      <c r="I7" t="s">
        <v>101</v>
      </c>
      <c r="J7" s="46">
        <v>23600</v>
      </c>
      <c r="K7" t="s">
        <v>1757</v>
      </c>
      <c r="L7" t="s">
        <v>1758</v>
      </c>
      <c r="M7" t="s">
        <v>1759</v>
      </c>
      <c r="N7" t="s">
        <v>1767</v>
      </c>
      <c r="O7" t="s">
        <v>1761</v>
      </c>
      <c r="P7" t="s">
        <v>143</v>
      </c>
      <c r="Q7" t="s">
        <v>121</v>
      </c>
      <c r="R7" s="45">
        <v>738613</v>
      </c>
      <c r="S7" s="46">
        <v>17431266800</v>
      </c>
    </row>
    <row r="8" spans="1:19" ht="15">
      <c r="A8" s="45">
        <v>5</v>
      </c>
      <c r="B8" t="s">
        <v>1756</v>
      </c>
      <c r="C8" t="s">
        <v>1768</v>
      </c>
      <c r="D8" s="45">
        <v>37747</v>
      </c>
      <c r="E8" t="s">
        <v>149</v>
      </c>
      <c r="F8" t="s">
        <v>150</v>
      </c>
      <c r="G8" s="45">
        <v>101503939</v>
      </c>
      <c r="H8" t="s">
        <v>146</v>
      </c>
      <c r="I8" t="s">
        <v>151</v>
      </c>
      <c r="J8" s="47">
        <v>390</v>
      </c>
      <c r="K8" t="s">
        <v>1757</v>
      </c>
      <c r="L8" t="s">
        <v>1769</v>
      </c>
      <c r="M8" t="s">
        <v>1770</v>
      </c>
      <c r="N8" t="s">
        <v>1764</v>
      </c>
      <c r="O8" t="s">
        <v>1761</v>
      </c>
      <c r="P8" t="s">
        <v>148</v>
      </c>
      <c r="Q8" t="s">
        <v>150</v>
      </c>
      <c r="R8" s="45">
        <v>738629</v>
      </c>
      <c r="S8" s="46">
        <v>288065310</v>
      </c>
    </row>
    <row r="9" spans="1:19" ht="15">
      <c r="A9" s="45">
        <v>6</v>
      </c>
      <c r="B9" t="s">
        <v>1756</v>
      </c>
      <c r="C9" t="s">
        <v>1756</v>
      </c>
      <c r="D9" s="45">
        <v>37748</v>
      </c>
      <c r="E9" t="s">
        <v>152</v>
      </c>
      <c r="F9" t="s">
        <v>150</v>
      </c>
      <c r="G9" s="45">
        <v>101503939</v>
      </c>
      <c r="H9" t="s">
        <v>146</v>
      </c>
      <c r="I9" t="s">
        <v>153</v>
      </c>
      <c r="J9" s="47">
        <v>585</v>
      </c>
      <c r="K9" t="s">
        <v>1757</v>
      </c>
      <c r="L9" t="s">
        <v>1769</v>
      </c>
      <c r="M9" t="s">
        <v>1770</v>
      </c>
      <c r="N9" t="s">
        <v>1764</v>
      </c>
      <c r="O9" t="s">
        <v>1761</v>
      </c>
      <c r="P9" t="s">
        <v>148</v>
      </c>
      <c r="Q9" t="s">
        <v>150</v>
      </c>
      <c r="R9" s="45">
        <v>738629</v>
      </c>
      <c r="S9" s="46">
        <v>432097965</v>
      </c>
    </row>
    <row r="10" spans="1:19" ht="15">
      <c r="A10" s="45">
        <v>7</v>
      </c>
      <c r="B10" t="s">
        <v>1756</v>
      </c>
      <c r="C10" t="s">
        <v>1768</v>
      </c>
      <c r="D10" s="45">
        <v>37761</v>
      </c>
      <c r="E10" t="s">
        <v>154</v>
      </c>
      <c r="F10" t="s">
        <v>150</v>
      </c>
      <c r="G10" s="45">
        <v>101503939</v>
      </c>
      <c r="H10" t="s">
        <v>146</v>
      </c>
      <c r="I10" t="s">
        <v>155</v>
      </c>
      <c r="J10" s="46">
        <v>9170.28</v>
      </c>
      <c r="K10" t="s">
        <v>1757</v>
      </c>
      <c r="L10" t="s">
        <v>1769</v>
      </c>
      <c r="M10" t="s">
        <v>1770</v>
      </c>
      <c r="N10" t="s">
        <v>1764</v>
      </c>
      <c r="O10" t="s">
        <v>1761</v>
      </c>
      <c r="P10" t="s">
        <v>148</v>
      </c>
      <c r="Q10" t="s">
        <v>150</v>
      </c>
      <c r="R10" s="45">
        <v>738629</v>
      </c>
      <c r="S10" s="46">
        <v>6773434746.12</v>
      </c>
    </row>
    <row r="11" spans="1:19" ht="15">
      <c r="A11" s="45">
        <v>8</v>
      </c>
      <c r="B11" t="s">
        <v>1756</v>
      </c>
      <c r="C11" t="s">
        <v>1768</v>
      </c>
      <c r="D11" s="45">
        <v>37762</v>
      </c>
      <c r="E11" t="s">
        <v>156</v>
      </c>
      <c r="F11" t="s">
        <v>150</v>
      </c>
      <c r="G11" s="45">
        <v>101503939</v>
      </c>
      <c r="H11" t="s">
        <v>146</v>
      </c>
      <c r="I11" t="s">
        <v>157</v>
      </c>
      <c r="J11" s="46">
        <v>4680</v>
      </c>
      <c r="K11" t="s">
        <v>1757</v>
      </c>
      <c r="L11" t="s">
        <v>1769</v>
      </c>
      <c r="M11" t="s">
        <v>1770</v>
      </c>
      <c r="N11" t="s">
        <v>1764</v>
      </c>
      <c r="O11" t="s">
        <v>1761</v>
      </c>
      <c r="P11" t="s">
        <v>148</v>
      </c>
      <c r="Q11" t="s">
        <v>150</v>
      </c>
      <c r="R11" s="45">
        <v>738629</v>
      </c>
      <c r="S11" s="46">
        <v>3456783720</v>
      </c>
    </row>
    <row r="12" spans="1:19" ht="15">
      <c r="A12" s="45">
        <v>9</v>
      </c>
      <c r="B12" t="s">
        <v>1756</v>
      </c>
      <c r="C12" t="s">
        <v>1768</v>
      </c>
      <c r="D12" s="45">
        <v>37763</v>
      </c>
      <c r="E12" t="s">
        <v>158</v>
      </c>
      <c r="F12" t="s">
        <v>150</v>
      </c>
      <c r="G12" s="45">
        <v>101503939</v>
      </c>
      <c r="H12" t="s">
        <v>146</v>
      </c>
      <c r="I12" t="s">
        <v>159</v>
      </c>
      <c r="J12" s="46">
        <v>5100</v>
      </c>
      <c r="K12" t="s">
        <v>1757</v>
      </c>
      <c r="L12" t="s">
        <v>1769</v>
      </c>
      <c r="M12" t="s">
        <v>1770</v>
      </c>
      <c r="N12" t="s">
        <v>1764</v>
      </c>
      <c r="O12" t="s">
        <v>1761</v>
      </c>
      <c r="P12" t="s">
        <v>148</v>
      </c>
      <c r="Q12" t="s">
        <v>150</v>
      </c>
      <c r="R12" s="45">
        <v>738629</v>
      </c>
      <c r="S12" s="46">
        <v>3767007900</v>
      </c>
    </row>
    <row r="13" spans="1:19" ht="15">
      <c r="A13" s="45">
        <v>10</v>
      </c>
      <c r="B13" t="s">
        <v>1756</v>
      </c>
      <c r="C13" t="s">
        <v>1768</v>
      </c>
      <c r="D13" s="45">
        <v>37764</v>
      </c>
      <c r="E13" t="s">
        <v>160</v>
      </c>
      <c r="F13" t="s">
        <v>150</v>
      </c>
      <c r="G13" s="45">
        <v>101503939</v>
      </c>
      <c r="H13" t="s">
        <v>146</v>
      </c>
      <c r="I13" t="s">
        <v>161</v>
      </c>
      <c r="J13" s="47">
        <v>650</v>
      </c>
      <c r="K13" t="s">
        <v>1757</v>
      </c>
      <c r="L13" t="s">
        <v>1769</v>
      </c>
      <c r="M13" t="s">
        <v>1770</v>
      </c>
      <c r="N13" t="s">
        <v>1764</v>
      </c>
      <c r="O13" t="s">
        <v>1761</v>
      </c>
      <c r="P13" t="s">
        <v>148</v>
      </c>
      <c r="Q13" t="s">
        <v>150</v>
      </c>
      <c r="R13" s="45">
        <v>738629</v>
      </c>
      <c r="S13" s="46">
        <v>480108850</v>
      </c>
    </row>
    <row r="14" spans="1:19" ht="15">
      <c r="A14" s="45">
        <v>11</v>
      </c>
      <c r="B14" t="s">
        <v>1756</v>
      </c>
      <c r="C14" t="s">
        <v>1768</v>
      </c>
      <c r="D14" s="45">
        <v>37765</v>
      </c>
      <c r="E14" t="s">
        <v>162</v>
      </c>
      <c r="F14" t="s">
        <v>150</v>
      </c>
      <c r="G14" s="45">
        <v>101503939</v>
      </c>
      <c r="H14" t="s">
        <v>146</v>
      </c>
      <c r="I14" t="s">
        <v>163</v>
      </c>
      <c r="J14" s="46">
        <v>5320</v>
      </c>
      <c r="K14" t="s">
        <v>1757</v>
      </c>
      <c r="L14" t="s">
        <v>1769</v>
      </c>
      <c r="M14" t="s">
        <v>1770</v>
      </c>
      <c r="N14" t="s">
        <v>1764</v>
      </c>
      <c r="O14" t="s">
        <v>1761</v>
      </c>
      <c r="P14" t="s">
        <v>148</v>
      </c>
      <c r="Q14" t="s">
        <v>150</v>
      </c>
      <c r="R14" s="45">
        <v>738629</v>
      </c>
      <c r="S14" s="46">
        <v>3929506280</v>
      </c>
    </row>
    <row r="15" spans="1:19" ht="15">
      <c r="A15" s="45">
        <v>12</v>
      </c>
      <c r="B15" t="s">
        <v>1756</v>
      </c>
      <c r="C15" t="s">
        <v>1768</v>
      </c>
      <c r="D15" s="45">
        <v>37766</v>
      </c>
      <c r="E15" t="s">
        <v>164</v>
      </c>
      <c r="F15" t="s">
        <v>150</v>
      </c>
      <c r="G15" s="45">
        <v>101503939</v>
      </c>
      <c r="H15" t="s">
        <v>146</v>
      </c>
      <c r="I15" t="s">
        <v>165</v>
      </c>
      <c r="J15" s="46">
        <v>5880</v>
      </c>
      <c r="K15" t="s">
        <v>1757</v>
      </c>
      <c r="L15" t="s">
        <v>1769</v>
      </c>
      <c r="M15" t="s">
        <v>1770</v>
      </c>
      <c r="N15" t="s">
        <v>1764</v>
      </c>
      <c r="O15" t="s">
        <v>1761</v>
      </c>
      <c r="P15" t="s">
        <v>148</v>
      </c>
      <c r="Q15" t="s">
        <v>150</v>
      </c>
      <c r="R15" s="45">
        <v>738629</v>
      </c>
      <c r="S15" s="46">
        <v>4343138520</v>
      </c>
    </row>
    <row r="16" spans="1:19" ht="15">
      <c r="A16" s="45">
        <v>13</v>
      </c>
      <c r="B16" t="s">
        <v>1756</v>
      </c>
      <c r="C16" t="s">
        <v>1756</v>
      </c>
      <c r="D16" s="45">
        <v>37767</v>
      </c>
      <c r="E16" t="s">
        <v>166</v>
      </c>
      <c r="F16" t="s">
        <v>150</v>
      </c>
      <c r="G16" s="45">
        <v>101503939</v>
      </c>
      <c r="H16" t="s">
        <v>146</v>
      </c>
      <c r="I16" t="s">
        <v>167</v>
      </c>
      <c r="J16" s="46">
        <v>5600</v>
      </c>
      <c r="K16" t="s">
        <v>1757</v>
      </c>
      <c r="L16" t="s">
        <v>1769</v>
      </c>
      <c r="M16" t="s">
        <v>1770</v>
      </c>
      <c r="N16" t="s">
        <v>1764</v>
      </c>
      <c r="O16" t="s">
        <v>1761</v>
      </c>
      <c r="P16" t="s">
        <v>148</v>
      </c>
      <c r="Q16" t="s">
        <v>150</v>
      </c>
      <c r="R16" s="45">
        <v>738629</v>
      </c>
      <c r="S16" s="46">
        <v>4136322400</v>
      </c>
    </row>
    <row r="17" spans="1:19" ht="15">
      <c r="A17" s="45">
        <v>14</v>
      </c>
      <c r="B17" t="s">
        <v>1756</v>
      </c>
      <c r="C17" t="s">
        <v>1768</v>
      </c>
      <c r="D17" s="45">
        <v>37768</v>
      </c>
      <c r="E17" t="s">
        <v>168</v>
      </c>
      <c r="F17" t="s">
        <v>150</v>
      </c>
      <c r="G17" s="45">
        <v>101503939</v>
      </c>
      <c r="H17" t="s">
        <v>146</v>
      </c>
      <c r="I17" t="s">
        <v>169</v>
      </c>
      <c r="J17" s="46">
        <v>5600</v>
      </c>
      <c r="K17" t="s">
        <v>1757</v>
      </c>
      <c r="L17" t="s">
        <v>1769</v>
      </c>
      <c r="M17" t="s">
        <v>1770</v>
      </c>
      <c r="N17" t="s">
        <v>1764</v>
      </c>
      <c r="O17" t="s">
        <v>1761</v>
      </c>
      <c r="P17" t="s">
        <v>148</v>
      </c>
      <c r="Q17" t="s">
        <v>150</v>
      </c>
      <c r="R17" s="45">
        <v>738629</v>
      </c>
      <c r="S17" s="46">
        <v>4136322400</v>
      </c>
    </row>
    <row r="18" spans="1:19" ht="15">
      <c r="A18" s="45">
        <v>15</v>
      </c>
      <c r="B18" t="s">
        <v>1756</v>
      </c>
      <c r="C18" t="s">
        <v>1768</v>
      </c>
      <c r="D18" s="45">
        <v>37769</v>
      </c>
      <c r="E18" t="s">
        <v>170</v>
      </c>
      <c r="F18" t="s">
        <v>150</v>
      </c>
      <c r="G18" s="45">
        <v>101503939</v>
      </c>
      <c r="H18" t="s">
        <v>146</v>
      </c>
      <c r="I18" t="s">
        <v>171</v>
      </c>
      <c r="J18" s="47">
        <v>845</v>
      </c>
      <c r="K18" t="s">
        <v>1757</v>
      </c>
      <c r="L18" t="s">
        <v>1769</v>
      </c>
      <c r="M18" t="s">
        <v>1770</v>
      </c>
      <c r="N18" t="s">
        <v>1764</v>
      </c>
      <c r="O18" t="s">
        <v>1761</v>
      </c>
      <c r="P18" t="s">
        <v>148</v>
      </c>
      <c r="Q18" t="s">
        <v>150</v>
      </c>
      <c r="R18" s="45">
        <v>738629</v>
      </c>
      <c r="S18" s="46">
        <v>624141505</v>
      </c>
    </row>
    <row r="19" spans="1:19" ht="15">
      <c r="A19" s="45">
        <v>16</v>
      </c>
      <c r="B19" t="s">
        <v>1756</v>
      </c>
      <c r="C19" t="s">
        <v>1768</v>
      </c>
      <c r="D19" s="45">
        <v>37770</v>
      </c>
      <c r="E19" t="s">
        <v>172</v>
      </c>
      <c r="F19" t="s">
        <v>150</v>
      </c>
      <c r="G19" s="45">
        <v>101503939</v>
      </c>
      <c r="H19" t="s">
        <v>146</v>
      </c>
      <c r="I19" t="s">
        <v>173</v>
      </c>
      <c r="J19" s="47">
        <v>275</v>
      </c>
      <c r="K19" t="s">
        <v>1757</v>
      </c>
      <c r="L19" t="s">
        <v>1769</v>
      </c>
      <c r="M19" t="s">
        <v>1770</v>
      </c>
      <c r="N19" t="s">
        <v>1764</v>
      </c>
      <c r="O19" t="s">
        <v>1761</v>
      </c>
      <c r="P19" t="s">
        <v>148</v>
      </c>
      <c r="Q19" t="s">
        <v>150</v>
      </c>
      <c r="R19" s="45">
        <v>738629</v>
      </c>
      <c r="S19" s="46">
        <v>203122975</v>
      </c>
    </row>
    <row r="20" spans="1:19" ht="15">
      <c r="A20" s="45">
        <v>17</v>
      </c>
      <c r="B20" t="s">
        <v>1756</v>
      </c>
      <c r="C20" t="s">
        <v>1756</v>
      </c>
      <c r="D20" s="45">
        <v>37772</v>
      </c>
      <c r="E20" t="s">
        <v>174</v>
      </c>
      <c r="F20" t="s">
        <v>150</v>
      </c>
      <c r="G20" s="45">
        <v>101503939</v>
      </c>
      <c r="H20" t="s">
        <v>146</v>
      </c>
      <c r="I20" t="s">
        <v>175</v>
      </c>
      <c r="J20" s="46">
        <v>6720</v>
      </c>
      <c r="K20" t="s">
        <v>1757</v>
      </c>
      <c r="L20" t="s">
        <v>1769</v>
      </c>
      <c r="M20" t="s">
        <v>1770</v>
      </c>
      <c r="N20" t="s">
        <v>1764</v>
      </c>
      <c r="O20" t="s">
        <v>1761</v>
      </c>
      <c r="P20" t="s">
        <v>148</v>
      </c>
      <c r="Q20" t="s">
        <v>150</v>
      </c>
      <c r="R20" s="45">
        <v>738629</v>
      </c>
      <c r="S20" s="46">
        <v>4963586880</v>
      </c>
    </row>
    <row r="21" spans="1:19" ht="15">
      <c r="A21" s="45">
        <v>18</v>
      </c>
      <c r="B21" t="s">
        <v>1756</v>
      </c>
      <c r="C21" t="s">
        <v>1768</v>
      </c>
      <c r="D21" s="45">
        <v>37773</v>
      </c>
      <c r="E21" t="s">
        <v>176</v>
      </c>
      <c r="F21" t="s">
        <v>150</v>
      </c>
      <c r="G21" s="45">
        <v>101503939</v>
      </c>
      <c r="H21" t="s">
        <v>146</v>
      </c>
      <c r="I21" t="s">
        <v>177</v>
      </c>
      <c r="J21" s="47">
        <v>650</v>
      </c>
      <c r="K21" t="s">
        <v>1757</v>
      </c>
      <c r="L21" t="s">
        <v>1769</v>
      </c>
      <c r="M21" t="s">
        <v>1770</v>
      </c>
      <c r="N21" t="s">
        <v>1764</v>
      </c>
      <c r="O21" t="s">
        <v>1761</v>
      </c>
      <c r="P21" t="s">
        <v>148</v>
      </c>
      <c r="Q21" t="s">
        <v>150</v>
      </c>
      <c r="R21" s="45">
        <v>738629</v>
      </c>
      <c r="S21" s="46">
        <v>480108850</v>
      </c>
    </row>
    <row r="22" spans="1:19" ht="15">
      <c r="A22" s="45">
        <v>19</v>
      </c>
      <c r="B22" t="s">
        <v>1756</v>
      </c>
      <c r="C22" t="s">
        <v>1768</v>
      </c>
      <c r="D22" s="45">
        <v>37774</v>
      </c>
      <c r="E22" t="s">
        <v>178</v>
      </c>
      <c r="F22" t="s">
        <v>150</v>
      </c>
      <c r="G22" s="45">
        <v>101503939</v>
      </c>
      <c r="H22" t="s">
        <v>146</v>
      </c>
      <c r="I22" t="s">
        <v>179</v>
      </c>
      <c r="J22" s="46">
        <v>9450</v>
      </c>
      <c r="K22" t="s">
        <v>1757</v>
      </c>
      <c r="L22" t="s">
        <v>1769</v>
      </c>
      <c r="M22" t="s">
        <v>1770</v>
      </c>
      <c r="N22" t="s">
        <v>1764</v>
      </c>
      <c r="O22" t="s">
        <v>1761</v>
      </c>
      <c r="P22" t="s">
        <v>148</v>
      </c>
      <c r="Q22" t="s">
        <v>150</v>
      </c>
      <c r="R22" s="45">
        <v>738629</v>
      </c>
      <c r="S22" s="46">
        <v>6980044050</v>
      </c>
    </row>
    <row r="23" spans="1:19" ht="15">
      <c r="A23" s="45">
        <v>20</v>
      </c>
      <c r="B23" t="s">
        <v>1756</v>
      </c>
      <c r="C23" t="s">
        <v>1768</v>
      </c>
      <c r="D23" s="45">
        <v>37775</v>
      </c>
      <c r="E23" t="s">
        <v>180</v>
      </c>
      <c r="F23" t="s">
        <v>150</v>
      </c>
      <c r="G23" s="45">
        <v>101503939</v>
      </c>
      <c r="H23" t="s">
        <v>146</v>
      </c>
      <c r="I23" t="s">
        <v>181</v>
      </c>
      <c r="J23" s="46">
        <v>6440</v>
      </c>
      <c r="K23" t="s">
        <v>1757</v>
      </c>
      <c r="L23" t="s">
        <v>1769</v>
      </c>
      <c r="M23" t="s">
        <v>1770</v>
      </c>
      <c r="N23" t="s">
        <v>1764</v>
      </c>
      <c r="O23" t="s">
        <v>1761</v>
      </c>
      <c r="P23" t="s">
        <v>148</v>
      </c>
      <c r="Q23" t="s">
        <v>150</v>
      </c>
      <c r="R23" s="45">
        <v>738629</v>
      </c>
      <c r="S23" s="46">
        <v>4756770760</v>
      </c>
    </row>
    <row r="24" spans="1:19" ht="15">
      <c r="A24" s="45">
        <v>21</v>
      </c>
      <c r="B24" t="s">
        <v>1756</v>
      </c>
      <c r="C24" t="s">
        <v>1768</v>
      </c>
      <c r="D24" s="45">
        <v>37776</v>
      </c>
      <c r="E24" t="s">
        <v>182</v>
      </c>
      <c r="F24" t="s">
        <v>150</v>
      </c>
      <c r="G24" s="45">
        <v>101503939</v>
      </c>
      <c r="H24" t="s">
        <v>146</v>
      </c>
      <c r="I24" t="s">
        <v>183</v>
      </c>
      <c r="J24" s="46">
        <v>8330</v>
      </c>
      <c r="K24" t="s">
        <v>1757</v>
      </c>
      <c r="L24" t="s">
        <v>1769</v>
      </c>
      <c r="M24" t="s">
        <v>1770</v>
      </c>
      <c r="N24" t="s">
        <v>1764</v>
      </c>
      <c r="O24" t="s">
        <v>1761</v>
      </c>
      <c r="P24" t="s">
        <v>148</v>
      </c>
      <c r="Q24" t="s">
        <v>150</v>
      </c>
      <c r="R24" s="45">
        <v>738629</v>
      </c>
      <c r="S24" s="46">
        <v>6152779570</v>
      </c>
    </row>
    <row r="25" spans="1:19" ht="15">
      <c r="A25" s="45">
        <v>22</v>
      </c>
      <c r="B25" t="s">
        <v>1756</v>
      </c>
      <c r="C25" t="s">
        <v>1768</v>
      </c>
      <c r="D25" s="45">
        <v>37778</v>
      </c>
      <c r="E25" t="s">
        <v>184</v>
      </c>
      <c r="F25" t="s">
        <v>150</v>
      </c>
      <c r="G25" s="45">
        <v>101503939</v>
      </c>
      <c r="H25" t="s">
        <v>146</v>
      </c>
      <c r="I25" t="s">
        <v>185</v>
      </c>
      <c r="J25" s="46">
        <v>8399.58</v>
      </c>
      <c r="K25" t="s">
        <v>1757</v>
      </c>
      <c r="L25" t="s">
        <v>1769</v>
      </c>
      <c r="M25" t="s">
        <v>1770</v>
      </c>
      <c r="N25" t="s">
        <v>1764</v>
      </c>
      <c r="O25" t="s">
        <v>1761</v>
      </c>
      <c r="P25" t="s">
        <v>148</v>
      </c>
      <c r="Q25" t="s">
        <v>150</v>
      </c>
      <c r="R25" s="45">
        <v>738629</v>
      </c>
      <c r="S25" s="46">
        <v>6204173375.82</v>
      </c>
    </row>
    <row r="26" spans="1:19" ht="15">
      <c r="A26" s="45">
        <v>23</v>
      </c>
      <c r="B26" t="s">
        <v>1756</v>
      </c>
      <c r="C26" t="s">
        <v>1768</v>
      </c>
      <c r="D26" s="45">
        <v>37780</v>
      </c>
      <c r="E26" t="s">
        <v>186</v>
      </c>
      <c r="F26" t="s">
        <v>150</v>
      </c>
      <c r="G26" s="45">
        <v>101503939</v>
      </c>
      <c r="H26" t="s">
        <v>146</v>
      </c>
      <c r="I26" t="s">
        <v>187</v>
      </c>
      <c r="J26" s="46">
        <v>3780</v>
      </c>
      <c r="K26" t="s">
        <v>1757</v>
      </c>
      <c r="L26" t="s">
        <v>1769</v>
      </c>
      <c r="M26" t="s">
        <v>1770</v>
      </c>
      <c r="N26" t="s">
        <v>1764</v>
      </c>
      <c r="O26" t="s">
        <v>1761</v>
      </c>
      <c r="P26" t="s">
        <v>148</v>
      </c>
      <c r="Q26" t="s">
        <v>150</v>
      </c>
      <c r="R26" s="45">
        <v>738629</v>
      </c>
      <c r="S26" s="46">
        <v>2792017620</v>
      </c>
    </row>
    <row r="27" spans="1:19" ht="15">
      <c r="A27" s="45">
        <v>24</v>
      </c>
      <c r="B27" t="s">
        <v>1756</v>
      </c>
      <c r="C27" t="s">
        <v>1768</v>
      </c>
      <c r="D27" s="45">
        <v>37781</v>
      </c>
      <c r="E27" t="s">
        <v>188</v>
      </c>
      <c r="F27" t="s">
        <v>150</v>
      </c>
      <c r="G27" s="45">
        <v>101503939</v>
      </c>
      <c r="H27" t="s">
        <v>146</v>
      </c>
      <c r="I27" t="s">
        <v>189</v>
      </c>
      <c r="J27" s="46">
        <v>4980</v>
      </c>
      <c r="K27" t="s">
        <v>1757</v>
      </c>
      <c r="L27" t="s">
        <v>1769</v>
      </c>
      <c r="M27" t="s">
        <v>1770</v>
      </c>
      <c r="N27" t="s">
        <v>1764</v>
      </c>
      <c r="O27" t="s">
        <v>1761</v>
      </c>
      <c r="P27" t="s">
        <v>148</v>
      </c>
      <c r="Q27" t="s">
        <v>150</v>
      </c>
      <c r="R27" s="45">
        <v>738629</v>
      </c>
      <c r="S27" s="46">
        <v>3678372420</v>
      </c>
    </row>
    <row r="28" spans="1:19" ht="15">
      <c r="A28" s="45">
        <v>25</v>
      </c>
      <c r="B28" t="s">
        <v>1771</v>
      </c>
      <c r="C28" s="48">
        <v>44858</v>
      </c>
      <c r="D28" s="45">
        <v>37786</v>
      </c>
      <c r="E28" t="s">
        <v>190</v>
      </c>
      <c r="F28" t="s">
        <v>150</v>
      </c>
      <c r="G28" s="45">
        <v>101503939</v>
      </c>
      <c r="H28" t="s">
        <v>146</v>
      </c>
      <c r="I28" t="s">
        <v>191</v>
      </c>
      <c r="J28" s="46">
        <v>5399.73</v>
      </c>
      <c r="K28" t="s">
        <v>1757</v>
      </c>
      <c r="L28" t="s">
        <v>1769</v>
      </c>
      <c r="M28" t="s">
        <v>1770</v>
      </c>
      <c r="N28" t="s">
        <v>1764</v>
      </c>
      <c r="O28" t="s">
        <v>1761</v>
      </c>
      <c r="P28" t="s">
        <v>148</v>
      </c>
      <c r="Q28" t="s">
        <v>150</v>
      </c>
      <c r="R28" s="45">
        <v>409</v>
      </c>
      <c r="S28" s="46">
        <v>2208489.57</v>
      </c>
    </row>
    <row r="29" spans="1:19" ht="15">
      <c r="A29" s="45">
        <v>26</v>
      </c>
      <c r="B29" t="s">
        <v>1756</v>
      </c>
      <c r="C29" t="s">
        <v>1768</v>
      </c>
      <c r="D29" s="45">
        <v>37788</v>
      </c>
      <c r="E29" t="s">
        <v>192</v>
      </c>
      <c r="F29" t="s">
        <v>150</v>
      </c>
      <c r="G29" s="45">
        <v>101503939</v>
      </c>
      <c r="H29" t="s">
        <v>146</v>
      </c>
      <c r="I29" t="s">
        <v>193</v>
      </c>
      <c r="J29" s="46">
        <v>4970</v>
      </c>
      <c r="K29" t="s">
        <v>1757</v>
      </c>
      <c r="L29" t="s">
        <v>1769</v>
      </c>
      <c r="M29" t="s">
        <v>1770</v>
      </c>
      <c r="N29" t="s">
        <v>1764</v>
      </c>
      <c r="O29" t="s">
        <v>1761</v>
      </c>
      <c r="P29" t="s">
        <v>148</v>
      </c>
      <c r="Q29" t="s">
        <v>150</v>
      </c>
      <c r="R29" s="45">
        <v>738629</v>
      </c>
      <c r="S29" s="46">
        <v>3670986130</v>
      </c>
    </row>
    <row r="30" spans="1:19" ht="15">
      <c r="A30" s="45">
        <v>27</v>
      </c>
      <c r="B30" t="s">
        <v>1756</v>
      </c>
      <c r="C30" t="s">
        <v>1768</v>
      </c>
      <c r="D30" s="45">
        <v>37789</v>
      </c>
      <c r="E30" t="s">
        <v>194</v>
      </c>
      <c r="F30" t="s">
        <v>150</v>
      </c>
      <c r="G30" s="45">
        <v>101503939</v>
      </c>
      <c r="H30" t="s">
        <v>146</v>
      </c>
      <c r="I30" t="s">
        <v>195</v>
      </c>
      <c r="J30" s="46">
        <v>1105</v>
      </c>
      <c r="K30" t="s">
        <v>1757</v>
      </c>
      <c r="L30" t="s">
        <v>1769</v>
      </c>
      <c r="M30" t="s">
        <v>1770</v>
      </c>
      <c r="N30" t="s">
        <v>1764</v>
      </c>
      <c r="O30" t="s">
        <v>1761</v>
      </c>
      <c r="P30" t="s">
        <v>148</v>
      </c>
      <c r="Q30" t="s">
        <v>150</v>
      </c>
      <c r="R30" s="45">
        <v>738629</v>
      </c>
      <c r="S30" s="46">
        <v>816185045</v>
      </c>
    </row>
    <row r="31" spans="1:19" ht="15">
      <c r="A31" s="45">
        <v>28</v>
      </c>
      <c r="B31" t="s">
        <v>1756</v>
      </c>
      <c r="C31" t="s">
        <v>1768</v>
      </c>
      <c r="D31" s="45">
        <v>37790</v>
      </c>
      <c r="E31" t="s">
        <v>196</v>
      </c>
      <c r="F31" t="s">
        <v>150</v>
      </c>
      <c r="G31" s="45">
        <v>101503939</v>
      </c>
      <c r="H31" t="s">
        <v>146</v>
      </c>
      <c r="I31" t="s">
        <v>197</v>
      </c>
      <c r="J31" s="46">
        <v>5460</v>
      </c>
      <c r="K31" t="s">
        <v>1757</v>
      </c>
      <c r="L31" t="s">
        <v>1769</v>
      </c>
      <c r="M31" t="s">
        <v>1770</v>
      </c>
      <c r="N31" t="s">
        <v>1764</v>
      </c>
      <c r="O31" t="s">
        <v>1761</v>
      </c>
      <c r="P31" t="s">
        <v>148</v>
      </c>
      <c r="Q31" t="s">
        <v>150</v>
      </c>
      <c r="R31" s="45">
        <v>738629</v>
      </c>
      <c r="S31" s="46">
        <v>4032914340</v>
      </c>
    </row>
    <row r="32" spans="1:19" ht="15">
      <c r="A32" s="45">
        <v>29</v>
      </c>
      <c r="B32" t="s">
        <v>1756</v>
      </c>
      <c r="C32" t="s">
        <v>1756</v>
      </c>
      <c r="D32" s="45">
        <v>37791</v>
      </c>
      <c r="E32" t="s">
        <v>198</v>
      </c>
      <c r="F32" t="s">
        <v>150</v>
      </c>
      <c r="G32" s="45">
        <v>101503939</v>
      </c>
      <c r="H32" t="s">
        <v>146</v>
      </c>
      <c r="I32" t="s">
        <v>199</v>
      </c>
      <c r="J32" s="46">
        <v>4290</v>
      </c>
      <c r="K32" t="s">
        <v>1757</v>
      </c>
      <c r="L32" t="s">
        <v>1769</v>
      </c>
      <c r="M32" t="s">
        <v>1770</v>
      </c>
      <c r="N32" t="s">
        <v>1764</v>
      </c>
      <c r="O32" t="s">
        <v>1761</v>
      </c>
      <c r="P32" t="s">
        <v>148</v>
      </c>
      <c r="Q32" t="s">
        <v>150</v>
      </c>
      <c r="R32" s="45">
        <v>738629</v>
      </c>
      <c r="S32" s="46">
        <v>3168718410</v>
      </c>
    </row>
    <row r="33" spans="1:19" ht="15">
      <c r="A33" s="45">
        <v>30</v>
      </c>
      <c r="B33" t="s">
        <v>1756</v>
      </c>
      <c r="C33" t="s">
        <v>1756</v>
      </c>
      <c r="D33" s="45">
        <v>37792</v>
      </c>
      <c r="E33" t="s">
        <v>200</v>
      </c>
      <c r="F33" t="s">
        <v>150</v>
      </c>
      <c r="G33" s="45">
        <v>101503939</v>
      </c>
      <c r="H33" t="s">
        <v>146</v>
      </c>
      <c r="I33" t="s">
        <v>201</v>
      </c>
      <c r="J33" s="46">
        <v>4920</v>
      </c>
      <c r="K33" t="s">
        <v>1757</v>
      </c>
      <c r="L33" t="s">
        <v>1769</v>
      </c>
      <c r="M33" t="s">
        <v>1770</v>
      </c>
      <c r="N33" t="s">
        <v>1764</v>
      </c>
      <c r="O33" t="s">
        <v>1761</v>
      </c>
      <c r="P33" t="s">
        <v>148</v>
      </c>
      <c r="Q33" t="s">
        <v>150</v>
      </c>
      <c r="R33" s="45">
        <v>738629</v>
      </c>
      <c r="S33" s="46">
        <v>3634054680</v>
      </c>
    </row>
    <row r="34" spans="1:19" ht="15">
      <c r="A34" s="45">
        <v>31</v>
      </c>
      <c r="B34" t="s">
        <v>1756</v>
      </c>
      <c r="C34" t="s">
        <v>1756</v>
      </c>
      <c r="D34" s="45">
        <v>37793</v>
      </c>
      <c r="E34" t="s">
        <v>202</v>
      </c>
      <c r="F34" t="s">
        <v>150</v>
      </c>
      <c r="G34" s="45">
        <v>101503939</v>
      </c>
      <c r="H34" t="s">
        <v>146</v>
      </c>
      <c r="I34" t="s">
        <v>203</v>
      </c>
      <c r="J34" s="47">
        <v>715</v>
      </c>
      <c r="K34" t="s">
        <v>1757</v>
      </c>
      <c r="L34" t="s">
        <v>1769</v>
      </c>
      <c r="M34" t="s">
        <v>1770</v>
      </c>
      <c r="N34" t="s">
        <v>1764</v>
      </c>
      <c r="O34" t="s">
        <v>1761</v>
      </c>
      <c r="P34" t="s">
        <v>148</v>
      </c>
      <c r="Q34" t="s">
        <v>150</v>
      </c>
      <c r="R34" s="45">
        <v>738629</v>
      </c>
      <c r="S34" s="46">
        <v>528119735</v>
      </c>
    </row>
    <row r="35" spans="1:19" ht="15">
      <c r="A35" s="45">
        <v>32</v>
      </c>
      <c r="B35" t="s">
        <v>1771</v>
      </c>
      <c r="C35" t="s">
        <v>1768</v>
      </c>
      <c r="D35" s="45">
        <v>37794</v>
      </c>
      <c r="E35" t="s">
        <v>204</v>
      </c>
      <c r="F35" t="s">
        <v>150</v>
      </c>
      <c r="G35" s="45">
        <v>101503939</v>
      </c>
      <c r="H35" t="s">
        <v>146</v>
      </c>
      <c r="I35" t="s">
        <v>205</v>
      </c>
      <c r="J35" s="47">
        <v>585</v>
      </c>
      <c r="K35" t="s">
        <v>1757</v>
      </c>
      <c r="L35" t="s">
        <v>1769</v>
      </c>
      <c r="M35" t="s">
        <v>1770</v>
      </c>
      <c r="N35" t="s">
        <v>1764</v>
      </c>
      <c r="O35" t="s">
        <v>1761</v>
      </c>
      <c r="P35" t="s">
        <v>148</v>
      </c>
      <c r="Q35" t="s">
        <v>150</v>
      </c>
      <c r="R35" s="45">
        <v>409</v>
      </c>
      <c r="S35" s="46">
        <v>239265</v>
      </c>
    </row>
    <row r="36" spans="1:19" ht="15">
      <c r="A36" s="45">
        <v>33</v>
      </c>
      <c r="B36" t="s">
        <v>1756</v>
      </c>
      <c r="C36" t="s">
        <v>1768</v>
      </c>
      <c r="D36" s="45">
        <v>37796</v>
      </c>
      <c r="E36" t="s">
        <v>206</v>
      </c>
      <c r="F36" t="s">
        <v>150</v>
      </c>
      <c r="G36" s="45">
        <v>101503939</v>
      </c>
      <c r="H36" t="s">
        <v>146</v>
      </c>
      <c r="I36" t="s">
        <v>207</v>
      </c>
      <c r="J36" s="46">
        <v>8819.69</v>
      </c>
      <c r="K36" t="s">
        <v>1757</v>
      </c>
      <c r="L36" t="s">
        <v>1769</v>
      </c>
      <c r="M36" t="s">
        <v>1770</v>
      </c>
      <c r="N36" t="s">
        <v>1764</v>
      </c>
      <c r="O36" t="s">
        <v>1761</v>
      </c>
      <c r="P36" t="s">
        <v>148</v>
      </c>
      <c r="Q36" t="s">
        <v>150</v>
      </c>
      <c r="R36" s="45">
        <v>738629</v>
      </c>
      <c r="S36" s="46">
        <v>6514478805.01</v>
      </c>
    </row>
    <row r="37" spans="1:19" ht="15">
      <c r="A37" s="45">
        <v>34</v>
      </c>
      <c r="B37" t="s">
        <v>1756</v>
      </c>
      <c r="C37" t="s">
        <v>1768</v>
      </c>
      <c r="D37" s="45">
        <v>37797</v>
      </c>
      <c r="E37" t="s">
        <v>208</v>
      </c>
      <c r="F37" t="s">
        <v>150</v>
      </c>
      <c r="G37" s="45">
        <v>101503939</v>
      </c>
      <c r="H37" t="s">
        <v>146</v>
      </c>
      <c r="I37" t="s">
        <v>209</v>
      </c>
      <c r="J37" s="46">
        <v>5160</v>
      </c>
      <c r="K37" t="s">
        <v>1757</v>
      </c>
      <c r="L37" t="s">
        <v>1769</v>
      </c>
      <c r="M37" t="s">
        <v>1770</v>
      </c>
      <c r="N37" t="s">
        <v>1764</v>
      </c>
      <c r="O37" t="s">
        <v>1761</v>
      </c>
      <c r="P37" t="s">
        <v>148</v>
      </c>
      <c r="Q37" t="s">
        <v>150</v>
      </c>
      <c r="R37" s="45">
        <v>738629</v>
      </c>
      <c r="S37" s="46">
        <v>3811325640</v>
      </c>
    </row>
    <row r="38" spans="1:19" ht="15">
      <c r="A38" s="45">
        <v>35</v>
      </c>
      <c r="B38" t="s">
        <v>1756</v>
      </c>
      <c r="C38" t="s">
        <v>1768</v>
      </c>
      <c r="D38" s="45">
        <v>37799</v>
      </c>
      <c r="E38" t="s">
        <v>210</v>
      </c>
      <c r="F38" t="s">
        <v>150</v>
      </c>
      <c r="G38" s="45">
        <v>101503939</v>
      </c>
      <c r="H38" t="s">
        <v>146</v>
      </c>
      <c r="I38" t="s">
        <v>211</v>
      </c>
      <c r="J38" s="46">
        <v>4559.77</v>
      </c>
      <c r="K38" t="s">
        <v>1757</v>
      </c>
      <c r="L38" t="s">
        <v>1769</v>
      </c>
      <c r="M38" t="s">
        <v>1770</v>
      </c>
      <c r="N38" t="s">
        <v>1764</v>
      </c>
      <c r="O38" t="s">
        <v>1772</v>
      </c>
      <c r="P38" t="s">
        <v>148</v>
      </c>
      <c r="Q38" t="s">
        <v>150</v>
      </c>
      <c r="R38" s="45">
        <v>738629</v>
      </c>
      <c r="S38" s="46">
        <v>3367978355.33</v>
      </c>
    </row>
    <row r="39" spans="1:19" ht="15">
      <c r="A39" s="45">
        <v>36</v>
      </c>
      <c r="B39" t="s">
        <v>1756</v>
      </c>
      <c r="C39" t="s">
        <v>1768</v>
      </c>
      <c r="D39" s="45">
        <v>37800</v>
      </c>
      <c r="E39" t="s">
        <v>212</v>
      </c>
      <c r="F39" t="s">
        <v>150</v>
      </c>
      <c r="G39" s="45">
        <v>101503939</v>
      </c>
      <c r="H39" t="s">
        <v>146</v>
      </c>
      <c r="I39" t="s">
        <v>213</v>
      </c>
      <c r="J39" s="47">
        <v>455</v>
      </c>
      <c r="K39" t="s">
        <v>1757</v>
      </c>
      <c r="L39" t="s">
        <v>1769</v>
      </c>
      <c r="M39" t="s">
        <v>1770</v>
      </c>
      <c r="N39" t="s">
        <v>1764</v>
      </c>
      <c r="O39" t="s">
        <v>1761</v>
      </c>
      <c r="P39" t="s">
        <v>148</v>
      </c>
      <c r="Q39" t="s">
        <v>150</v>
      </c>
      <c r="R39" s="45">
        <v>738629</v>
      </c>
      <c r="S39" s="46">
        <v>336076195</v>
      </c>
    </row>
    <row r="40" spans="1:19" ht="15">
      <c r="A40" s="45">
        <v>37</v>
      </c>
      <c r="B40" t="s">
        <v>1771</v>
      </c>
      <c r="C40" t="s">
        <v>1768</v>
      </c>
      <c r="D40" s="45">
        <v>37802</v>
      </c>
      <c r="E40" t="s">
        <v>214</v>
      </c>
      <c r="F40" t="s">
        <v>150</v>
      </c>
      <c r="G40" s="45">
        <v>101503939</v>
      </c>
      <c r="H40" t="s">
        <v>146</v>
      </c>
      <c r="I40" t="s">
        <v>215</v>
      </c>
      <c r="J40" s="46">
        <v>5460</v>
      </c>
      <c r="K40" t="s">
        <v>1757</v>
      </c>
      <c r="L40" t="s">
        <v>1769</v>
      </c>
      <c r="M40" t="s">
        <v>1770</v>
      </c>
      <c r="N40" t="s">
        <v>1764</v>
      </c>
      <c r="O40" t="s">
        <v>1761</v>
      </c>
      <c r="P40" t="s">
        <v>148</v>
      </c>
      <c r="Q40" t="s">
        <v>150</v>
      </c>
      <c r="R40" s="45">
        <v>409</v>
      </c>
      <c r="S40" s="46">
        <v>2233140</v>
      </c>
    </row>
    <row r="41" spans="1:19" ht="15">
      <c r="A41" s="45">
        <v>38</v>
      </c>
      <c r="B41" t="s">
        <v>1756</v>
      </c>
      <c r="C41" t="s">
        <v>1768</v>
      </c>
      <c r="D41" s="45">
        <v>37803</v>
      </c>
      <c r="E41" t="s">
        <v>216</v>
      </c>
      <c r="F41" t="s">
        <v>150</v>
      </c>
      <c r="G41" s="45">
        <v>101503939</v>
      </c>
      <c r="H41" t="s">
        <v>146</v>
      </c>
      <c r="I41" t="s">
        <v>217</v>
      </c>
      <c r="J41" s="46">
        <v>5040</v>
      </c>
      <c r="K41" t="s">
        <v>1757</v>
      </c>
      <c r="L41" t="s">
        <v>1769</v>
      </c>
      <c r="M41" t="s">
        <v>1770</v>
      </c>
      <c r="N41" t="s">
        <v>1764</v>
      </c>
      <c r="O41" t="s">
        <v>1761</v>
      </c>
      <c r="P41" t="s">
        <v>148</v>
      </c>
      <c r="Q41" t="s">
        <v>150</v>
      </c>
      <c r="R41" s="45">
        <v>738629</v>
      </c>
      <c r="S41" s="46">
        <v>3722690160</v>
      </c>
    </row>
    <row r="42" spans="1:19" ht="15">
      <c r="A42" s="45">
        <v>39</v>
      </c>
      <c r="B42" t="s">
        <v>1771</v>
      </c>
      <c r="C42" t="s">
        <v>1768</v>
      </c>
      <c r="D42" s="45">
        <v>37808</v>
      </c>
      <c r="E42" t="s">
        <v>218</v>
      </c>
      <c r="F42" t="s">
        <v>150</v>
      </c>
      <c r="G42" s="45">
        <v>101503939</v>
      </c>
      <c r="H42" t="s">
        <v>146</v>
      </c>
      <c r="I42" t="s">
        <v>219</v>
      </c>
      <c r="J42" s="47">
        <v>455</v>
      </c>
      <c r="K42" t="s">
        <v>1757</v>
      </c>
      <c r="L42" t="s">
        <v>1769</v>
      </c>
      <c r="M42" t="s">
        <v>1770</v>
      </c>
      <c r="N42" t="s">
        <v>1764</v>
      </c>
      <c r="O42" t="s">
        <v>1761</v>
      </c>
      <c r="P42" t="s">
        <v>148</v>
      </c>
      <c r="Q42" t="s">
        <v>150</v>
      </c>
      <c r="R42" s="45">
        <v>409</v>
      </c>
      <c r="S42" s="46">
        <v>186095</v>
      </c>
    </row>
    <row r="43" spans="1:19" ht="15">
      <c r="A43" s="45">
        <v>40</v>
      </c>
      <c r="B43" t="s">
        <v>1756</v>
      </c>
      <c r="C43" t="s">
        <v>1768</v>
      </c>
      <c r="D43" s="45">
        <v>37811</v>
      </c>
      <c r="E43" t="s">
        <v>220</v>
      </c>
      <c r="F43" t="s">
        <v>150</v>
      </c>
      <c r="G43" s="45">
        <v>101503939</v>
      </c>
      <c r="H43" t="s">
        <v>146</v>
      </c>
      <c r="I43" t="s">
        <v>221</v>
      </c>
      <c r="J43" s="46">
        <v>6230</v>
      </c>
      <c r="K43" t="s">
        <v>1757</v>
      </c>
      <c r="L43" t="s">
        <v>1769</v>
      </c>
      <c r="M43" t="s">
        <v>1770</v>
      </c>
      <c r="N43" t="s">
        <v>1764</v>
      </c>
      <c r="O43" t="s">
        <v>1761</v>
      </c>
      <c r="P43" t="s">
        <v>148</v>
      </c>
      <c r="Q43" t="s">
        <v>150</v>
      </c>
      <c r="R43" s="45">
        <v>738629</v>
      </c>
      <c r="S43" s="46">
        <v>4601658670</v>
      </c>
    </row>
    <row r="44" spans="1:19" ht="15">
      <c r="A44" s="45">
        <v>41</v>
      </c>
      <c r="B44" t="s">
        <v>1756</v>
      </c>
      <c r="C44" t="s">
        <v>1768</v>
      </c>
      <c r="D44" s="45">
        <v>37812</v>
      </c>
      <c r="E44" t="s">
        <v>222</v>
      </c>
      <c r="F44" t="s">
        <v>150</v>
      </c>
      <c r="G44" s="45">
        <v>101503939</v>
      </c>
      <c r="H44" t="s">
        <v>146</v>
      </c>
      <c r="I44" t="s">
        <v>223</v>
      </c>
      <c r="J44" s="46">
        <v>4290</v>
      </c>
      <c r="K44" t="s">
        <v>1757</v>
      </c>
      <c r="L44" t="s">
        <v>1769</v>
      </c>
      <c r="M44" t="s">
        <v>1770</v>
      </c>
      <c r="N44" t="s">
        <v>1764</v>
      </c>
      <c r="O44" t="s">
        <v>1761</v>
      </c>
      <c r="P44" t="s">
        <v>148</v>
      </c>
      <c r="Q44" t="s">
        <v>150</v>
      </c>
      <c r="R44" s="45">
        <v>738629</v>
      </c>
      <c r="S44" s="46">
        <v>3168718410</v>
      </c>
    </row>
    <row r="45" spans="1:19" ht="15">
      <c r="A45" s="45">
        <v>42</v>
      </c>
      <c r="B45" t="s">
        <v>1771</v>
      </c>
      <c r="C45" t="s">
        <v>1768</v>
      </c>
      <c r="D45" s="45">
        <v>37813</v>
      </c>
      <c r="E45" t="s">
        <v>224</v>
      </c>
      <c r="F45" t="s">
        <v>150</v>
      </c>
      <c r="G45" s="45">
        <v>101503939</v>
      </c>
      <c r="H45" t="s">
        <v>146</v>
      </c>
      <c r="I45" t="s">
        <v>225</v>
      </c>
      <c r="J45" s="46">
        <v>5005</v>
      </c>
      <c r="K45" t="s">
        <v>1757</v>
      </c>
      <c r="L45" t="s">
        <v>1769</v>
      </c>
      <c r="M45" t="s">
        <v>1770</v>
      </c>
      <c r="N45" t="s">
        <v>1764</v>
      </c>
      <c r="O45" t="s">
        <v>1761</v>
      </c>
      <c r="P45" t="s">
        <v>148</v>
      </c>
      <c r="Q45" t="s">
        <v>150</v>
      </c>
      <c r="R45" s="45">
        <v>409</v>
      </c>
      <c r="S45" s="46">
        <v>2047045</v>
      </c>
    </row>
    <row r="46" spans="1:19" ht="15">
      <c r="A46" s="45">
        <v>43</v>
      </c>
      <c r="B46" t="s">
        <v>1756</v>
      </c>
      <c r="C46" t="s">
        <v>1768</v>
      </c>
      <c r="D46" s="45">
        <v>37816</v>
      </c>
      <c r="E46" t="s">
        <v>226</v>
      </c>
      <c r="F46" t="s">
        <v>150</v>
      </c>
      <c r="G46" s="45">
        <v>101503939</v>
      </c>
      <c r="H46" t="s">
        <v>146</v>
      </c>
      <c r="I46" t="s">
        <v>227</v>
      </c>
      <c r="J46" s="46">
        <v>4745</v>
      </c>
      <c r="K46" t="s">
        <v>1757</v>
      </c>
      <c r="L46" t="s">
        <v>1769</v>
      </c>
      <c r="M46" t="s">
        <v>1770</v>
      </c>
      <c r="N46" t="s">
        <v>1764</v>
      </c>
      <c r="O46" t="s">
        <v>1761</v>
      </c>
      <c r="P46" t="s">
        <v>148</v>
      </c>
      <c r="Q46" t="s">
        <v>150</v>
      </c>
      <c r="R46" s="45">
        <v>738629</v>
      </c>
      <c r="S46" s="46">
        <v>3504794605</v>
      </c>
    </row>
    <row r="47" spans="1:19" ht="15">
      <c r="A47" s="45">
        <v>44</v>
      </c>
      <c r="B47" t="s">
        <v>1771</v>
      </c>
      <c r="C47" t="s">
        <v>1773</v>
      </c>
      <c r="D47" s="45">
        <v>37817</v>
      </c>
      <c r="E47" t="s">
        <v>228</v>
      </c>
      <c r="F47" t="s">
        <v>150</v>
      </c>
      <c r="G47" s="45">
        <v>101503939</v>
      </c>
      <c r="H47" t="s">
        <v>146</v>
      </c>
      <c r="I47" t="s">
        <v>229</v>
      </c>
      <c r="J47" s="46">
        <v>5460</v>
      </c>
      <c r="K47" t="s">
        <v>1757</v>
      </c>
      <c r="L47" t="s">
        <v>1769</v>
      </c>
      <c r="M47" t="s">
        <v>1770</v>
      </c>
      <c r="N47" t="s">
        <v>1764</v>
      </c>
      <c r="O47" t="s">
        <v>1761</v>
      </c>
      <c r="P47" t="s">
        <v>148</v>
      </c>
      <c r="Q47" t="s">
        <v>150</v>
      </c>
      <c r="R47" s="45">
        <v>409</v>
      </c>
      <c r="S47" s="46">
        <v>2233140</v>
      </c>
    </row>
    <row r="48" spans="1:19" ht="15">
      <c r="A48" s="45">
        <v>45</v>
      </c>
      <c r="B48" t="s">
        <v>1756</v>
      </c>
      <c r="C48" t="s">
        <v>1768</v>
      </c>
      <c r="D48" s="45">
        <v>37818</v>
      </c>
      <c r="E48" t="s">
        <v>230</v>
      </c>
      <c r="F48" t="s">
        <v>150</v>
      </c>
      <c r="G48" s="45">
        <v>101503939</v>
      </c>
      <c r="H48" t="s">
        <v>146</v>
      </c>
      <c r="I48" t="s">
        <v>231</v>
      </c>
      <c r="J48" s="46">
        <v>9450</v>
      </c>
      <c r="K48" t="s">
        <v>1757</v>
      </c>
      <c r="L48" t="s">
        <v>1769</v>
      </c>
      <c r="M48" t="s">
        <v>1770</v>
      </c>
      <c r="N48" t="s">
        <v>1764</v>
      </c>
      <c r="O48" t="s">
        <v>1761</v>
      </c>
      <c r="P48" t="s">
        <v>148</v>
      </c>
      <c r="Q48" t="s">
        <v>150</v>
      </c>
      <c r="R48" s="45">
        <v>738629</v>
      </c>
      <c r="S48" s="46">
        <v>6980044050</v>
      </c>
    </row>
    <row r="49" spans="1:19" ht="15">
      <c r="A49" s="45">
        <v>46</v>
      </c>
      <c r="B49" t="s">
        <v>1756</v>
      </c>
      <c r="C49" t="s">
        <v>1768</v>
      </c>
      <c r="D49" s="45">
        <v>37820</v>
      </c>
      <c r="E49" t="s">
        <v>232</v>
      </c>
      <c r="F49" t="s">
        <v>150</v>
      </c>
      <c r="G49" s="45">
        <v>101503939</v>
      </c>
      <c r="H49" t="s">
        <v>146</v>
      </c>
      <c r="I49" t="s">
        <v>233</v>
      </c>
      <c r="J49" s="46">
        <v>1040</v>
      </c>
      <c r="K49" t="s">
        <v>1757</v>
      </c>
      <c r="L49" t="s">
        <v>1769</v>
      </c>
      <c r="M49" t="s">
        <v>1770</v>
      </c>
      <c r="N49" t="s">
        <v>1764</v>
      </c>
      <c r="O49" t="s">
        <v>1761</v>
      </c>
      <c r="P49" t="s">
        <v>148</v>
      </c>
      <c r="Q49" t="s">
        <v>150</v>
      </c>
      <c r="R49" s="45">
        <v>738629</v>
      </c>
      <c r="S49" s="46">
        <v>768174160</v>
      </c>
    </row>
    <row r="50" spans="1:19" ht="15">
      <c r="A50" s="45">
        <v>47</v>
      </c>
      <c r="B50" t="s">
        <v>1756</v>
      </c>
      <c r="C50" t="s">
        <v>1768</v>
      </c>
      <c r="D50" s="45">
        <v>37821</v>
      </c>
      <c r="E50" t="s">
        <v>234</v>
      </c>
      <c r="F50" t="s">
        <v>150</v>
      </c>
      <c r="G50" s="45">
        <v>101503939</v>
      </c>
      <c r="H50" t="s">
        <v>146</v>
      </c>
      <c r="I50" t="s">
        <v>235</v>
      </c>
      <c r="J50" s="46">
        <v>6020</v>
      </c>
      <c r="K50" t="s">
        <v>1757</v>
      </c>
      <c r="L50" t="s">
        <v>1769</v>
      </c>
      <c r="M50" t="s">
        <v>1770</v>
      </c>
      <c r="N50" t="s">
        <v>1764</v>
      </c>
      <c r="O50" t="s">
        <v>1761</v>
      </c>
      <c r="P50" t="s">
        <v>148</v>
      </c>
      <c r="Q50" t="s">
        <v>150</v>
      </c>
      <c r="R50" s="45">
        <v>738629</v>
      </c>
      <c r="S50" s="46">
        <v>4446546580</v>
      </c>
    </row>
    <row r="51" spans="1:19" ht="15">
      <c r="A51" s="45">
        <v>48</v>
      </c>
      <c r="B51" t="s">
        <v>1756</v>
      </c>
      <c r="C51" t="s">
        <v>1768</v>
      </c>
      <c r="D51" s="45">
        <v>37822</v>
      </c>
      <c r="E51" t="s">
        <v>236</v>
      </c>
      <c r="F51" t="s">
        <v>150</v>
      </c>
      <c r="G51" s="45">
        <v>101503939</v>
      </c>
      <c r="H51" t="s">
        <v>146</v>
      </c>
      <c r="I51" t="s">
        <v>237</v>
      </c>
      <c r="J51" s="46">
        <v>7735</v>
      </c>
      <c r="K51" t="s">
        <v>1757</v>
      </c>
      <c r="L51" t="s">
        <v>1769</v>
      </c>
      <c r="M51" t="s">
        <v>1770</v>
      </c>
      <c r="N51" t="s">
        <v>1764</v>
      </c>
      <c r="O51" t="s">
        <v>1761</v>
      </c>
      <c r="P51" t="s">
        <v>148</v>
      </c>
      <c r="Q51" t="s">
        <v>150</v>
      </c>
      <c r="R51" s="45">
        <v>738629</v>
      </c>
      <c r="S51" s="46">
        <v>5713295315</v>
      </c>
    </row>
    <row r="52" spans="1:19" ht="15">
      <c r="A52" s="45">
        <v>49</v>
      </c>
      <c r="B52" t="s">
        <v>1756</v>
      </c>
      <c r="C52" t="s">
        <v>1768</v>
      </c>
      <c r="D52" s="45">
        <v>37824</v>
      </c>
      <c r="E52" t="s">
        <v>238</v>
      </c>
      <c r="F52" t="s">
        <v>150</v>
      </c>
      <c r="G52" s="45">
        <v>101503939</v>
      </c>
      <c r="H52" t="s">
        <v>146</v>
      </c>
      <c r="I52" t="s">
        <v>239</v>
      </c>
      <c r="J52" s="47">
        <v>715</v>
      </c>
      <c r="K52" t="s">
        <v>1757</v>
      </c>
      <c r="L52" t="s">
        <v>1769</v>
      </c>
      <c r="M52" t="s">
        <v>1770</v>
      </c>
      <c r="N52" t="s">
        <v>1764</v>
      </c>
      <c r="O52" t="s">
        <v>1761</v>
      </c>
      <c r="P52" t="s">
        <v>148</v>
      </c>
      <c r="Q52" t="s">
        <v>150</v>
      </c>
      <c r="R52" s="45">
        <v>738629</v>
      </c>
      <c r="S52" s="46">
        <v>528119735</v>
      </c>
    </row>
    <row r="53" spans="1:19" ht="15">
      <c r="A53" s="45">
        <v>50</v>
      </c>
      <c r="B53" t="s">
        <v>1756</v>
      </c>
      <c r="C53" t="s">
        <v>1768</v>
      </c>
      <c r="D53" s="45">
        <v>37826</v>
      </c>
      <c r="E53" t="s">
        <v>240</v>
      </c>
      <c r="F53" t="s">
        <v>150</v>
      </c>
      <c r="G53" s="45">
        <v>101503939</v>
      </c>
      <c r="H53" t="s">
        <v>146</v>
      </c>
      <c r="I53" t="s">
        <v>241</v>
      </c>
      <c r="J53" s="46">
        <v>4940</v>
      </c>
      <c r="K53" t="s">
        <v>1757</v>
      </c>
      <c r="L53" t="s">
        <v>1769</v>
      </c>
      <c r="M53" t="s">
        <v>1770</v>
      </c>
      <c r="N53" t="s">
        <v>1764</v>
      </c>
      <c r="O53" t="s">
        <v>1761</v>
      </c>
      <c r="P53" t="s">
        <v>148</v>
      </c>
      <c r="Q53" t="s">
        <v>150</v>
      </c>
      <c r="R53" s="45">
        <v>738629</v>
      </c>
      <c r="S53" s="46">
        <v>3648827260</v>
      </c>
    </row>
    <row r="54" spans="1:19" ht="15">
      <c r="A54" s="45">
        <v>51</v>
      </c>
      <c r="B54" t="s">
        <v>1756</v>
      </c>
      <c r="C54" t="s">
        <v>1768</v>
      </c>
      <c r="D54" s="45">
        <v>37827</v>
      </c>
      <c r="E54" t="s">
        <v>242</v>
      </c>
      <c r="F54" t="s">
        <v>150</v>
      </c>
      <c r="G54" s="45">
        <v>101503939</v>
      </c>
      <c r="H54" t="s">
        <v>146</v>
      </c>
      <c r="I54" t="s">
        <v>243</v>
      </c>
      <c r="J54" s="46">
        <v>5395</v>
      </c>
      <c r="K54" t="s">
        <v>1757</v>
      </c>
      <c r="L54" t="s">
        <v>1769</v>
      </c>
      <c r="M54" t="s">
        <v>1770</v>
      </c>
      <c r="N54" t="s">
        <v>1764</v>
      </c>
      <c r="O54" t="s">
        <v>1761</v>
      </c>
      <c r="P54" t="s">
        <v>148</v>
      </c>
      <c r="Q54" t="s">
        <v>150</v>
      </c>
      <c r="R54" s="45">
        <v>738629</v>
      </c>
      <c r="S54" s="46">
        <v>3984903455</v>
      </c>
    </row>
    <row r="55" spans="1:19" ht="15">
      <c r="A55" s="45">
        <v>52</v>
      </c>
      <c r="B55" t="s">
        <v>1756</v>
      </c>
      <c r="C55" t="s">
        <v>1768</v>
      </c>
      <c r="D55" s="45">
        <v>37829</v>
      </c>
      <c r="E55" t="s">
        <v>244</v>
      </c>
      <c r="F55" t="s">
        <v>150</v>
      </c>
      <c r="G55" s="45">
        <v>101503939</v>
      </c>
      <c r="H55" t="s">
        <v>146</v>
      </c>
      <c r="I55" t="s">
        <v>245</v>
      </c>
      <c r="J55" s="47">
        <v>572</v>
      </c>
      <c r="K55" t="s">
        <v>1757</v>
      </c>
      <c r="L55" t="s">
        <v>1769</v>
      </c>
      <c r="M55" t="s">
        <v>1770</v>
      </c>
      <c r="N55" t="s">
        <v>1764</v>
      </c>
      <c r="O55" t="s">
        <v>1761</v>
      </c>
      <c r="P55" t="s">
        <v>148</v>
      </c>
      <c r="Q55" t="s">
        <v>150</v>
      </c>
      <c r="R55" s="45">
        <v>738629</v>
      </c>
      <c r="S55" s="46">
        <v>422495788</v>
      </c>
    </row>
    <row r="56" spans="1:19" ht="15">
      <c r="A56" s="45">
        <v>53</v>
      </c>
      <c r="B56" t="s">
        <v>1756</v>
      </c>
      <c r="C56" t="s">
        <v>1768</v>
      </c>
      <c r="D56" s="45">
        <v>37832</v>
      </c>
      <c r="E56" t="s">
        <v>246</v>
      </c>
      <c r="F56" t="s">
        <v>150</v>
      </c>
      <c r="G56" s="45">
        <v>101503939</v>
      </c>
      <c r="H56" t="s">
        <v>146</v>
      </c>
      <c r="I56" t="s">
        <v>247</v>
      </c>
      <c r="J56" s="46">
        <v>5135</v>
      </c>
      <c r="K56" t="s">
        <v>1757</v>
      </c>
      <c r="L56" t="s">
        <v>1769</v>
      </c>
      <c r="M56" t="s">
        <v>1770</v>
      </c>
      <c r="N56" t="s">
        <v>1764</v>
      </c>
      <c r="O56" t="s">
        <v>1761</v>
      </c>
      <c r="P56" t="s">
        <v>148</v>
      </c>
      <c r="Q56" t="s">
        <v>150</v>
      </c>
      <c r="R56" s="45">
        <v>738629</v>
      </c>
      <c r="S56" s="46">
        <v>3792859915</v>
      </c>
    </row>
    <row r="57" spans="1:19" ht="15">
      <c r="A57" s="45">
        <v>54</v>
      </c>
      <c r="B57" t="s">
        <v>1756</v>
      </c>
      <c r="C57" t="s">
        <v>1768</v>
      </c>
      <c r="D57" s="45">
        <v>37833</v>
      </c>
      <c r="E57" t="s">
        <v>248</v>
      </c>
      <c r="F57" t="s">
        <v>150</v>
      </c>
      <c r="G57" s="45">
        <v>101503939</v>
      </c>
      <c r="H57" t="s">
        <v>146</v>
      </c>
      <c r="I57" t="s">
        <v>249</v>
      </c>
      <c r="J57" s="47">
        <v>650</v>
      </c>
      <c r="K57" t="s">
        <v>1757</v>
      </c>
      <c r="L57" t="s">
        <v>1769</v>
      </c>
      <c r="M57" t="s">
        <v>1770</v>
      </c>
      <c r="N57" t="s">
        <v>1764</v>
      </c>
      <c r="O57" t="s">
        <v>1761</v>
      </c>
      <c r="P57" t="s">
        <v>148</v>
      </c>
      <c r="Q57" t="s">
        <v>150</v>
      </c>
      <c r="R57" s="45">
        <v>738629</v>
      </c>
      <c r="S57" s="46">
        <v>480108850</v>
      </c>
    </row>
    <row r="58" spans="1:19" ht="15">
      <c r="A58" s="45">
        <v>55</v>
      </c>
      <c r="B58" t="s">
        <v>1756</v>
      </c>
      <c r="C58" t="s">
        <v>1768</v>
      </c>
      <c r="D58" s="45">
        <v>37841</v>
      </c>
      <c r="E58" t="s">
        <v>250</v>
      </c>
      <c r="F58" t="s">
        <v>150</v>
      </c>
      <c r="G58" s="45">
        <v>101503939</v>
      </c>
      <c r="H58" t="s">
        <v>146</v>
      </c>
      <c r="I58" t="s">
        <v>251</v>
      </c>
      <c r="J58" s="46">
        <v>5135</v>
      </c>
      <c r="K58" t="s">
        <v>1757</v>
      </c>
      <c r="L58" t="s">
        <v>1769</v>
      </c>
      <c r="M58" t="s">
        <v>1770</v>
      </c>
      <c r="N58" t="s">
        <v>1764</v>
      </c>
      <c r="O58" t="s">
        <v>1761</v>
      </c>
      <c r="P58" t="s">
        <v>148</v>
      </c>
      <c r="Q58" t="s">
        <v>150</v>
      </c>
      <c r="R58" s="45">
        <v>738629</v>
      </c>
      <c r="S58" s="46">
        <v>3792859915</v>
      </c>
    </row>
    <row r="59" spans="1:19" ht="15">
      <c r="A59" s="45">
        <v>56</v>
      </c>
      <c r="B59" t="s">
        <v>1756</v>
      </c>
      <c r="C59" t="s">
        <v>1768</v>
      </c>
      <c r="D59" s="45">
        <v>37842</v>
      </c>
      <c r="E59" t="s">
        <v>252</v>
      </c>
      <c r="F59" t="s">
        <v>150</v>
      </c>
      <c r="G59" s="45">
        <v>101503939</v>
      </c>
      <c r="H59" t="s">
        <v>146</v>
      </c>
      <c r="I59" t="s">
        <v>253</v>
      </c>
      <c r="J59" s="46">
        <v>9450</v>
      </c>
      <c r="K59" t="s">
        <v>1757</v>
      </c>
      <c r="L59" t="s">
        <v>1769</v>
      </c>
      <c r="M59" t="s">
        <v>1770</v>
      </c>
      <c r="N59" t="s">
        <v>1764</v>
      </c>
      <c r="O59" t="s">
        <v>1761</v>
      </c>
      <c r="P59" t="s">
        <v>148</v>
      </c>
      <c r="Q59" t="s">
        <v>150</v>
      </c>
      <c r="R59" s="45">
        <v>738629</v>
      </c>
      <c r="S59" s="46">
        <v>6980044050</v>
      </c>
    </row>
    <row r="60" spans="1:19" ht="15">
      <c r="A60" s="45">
        <v>57</v>
      </c>
      <c r="B60" t="s">
        <v>1756</v>
      </c>
      <c r="C60" t="s">
        <v>1768</v>
      </c>
      <c r="D60" s="45">
        <v>37843</v>
      </c>
      <c r="E60" t="s">
        <v>254</v>
      </c>
      <c r="F60" t="s">
        <v>150</v>
      </c>
      <c r="G60" s="45">
        <v>101503939</v>
      </c>
      <c r="H60" t="s">
        <v>146</v>
      </c>
      <c r="I60" t="s">
        <v>255</v>
      </c>
      <c r="J60" s="46">
        <v>3965</v>
      </c>
      <c r="K60" t="s">
        <v>1757</v>
      </c>
      <c r="L60" t="s">
        <v>1769</v>
      </c>
      <c r="M60" t="s">
        <v>1770</v>
      </c>
      <c r="N60" t="s">
        <v>1764</v>
      </c>
      <c r="O60" t="s">
        <v>1761</v>
      </c>
      <c r="P60" t="s">
        <v>148</v>
      </c>
      <c r="Q60" t="s">
        <v>150</v>
      </c>
      <c r="R60" s="45">
        <v>738629</v>
      </c>
      <c r="S60" s="46">
        <v>2928663985</v>
      </c>
    </row>
    <row r="61" spans="1:19" ht="15">
      <c r="A61" s="45">
        <v>58</v>
      </c>
      <c r="B61" t="s">
        <v>1756</v>
      </c>
      <c r="C61" t="s">
        <v>1768</v>
      </c>
      <c r="D61" s="45">
        <v>37844</v>
      </c>
      <c r="E61" t="s">
        <v>256</v>
      </c>
      <c r="F61" t="s">
        <v>150</v>
      </c>
      <c r="G61" s="45">
        <v>101503939</v>
      </c>
      <c r="H61" t="s">
        <v>146</v>
      </c>
      <c r="I61" t="s">
        <v>257</v>
      </c>
      <c r="J61" s="47">
        <v>455</v>
      </c>
      <c r="K61" t="s">
        <v>1757</v>
      </c>
      <c r="L61" t="s">
        <v>1769</v>
      </c>
      <c r="M61" t="s">
        <v>1770</v>
      </c>
      <c r="N61" t="s">
        <v>1764</v>
      </c>
      <c r="O61" t="s">
        <v>1761</v>
      </c>
      <c r="P61" t="s">
        <v>148</v>
      </c>
      <c r="Q61" t="s">
        <v>150</v>
      </c>
      <c r="R61" s="45">
        <v>738629</v>
      </c>
      <c r="S61" s="46">
        <v>336076195</v>
      </c>
    </row>
    <row r="62" spans="1:19" ht="15">
      <c r="A62" s="45">
        <v>59</v>
      </c>
      <c r="B62" t="s">
        <v>1771</v>
      </c>
      <c r="C62" t="s">
        <v>1773</v>
      </c>
      <c r="D62" s="45">
        <v>37943</v>
      </c>
      <c r="E62" t="s">
        <v>258</v>
      </c>
      <c r="F62" t="s">
        <v>150</v>
      </c>
      <c r="G62" s="45">
        <v>101503939</v>
      </c>
      <c r="H62" t="s">
        <v>146</v>
      </c>
      <c r="I62" t="s">
        <v>259</v>
      </c>
      <c r="J62" s="46">
        <v>5460</v>
      </c>
      <c r="K62" t="s">
        <v>1757</v>
      </c>
      <c r="L62" t="s">
        <v>1769</v>
      </c>
      <c r="M62" t="s">
        <v>1770</v>
      </c>
      <c r="N62" t="s">
        <v>1764</v>
      </c>
      <c r="O62" t="s">
        <v>1761</v>
      </c>
      <c r="P62" t="s">
        <v>148</v>
      </c>
      <c r="Q62" t="s">
        <v>150</v>
      </c>
      <c r="R62" s="45">
        <v>409</v>
      </c>
      <c r="S62" s="46">
        <v>2233140</v>
      </c>
    </row>
    <row r="63" spans="1:19" ht="15">
      <c r="A63" s="45">
        <v>60</v>
      </c>
      <c r="B63" t="s">
        <v>1771</v>
      </c>
      <c r="C63" t="s">
        <v>1768</v>
      </c>
      <c r="D63" s="45">
        <v>37944</v>
      </c>
      <c r="E63" t="s">
        <v>260</v>
      </c>
      <c r="F63" t="s">
        <v>150</v>
      </c>
      <c r="G63" s="45">
        <v>101503939</v>
      </c>
      <c r="H63" t="s">
        <v>146</v>
      </c>
      <c r="I63" t="s">
        <v>261</v>
      </c>
      <c r="J63" s="46">
        <v>3900</v>
      </c>
      <c r="K63" t="s">
        <v>1757</v>
      </c>
      <c r="L63" t="s">
        <v>1769</v>
      </c>
      <c r="M63" t="s">
        <v>1770</v>
      </c>
      <c r="N63" t="s">
        <v>1764</v>
      </c>
      <c r="O63" t="s">
        <v>1761</v>
      </c>
      <c r="P63" t="s">
        <v>148</v>
      </c>
      <c r="Q63" t="s">
        <v>150</v>
      </c>
      <c r="R63" s="45">
        <v>409</v>
      </c>
      <c r="S63" s="46">
        <v>1595100</v>
      </c>
    </row>
    <row r="64" spans="1:19" ht="15">
      <c r="A64" s="45">
        <v>61</v>
      </c>
      <c r="B64" t="s">
        <v>1771</v>
      </c>
      <c r="C64" t="s">
        <v>1768</v>
      </c>
      <c r="D64" s="45">
        <v>37945</v>
      </c>
      <c r="E64" t="s">
        <v>262</v>
      </c>
      <c r="F64" t="s">
        <v>150</v>
      </c>
      <c r="G64" s="45">
        <v>101503939</v>
      </c>
      <c r="H64" t="s">
        <v>146</v>
      </c>
      <c r="I64" t="s">
        <v>263</v>
      </c>
      <c r="J64" s="46">
        <v>4485</v>
      </c>
      <c r="K64" t="s">
        <v>1757</v>
      </c>
      <c r="L64" t="s">
        <v>1769</v>
      </c>
      <c r="M64" t="s">
        <v>1770</v>
      </c>
      <c r="N64" t="s">
        <v>1764</v>
      </c>
      <c r="O64" t="s">
        <v>1761</v>
      </c>
      <c r="P64" t="s">
        <v>148</v>
      </c>
      <c r="Q64" t="s">
        <v>150</v>
      </c>
      <c r="R64" s="45">
        <v>409</v>
      </c>
      <c r="S64" s="46">
        <v>1834365</v>
      </c>
    </row>
    <row r="65" spans="1:19" ht="15">
      <c r="A65" s="45">
        <v>62</v>
      </c>
      <c r="B65" t="s">
        <v>1771</v>
      </c>
      <c r="C65" t="s">
        <v>1768</v>
      </c>
      <c r="D65" s="45">
        <v>37946</v>
      </c>
      <c r="E65" t="s">
        <v>264</v>
      </c>
      <c r="F65" t="s">
        <v>150</v>
      </c>
      <c r="G65" s="45">
        <v>101503939</v>
      </c>
      <c r="H65" t="s">
        <v>146</v>
      </c>
      <c r="I65" t="s">
        <v>265</v>
      </c>
      <c r="J65" s="46">
        <v>4615</v>
      </c>
      <c r="K65" t="s">
        <v>1757</v>
      </c>
      <c r="L65" t="s">
        <v>1769</v>
      </c>
      <c r="M65" t="s">
        <v>1770</v>
      </c>
      <c r="N65" t="s">
        <v>1764</v>
      </c>
      <c r="O65" t="s">
        <v>1761</v>
      </c>
      <c r="P65" t="s">
        <v>148</v>
      </c>
      <c r="Q65" t="s">
        <v>150</v>
      </c>
      <c r="R65" s="45">
        <v>409</v>
      </c>
      <c r="S65" s="46">
        <v>1887535</v>
      </c>
    </row>
    <row r="66" spans="1:19" ht="15">
      <c r="A66" s="45">
        <v>63</v>
      </c>
      <c r="B66" t="s">
        <v>1771</v>
      </c>
      <c r="C66" t="s">
        <v>1768</v>
      </c>
      <c r="D66" s="45">
        <v>37947</v>
      </c>
      <c r="E66" t="s">
        <v>266</v>
      </c>
      <c r="F66" t="s">
        <v>150</v>
      </c>
      <c r="G66" s="45">
        <v>101503939</v>
      </c>
      <c r="H66" t="s">
        <v>146</v>
      </c>
      <c r="I66" t="s">
        <v>267</v>
      </c>
      <c r="J66" s="47">
        <v>975</v>
      </c>
      <c r="K66" t="s">
        <v>1757</v>
      </c>
      <c r="L66" t="s">
        <v>1769</v>
      </c>
      <c r="M66" t="s">
        <v>1770</v>
      </c>
      <c r="N66" t="s">
        <v>1764</v>
      </c>
      <c r="O66" t="s">
        <v>1761</v>
      </c>
      <c r="P66" t="s">
        <v>148</v>
      </c>
      <c r="Q66" t="s">
        <v>150</v>
      </c>
      <c r="R66" s="45">
        <v>409</v>
      </c>
      <c r="S66" s="46">
        <v>398775</v>
      </c>
    </row>
    <row r="67" spans="1:19" ht="15">
      <c r="A67" s="45">
        <v>64</v>
      </c>
      <c r="B67" t="s">
        <v>1771</v>
      </c>
      <c r="C67" t="s">
        <v>1768</v>
      </c>
      <c r="D67" s="45">
        <v>37948</v>
      </c>
      <c r="E67" t="s">
        <v>268</v>
      </c>
      <c r="F67" t="s">
        <v>150</v>
      </c>
      <c r="G67" s="45">
        <v>101503939</v>
      </c>
      <c r="H67" t="s">
        <v>146</v>
      </c>
      <c r="I67" t="s">
        <v>269</v>
      </c>
      <c r="J67" s="46">
        <v>4615</v>
      </c>
      <c r="K67" t="s">
        <v>1757</v>
      </c>
      <c r="L67" t="s">
        <v>1769</v>
      </c>
      <c r="M67" t="s">
        <v>1770</v>
      </c>
      <c r="N67" t="s">
        <v>1764</v>
      </c>
      <c r="O67" t="s">
        <v>1761</v>
      </c>
      <c r="P67" t="s">
        <v>148</v>
      </c>
      <c r="Q67" t="s">
        <v>150</v>
      </c>
      <c r="R67" s="45">
        <v>409</v>
      </c>
      <c r="S67" s="46">
        <v>1887535</v>
      </c>
    </row>
    <row r="68" spans="1:19" ht="15">
      <c r="A68" s="45">
        <v>65</v>
      </c>
      <c r="B68" t="s">
        <v>1771</v>
      </c>
      <c r="C68" t="s">
        <v>1768</v>
      </c>
      <c r="D68" s="45">
        <v>37949</v>
      </c>
      <c r="E68" t="s">
        <v>270</v>
      </c>
      <c r="F68" t="s">
        <v>150</v>
      </c>
      <c r="G68" s="45">
        <v>101503939</v>
      </c>
      <c r="H68" t="s">
        <v>146</v>
      </c>
      <c r="I68" t="s">
        <v>271</v>
      </c>
      <c r="J68" s="46">
        <v>4355</v>
      </c>
      <c r="K68" t="s">
        <v>1757</v>
      </c>
      <c r="L68" t="s">
        <v>1769</v>
      </c>
      <c r="M68" t="s">
        <v>1770</v>
      </c>
      <c r="N68" t="s">
        <v>1764</v>
      </c>
      <c r="O68" t="s">
        <v>1761</v>
      </c>
      <c r="P68" t="s">
        <v>148</v>
      </c>
      <c r="Q68" t="s">
        <v>150</v>
      </c>
      <c r="R68" s="45">
        <v>409</v>
      </c>
      <c r="S68" s="46">
        <v>1781195</v>
      </c>
    </row>
    <row r="69" spans="1:19" ht="15">
      <c r="A69" s="45">
        <v>66</v>
      </c>
      <c r="B69" t="s">
        <v>1771</v>
      </c>
      <c r="C69" t="s">
        <v>1768</v>
      </c>
      <c r="D69" s="45">
        <v>37950</v>
      </c>
      <c r="E69" t="s">
        <v>272</v>
      </c>
      <c r="F69" t="s">
        <v>150</v>
      </c>
      <c r="G69" s="45">
        <v>101503939</v>
      </c>
      <c r="H69" t="s">
        <v>146</v>
      </c>
      <c r="I69" t="s">
        <v>273</v>
      </c>
      <c r="J69" s="46">
        <v>1430</v>
      </c>
      <c r="K69" t="s">
        <v>1757</v>
      </c>
      <c r="L69" t="s">
        <v>1769</v>
      </c>
      <c r="M69" t="s">
        <v>1770</v>
      </c>
      <c r="N69" t="s">
        <v>1764</v>
      </c>
      <c r="O69" t="s">
        <v>1761</v>
      </c>
      <c r="P69" t="s">
        <v>148</v>
      </c>
      <c r="Q69" t="s">
        <v>150</v>
      </c>
      <c r="R69" s="45">
        <v>409</v>
      </c>
      <c r="S69" s="46">
        <v>584870</v>
      </c>
    </row>
    <row r="70" spans="1:19" ht="15">
      <c r="A70" s="45">
        <v>67</v>
      </c>
      <c r="B70" t="s">
        <v>1771</v>
      </c>
      <c r="C70" t="s">
        <v>1768</v>
      </c>
      <c r="D70" s="45">
        <v>37951</v>
      </c>
      <c r="E70" t="s">
        <v>274</v>
      </c>
      <c r="F70" t="s">
        <v>150</v>
      </c>
      <c r="G70" s="45">
        <v>101503939</v>
      </c>
      <c r="H70" t="s">
        <v>146</v>
      </c>
      <c r="I70" t="s">
        <v>275</v>
      </c>
      <c r="J70" s="47">
        <v>325</v>
      </c>
      <c r="K70" t="s">
        <v>1757</v>
      </c>
      <c r="L70" t="s">
        <v>1769</v>
      </c>
      <c r="M70" t="s">
        <v>1770</v>
      </c>
      <c r="N70" t="s">
        <v>1764</v>
      </c>
      <c r="O70" t="s">
        <v>1761</v>
      </c>
      <c r="P70" t="s">
        <v>148</v>
      </c>
      <c r="Q70" t="s">
        <v>150</v>
      </c>
      <c r="R70" s="45">
        <v>409</v>
      </c>
      <c r="S70" s="46">
        <v>132925</v>
      </c>
    </row>
    <row r="71" spans="1:19" ht="15">
      <c r="A71" s="45">
        <v>68</v>
      </c>
      <c r="B71" t="s">
        <v>1771</v>
      </c>
      <c r="C71" t="s">
        <v>1768</v>
      </c>
      <c r="D71" s="45">
        <v>37952</v>
      </c>
      <c r="E71" t="s">
        <v>276</v>
      </c>
      <c r="F71" t="s">
        <v>150</v>
      </c>
      <c r="G71" s="45">
        <v>101503939</v>
      </c>
      <c r="H71" t="s">
        <v>146</v>
      </c>
      <c r="I71" t="s">
        <v>277</v>
      </c>
      <c r="J71" s="46">
        <v>4615</v>
      </c>
      <c r="K71" t="s">
        <v>1757</v>
      </c>
      <c r="L71" t="s">
        <v>1769</v>
      </c>
      <c r="M71" t="s">
        <v>1770</v>
      </c>
      <c r="N71" t="s">
        <v>1764</v>
      </c>
      <c r="O71" t="s">
        <v>1761</v>
      </c>
      <c r="P71" t="s">
        <v>148</v>
      </c>
      <c r="Q71" t="s">
        <v>150</v>
      </c>
      <c r="R71" s="45">
        <v>409</v>
      </c>
      <c r="S71" s="46">
        <v>1887535</v>
      </c>
    </row>
    <row r="72" spans="1:19" ht="15">
      <c r="A72" s="45">
        <v>69</v>
      </c>
      <c r="B72" t="s">
        <v>1756</v>
      </c>
      <c r="C72" t="s">
        <v>1774</v>
      </c>
      <c r="D72" s="45">
        <v>41468</v>
      </c>
      <c r="E72" t="s">
        <v>278</v>
      </c>
      <c r="F72" t="s">
        <v>73</v>
      </c>
      <c r="G72" s="45">
        <v>101055571</v>
      </c>
      <c r="H72" t="s">
        <v>279</v>
      </c>
      <c r="I72" t="s">
        <v>280</v>
      </c>
      <c r="J72" s="46">
        <v>3719.7</v>
      </c>
      <c r="K72" t="s">
        <v>1757</v>
      </c>
      <c r="L72" t="s">
        <v>1775</v>
      </c>
      <c r="M72" t="s">
        <v>1776</v>
      </c>
      <c r="N72" t="s">
        <v>1777</v>
      </c>
      <c r="O72" t="s">
        <v>1761</v>
      </c>
      <c r="P72" t="s">
        <v>281</v>
      </c>
      <c r="Q72" t="s">
        <v>73</v>
      </c>
      <c r="R72" s="45">
        <v>738621</v>
      </c>
      <c r="S72" s="46">
        <v>2747448533.7</v>
      </c>
    </row>
    <row r="73" spans="1:19" ht="15">
      <c r="A73" s="45">
        <v>70</v>
      </c>
      <c r="B73" t="s">
        <v>1778</v>
      </c>
      <c r="C73" t="s">
        <v>1774</v>
      </c>
      <c r="D73" s="45">
        <v>41469</v>
      </c>
      <c r="E73" t="s">
        <v>282</v>
      </c>
      <c r="F73" t="s">
        <v>73</v>
      </c>
      <c r="G73" s="45">
        <v>101055571</v>
      </c>
      <c r="H73" t="s">
        <v>279</v>
      </c>
      <c r="I73" t="s">
        <v>283</v>
      </c>
      <c r="J73" s="46">
        <v>3731.27</v>
      </c>
      <c r="K73" t="s">
        <v>1757</v>
      </c>
      <c r="L73" t="s">
        <v>1775</v>
      </c>
      <c r="M73" t="s">
        <v>1776</v>
      </c>
      <c r="N73" t="s">
        <v>1777</v>
      </c>
      <c r="O73" t="s">
        <v>1761</v>
      </c>
      <c r="P73" t="s">
        <v>281</v>
      </c>
      <c r="Q73" t="s">
        <v>73</v>
      </c>
      <c r="R73" s="45">
        <v>71</v>
      </c>
      <c r="S73" s="46">
        <v>264920.17</v>
      </c>
    </row>
    <row r="74" spans="1:19" ht="15">
      <c r="A74" s="45">
        <v>71</v>
      </c>
      <c r="B74" t="s">
        <v>1778</v>
      </c>
      <c r="C74" t="s">
        <v>1774</v>
      </c>
      <c r="D74" s="45">
        <v>41472</v>
      </c>
      <c r="E74" t="s">
        <v>284</v>
      </c>
      <c r="F74" t="s">
        <v>73</v>
      </c>
      <c r="G74" s="45">
        <v>101055571</v>
      </c>
      <c r="H74" t="s">
        <v>279</v>
      </c>
      <c r="I74" t="s">
        <v>285</v>
      </c>
      <c r="J74" s="46">
        <v>3731.27</v>
      </c>
      <c r="K74" t="s">
        <v>1757</v>
      </c>
      <c r="L74" t="s">
        <v>1775</v>
      </c>
      <c r="M74" t="s">
        <v>1776</v>
      </c>
      <c r="N74" t="s">
        <v>1777</v>
      </c>
      <c r="O74" t="s">
        <v>1761</v>
      </c>
      <c r="P74" t="s">
        <v>281</v>
      </c>
      <c r="Q74" t="s">
        <v>73</v>
      </c>
      <c r="R74" s="45">
        <v>71</v>
      </c>
      <c r="S74" s="46">
        <v>264920.17</v>
      </c>
    </row>
    <row r="75" spans="1:19" ht="15">
      <c r="A75" s="45">
        <v>72</v>
      </c>
      <c r="B75" t="s">
        <v>1756</v>
      </c>
      <c r="C75" t="s">
        <v>1774</v>
      </c>
      <c r="D75" s="45">
        <v>41473</v>
      </c>
      <c r="E75" t="s">
        <v>286</v>
      </c>
      <c r="F75" t="s">
        <v>73</v>
      </c>
      <c r="G75" s="45">
        <v>101055571</v>
      </c>
      <c r="H75" t="s">
        <v>279</v>
      </c>
      <c r="I75" t="s">
        <v>287</v>
      </c>
      <c r="J75" s="46">
        <v>3731.27</v>
      </c>
      <c r="K75" t="s">
        <v>1757</v>
      </c>
      <c r="L75" t="s">
        <v>1775</v>
      </c>
      <c r="M75" t="s">
        <v>1776</v>
      </c>
      <c r="N75" t="s">
        <v>1777</v>
      </c>
      <c r="O75" t="s">
        <v>1761</v>
      </c>
      <c r="P75" t="s">
        <v>281</v>
      </c>
      <c r="Q75" t="s">
        <v>73</v>
      </c>
      <c r="R75" s="45">
        <v>738621</v>
      </c>
      <c r="S75" s="46">
        <v>2755994378.67</v>
      </c>
    </row>
    <row r="76" spans="1:19" ht="15">
      <c r="A76" s="45">
        <v>73</v>
      </c>
      <c r="B76" t="s">
        <v>1756</v>
      </c>
      <c r="C76" t="s">
        <v>131</v>
      </c>
      <c r="D76" s="45">
        <v>41744</v>
      </c>
      <c r="E76" t="s">
        <v>288</v>
      </c>
      <c r="F76" t="s">
        <v>125</v>
      </c>
      <c r="G76" s="45">
        <v>117000528</v>
      </c>
      <c r="H76" t="s">
        <v>57</v>
      </c>
      <c r="I76" t="s">
        <v>289</v>
      </c>
      <c r="J76" s="46">
        <v>53100</v>
      </c>
      <c r="K76" t="s">
        <v>1757</v>
      </c>
      <c r="L76" t="s">
        <v>1779</v>
      </c>
      <c r="M76" t="s">
        <v>1780</v>
      </c>
      <c r="N76" t="s">
        <v>1781</v>
      </c>
      <c r="O76" t="s">
        <v>1761</v>
      </c>
      <c r="P76" t="s">
        <v>290</v>
      </c>
      <c r="Q76" t="s">
        <v>125</v>
      </c>
      <c r="R76" s="45">
        <v>738626</v>
      </c>
      <c r="S76" s="46">
        <v>39221040600</v>
      </c>
    </row>
    <row r="77" spans="1:19" ht="15">
      <c r="A77" s="45">
        <v>74</v>
      </c>
      <c r="B77" t="s">
        <v>131</v>
      </c>
      <c r="C77" t="s">
        <v>1756</v>
      </c>
      <c r="D77" s="45">
        <v>41779</v>
      </c>
      <c r="E77" t="s">
        <v>70</v>
      </c>
      <c r="F77" t="s">
        <v>124</v>
      </c>
      <c r="G77" t="s">
        <v>1782</v>
      </c>
      <c r="H77" t="s">
        <v>98</v>
      </c>
      <c r="I77" t="s">
        <v>291</v>
      </c>
      <c r="J77" s="46">
        <v>88500</v>
      </c>
      <c r="K77" t="s">
        <v>1757</v>
      </c>
      <c r="L77" t="s">
        <v>1779</v>
      </c>
      <c r="M77" t="s">
        <v>1780</v>
      </c>
      <c r="N77" t="s">
        <v>1783</v>
      </c>
      <c r="O77" t="s">
        <v>1761</v>
      </c>
      <c r="P77" t="s">
        <v>143</v>
      </c>
      <c r="Q77" t="s">
        <v>124</v>
      </c>
      <c r="R77" s="45">
        <v>19</v>
      </c>
      <c r="S77" s="46">
        <v>1681500</v>
      </c>
    </row>
    <row r="78" spans="1:19" ht="15">
      <c r="A78" s="45">
        <v>75</v>
      </c>
      <c r="B78" t="s">
        <v>1756</v>
      </c>
      <c r="C78" t="s">
        <v>123</v>
      </c>
      <c r="D78" s="45">
        <v>41898</v>
      </c>
      <c r="E78" t="s">
        <v>292</v>
      </c>
      <c r="F78" t="s">
        <v>128</v>
      </c>
      <c r="G78" s="45">
        <v>101110864</v>
      </c>
      <c r="H78" t="s">
        <v>76</v>
      </c>
      <c r="I78" t="s">
        <v>293</v>
      </c>
      <c r="J78" s="46">
        <v>70800</v>
      </c>
      <c r="K78" t="s">
        <v>1757</v>
      </c>
      <c r="L78" t="s">
        <v>1779</v>
      </c>
      <c r="M78" t="s">
        <v>1780</v>
      </c>
      <c r="N78" t="s">
        <v>1784</v>
      </c>
      <c r="O78" t="s">
        <v>1761</v>
      </c>
      <c r="P78" t="s">
        <v>294</v>
      </c>
      <c r="Q78" t="s">
        <v>128</v>
      </c>
      <c r="R78" s="45">
        <v>738627</v>
      </c>
      <c r="S78" s="46">
        <v>52294791600</v>
      </c>
    </row>
    <row r="79" spans="1:19" ht="15">
      <c r="A79" s="45">
        <v>76</v>
      </c>
      <c r="B79" t="s">
        <v>1756</v>
      </c>
      <c r="C79" t="s">
        <v>135</v>
      </c>
      <c r="D79" s="45">
        <v>41947</v>
      </c>
      <c r="E79" t="s">
        <v>295</v>
      </c>
      <c r="F79" t="s">
        <v>124</v>
      </c>
      <c r="G79" s="45">
        <v>101055571</v>
      </c>
      <c r="H79" t="s">
        <v>279</v>
      </c>
      <c r="I79" t="s">
        <v>296</v>
      </c>
      <c r="J79" s="46">
        <v>15369.2</v>
      </c>
      <c r="K79" t="s">
        <v>1757</v>
      </c>
      <c r="L79" t="s">
        <v>1775</v>
      </c>
      <c r="M79" t="s">
        <v>1776</v>
      </c>
      <c r="N79" t="s">
        <v>1785</v>
      </c>
      <c r="O79" t="s">
        <v>1786</v>
      </c>
      <c r="P79" t="s">
        <v>297</v>
      </c>
      <c r="Q79" t="s">
        <v>124</v>
      </c>
      <c r="R79" s="45">
        <v>738628</v>
      </c>
      <c r="S79" s="46">
        <v>11352121457.6</v>
      </c>
    </row>
    <row r="80" spans="1:19" ht="15">
      <c r="A80" s="45">
        <v>77</v>
      </c>
      <c r="B80" t="s">
        <v>1756</v>
      </c>
      <c r="C80" t="s">
        <v>135</v>
      </c>
      <c r="D80" s="45">
        <v>41948</v>
      </c>
      <c r="E80" t="s">
        <v>298</v>
      </c>
      <c r="F80" t="s">
        <v>124</v>
      </c>
      <c r="G80" s="45">
        <v>101055571</v>
      </c>
      <c r="H80" t="s">
        <v>279</v>
      </c>
      <c r="I80" t="s">
        <v>299</v>
      </c>
      <c r="J80" s="46">
        <v>8764.09</v>
      </c>
      <c r="K80" t="s">
        <v>1757</v>
      </c>
      <c r="L80" t="s">
        <v>1775</v>
      </c>
      <c r="M80" t="s">
        <v>1776</v>
      </c>
      <c r="N80" t="s">
        <v>1785</v>
      </c>
      <c r="O80" t="s">
        <v>1761</v>
      </c>
      <c r="P80" t="s">
        <v>297</v>
      </c>
      <c r="Q80" t="s">
        <v>124</v>
      </c>
      <c r="R80" s="45">
        <v>738628</v>
      </c>
      <c r="S80" s="46">
        <v>6473402268.52</v>
      </c>
    </row>
    <row r="81" spans="1:19" ht="15">
      <c r="A81" s="45">
        <v>78</v>
      </c>
      <c r="B81" t="s">
        <v>1756</v>
      </c>
      <c r="C81" t="s">
        <v>1787</v>
      </c>
      <c r="D81" s="45">
        <v>41950</v>
      </c>
      <c r="E81" t="s">
        <v>300</v>
      </c>
      <c r="F81" t="s">
        <v>124</v>
      </c>
      <c r="G81" s="45">
        <v>101055571</v>
      </c>
      <c r="H81" t="s">
        <v>279</v>
      </c>
      <c r="I81" t="s">
        <v>301</v>
      </c>
      <c r="J81" s="46">
        <v>8015.97</v>
      </c>
      <c r="K81" t="s">
        <v>1757</v>
      </c>
      <c r="L81" t="s">
        <v>1775</v>
      </c>
      <c r="M81" t="s">
        <v>1776</v>
      </c>
      <c r="N81" t="s">
        <v>1785</v>
      </c>
      <c r="O81" t="s">
        <v>1761</v>
      </c>
      <c r="P81" t="s">
        <v>297</v>
      </c>
      <c r="Q81" t="s">
        <v>124</v>
      </c>
      <c r="R81" s="45">
        <v>738628</v>
      </c>
      <c r="S81" s="46">
        <v>5920819889.16</v>
      </c>
    </row>
    <row r="82" spans="1:19" ht="15">
      <c r="A82" s="45">
        <v>79</v>
      </c>
      <c r="B82" t="s">
        <v>1756</v>
      </c>
      <c r="C82" t="s">
        <v>135</v>
      </c>
      <c r="D82" s="45">
        <v>41951</v>
      </c>
      <c r="E82" t="s">
        <v>302</v>
      </c>
      <c r="F82" t="s">
        <v>124</v>
      </c>
      <c r="G82" s="45">
        <v>101055571</v>
      </c>
      <c r="H82" t="s">
        <v>279</v>
      </c>
      <c r="I82" t="s">
        <v>303</v>
      </c>
      <c r="J82" s="46">
        <v>14621.08</v>
      </c>
      <c r="K82" t="s">
        <v>1757</v>
      </c>
      <c r="L82" t="s">
        <v>1775</v>
      </c>
      <c r="M82" t="s">
        <v>1776</v>
      </c>
      <c r="N82" t="s">
        <v>1785</v>
      </c>
      <c r="O82" t="s">
        <v>1761</v>
      </c>
      <c r="P82" t="s">
        <v>297</v>
      </c>
      <c r="Q82" t="s">
        <v>124</v>
      </c>
      <c r="R82" s="45">
        <v>738628</v>
      </c>
      <c r="S82" s="46">
        <v>10799539078.24</v>
      </c>
    </row>
    <row r="83" spans="1:19" ht="15">
      <c r="A83" s="45">
        <v>80</v>
      </c>
      <c r="B83" t="s">
        <v>1756</v>
      </c>
      <c r="C83" t="s">
        <v>139</v>
      </c>
      <c r="D83" s="45">
        <v>41974</v>
      </c>
      <c r="E83" t="s">
        <v>304</v>
      </c>
      <c r="F83" t="s">
        <v>135</v>
      </c>
      <c r="G83" s="45">
        <v>130968502</v>
      </c>
      <c r="H83" t="s">
        <v>39</v>
      </c>
      <c r="I83" t="s">
        <v>305</v>
      </c>
      <c r="J83" s="46">
        <v>59000</v>
      </c>
      <c r="K83" t="s">
        <v>1757</v>
      </c>
      <c r="L83" t="s">
        <v>1779</v>
      </c>
      <c r="M83" t="s">
        <v>1780</v>
      </c>
      <c r="N83" t="s">
        <v>1788</v>
      </c>
      <c r="O83" t="s">
        <v>1761</v>
      </c>
      <c r="P83" t="s">
        <v>143</v>
      </c>
      <c r="Q83" t="s">
        <v>135</v>
      </c>
      <c r="R83" s="45">
        <v>738613</v>
      </c>
      <c r="S83" s="46">
        <v>43578167000</v>
      </c>
    </row>
    <row r="84" spans="1:19" ht="15">
      <c r="A84" s="45">
        <v>81</v>
      </c>
      <c r="B84" t="s">
        <v>1756</v>
      </c>
      <c r="C84" t="s">
        <v>139</v>
      </c>
      <c r="D84" s="45">
        <v>41976</v>
      </c>
      <c r="E84" t="s">
        <v>306</v>
      </c>
      <c r="F84" t="s">
        <v>134</v>
      </c>
      <c r="G84" t="s">
        <v>1782</v>
      </c>
      <c r="H84" t="s">
        <v>98</v>
      </c>
      <c r="I84" t="s">
        <v>307</v>
      </c>
      <c r="J84" s="46">
        <v>88500</v>
      </c>
      <c r="K84" t="s">
        <v>1757</v>
      </c>
      <c r="L84" t="s">
        <v>1779</v>
      </c>
      <c r="M84" t="s">
        <v>1780</v>
      </c>
      <c r="N84" t="s">
        <v>1783</v>
      </c>
      <c r="O84" t="s">
        <v>1761</v>
      </c>
      <c r="P84" t="s">
        <v>143</v>
      </c>
      <c r="Q84" t="s">
        <v>134</v>
      </c>
      <c r="R84" s="45">
        <v>738613</v>
      </c>
      <c r="S84" s="46">
        <v>65367250500</v>
      </c>
    </row>
    <row r="85" spans="1:19" ht="15">
      <c r="A85" s="45">
        <v>82</v>
      </c>
      <c r="B85" t="s">
        <v>1756</v>
      </c>
      <c r="C85" t="s">
        <v>139</v>
      </c>
      <c r="D85" s="45">
        <v>41992</v>
      </c>
      <c r="E85" t="s">
        <v>308</v>
      </c>
      <c r="F85" t="s">
        <v>123</v>
      </c>
      <c r="G85" s="45">
        <v>130580588</v>
      </c>
      <c r="H85" t="s">
        <v>54</v>
      </c>
      <c r="I85" t="s">
        <v>309</v>
      </c>
      <c r="J85" s="46">
        <v>59000</v>
      </c>
      <c r="K85" t="s">
        <v>1757</v>
      </c>
      <c r="L85" t="s">
        <v>1779</v>
      </c>
      <c r="M85" t="s">
        <v>1780</v>
      </c>
      <c r="N85" t="s">
        <v>1789</v>
      </c>
      <c r="O85" t="s">
        <v>1761</v>
      </c>
      <c r="P85" t="s">
        <v>143</v>
      </c>
      <c r="Q85" t="s">
        <v>123</v>
      </c>
      <c r="R85" s="45">
        <v>738613</v>
      </c>
      <c r="S85" s="46">
        <v>43578167000</v>
      </c>
    </row>
    <row r="86" spans="1:19" ht="15">
      <c r="A86" s="45">
        <v>83</v>
      </c>
      <c r="B86" t="s">
        <v>1756</v>
      </c>
      <c r="C86" t="s">
        <v>139</v>
      </c>
      <c r="D86" s="45">
        <v>41993</v>
      </c>
      <c r="E86" t="s">
        <v>310</v>
      </c>
      <c r="F86" t="s">
        <v>134</v>
      </c>
      <c r="G86" s="45">
        <v>130288887</v>
      </c>
      <c r="H86" t="s">
        <v>50</v>
      </c>
      <c r="I86" t="s">
        <v>311</v>
      </c>
      <c r="J86" s="46">
        <v>47200</v>
      </c>
      <c r="K86" t="s">
        <v>1757</v>
      </c>
      <c r="L86" t="s">
        <v>1779</v>
      </c>
      <c r="M86" t="s">
        <v>1780</v>
      </c>
      <c r="N86" t="s">
        <v>1790</v>
      </c>
      <c r="O86" t="s">
        <v>1761</v>
      </c>
      <c r="P86" t="s">
        <v>143</v>
      </c>
      <c r="Q86" t="s">
        <v>134</v>
      </c>
      <c r="R86" s="45">
        <v>738613</v>
      </c>
      <c r="S86" s="46">
        <v>34862533600</v>
      </c>
    </row>
    <row r="87" spans="1:19" ht="15">
      <c r="A87" s="45">
        <v>84</v>
      </c>
      <c r="B87" t="s">
        <v>1756</v>
      </c>
      <c r="C87" t="s">
        <v>1756</v>
      </c>
      <c r="D87" s="45">
        <v>42000</v>
      </c>
      <c r="E87" t="s">
        <v>312</v>
      </c>
      <c r="F87" t="s">
        <v>134</v>
      </c>
      <c r="G87" s="45">
        <v>130747482</v>
      </c>
      <c r="H87" t="s">
        <v>48</v>
      </c>
      <c r="I87" t="s">
        <v>313</v>
      </c>
      <c r="J87" s="46">
        <v>35400</v>
      </c>
      <c r="K87" t="s">
        <v>1757</v>
      </c>
      <c r="L87" t="s">
        <v>1779</v>
      </c>
      <c r="M87" t="s">
        <v>1780</v>
      </c>
      <c r="N87" t="s">
        <v>1791</v>
      </c>
      <c r="O87" t="s">
        <v>1761</v>
      </c>
      <c r="P87" t="s">
        <v>143</v>
      </c>
      <c r="Q87" t="s">
        <v>134</v>
      </c>
      <c r="R87" s="45">
        <v>738613</v>
      </c>
      <c r="S87" s="46">
        <v>26146900200</v>
      </c>
    </row>
    <row r="88" spans="1:19" ht="15">
      <c r="A88" s="45">
        <v>85</v>
      </c>
      <c r="B88" t="s">
        <v>1756</v>
      </c>
      <c r="C88" t="s">
        <v>138</v>
      </c>
      <c r="D88" s="45">
        <v>42005</v>
      </c>
      <c r="E88" t="s">
        <v>314</v>
      </c>
      <c r="F88" t="s">
        <v>129</v>
      </c>
      <c r="G88" s="45">
        <v>101773227</v>
      </c>
      <c r="H88" t="s">
        <v>34</v>
      </c>
      <c r="I88" t="s">
        <v>315</v>
      </c>
      <c r="J88" s="46">
        <v>145110</v>
      </c>
      <c r="K88" t="s">
        <v>1757</v>
      </c>
      <c r="L88" t="s">
        <v>1792</v>
      </c>
      <c r="M88" t="s">
        <v>1793</v>
      </c>
      <c r="N88" t="s">
        <v>1794</v>
      </c>
      <c r="O88" t="s">
        <v>1761</v>
      </c>
      <c r="P88" t="s">
        <v>316</v>
      </c>
      <c r="Q88" t="s">
        <v>129</v>
      </c>
      <c r="R88" s="45">
        <v>738612</v>
      </c>
      <c r="S88" s="46">
        <v>107179987320</v>
      </c>
    </row>
    <row r="89" spans="1:19" ht="15">
      <c r="A89" s="45">
        <v>86</v>
      </c>
      <c r="B89" t="s">
        <v>1756</v>
      </c>
      <c r="C89" t="s">
        <v>138</v>
      </c>
      <c r="D89" s="45">
        <v>42010</v>
      </c>
      <c r="E89" t="s">
        <v>317</v>
      </c>
      <c r="F89" t="s">
        <v>129</v>
      </c>
      <c r="G89" s="45">
        <v>101773227</v>
      </c>
      <c r="H89" t="s">
        <v>34</v>
      </c>
      <c r="I89" t="s">
        <v>318</v>
      </c>
      <c r="J89" s="46">
        <v>362775</v>
      </c>
      <c r="K89" t="s">
        <v>1757</v>
      </c>
      <c r="L89" t="s">
        <v>1792</v>
      </c>
      <c r="M89" t="s">
        <v>1793</v>
      </c>
      <c r="N89" t="s">
        <v>1794</v>
      </c>
      <c r="O89" t="s">
        <v>1761</v>
      </c>
      <c r="P89" t="s">
        <v>316</v>
      </c>
      <c r="Q89" t="s">
        <v>129</v>
      </c>
      <c r="R89" s="45">
        <v>738612</v>
      </c>
      <c r="S89" s="46">
        <v>267949968300</v>
      </c>
    </row>
    <row r="90" spans="1:19" ht="15">
      <c r="A90" s="45">
        <v>87</v>
      </c>
      <c r="B90" t="s">
        <v>1756</v>
      </c>
      <c r="C90" t="s">
        <v>139</v>
      </c>
      <c r="D90" s="45">
        <v>42013</v>
      </c>
      <c r="E90" t="s">
        <v>319</v>
      </c>
      <c r="F90" t="s">
        <v>132</v>
      </c>
      <c r="G90" s="45">
        <v>131256759</v>
      </c>
      <c r="H90" t="s">
        <v>47</v>
      </c>
      <c r="I90" t="s">
        <v>320</v>
      </c>
      <c r="J90" s="46">
        <v>94400</v>
      </c>
      <c r="K90" t="s">
        <v>1757</v>
      </c>
      <c r="L90" t="s">
        <v>1779</v>
      </c>
      <c r="M90" t="s">
        <v>1780</v>
      </c>
      <c r="N90" t="s">
        <v>1795</v>
      </c>
      <c r="O90" t="s">
        <v>1761</v>
      </c>
      <c r="P90" t="s">
        <v>143</v>
      </c>
      <c r="Q90" t="s">
        <v>132</v>
      </c>
      <c r="R90" s="45">
        <v>738613</v>
      </c>
      <c r="S90" s="46">
        <v>69725067200</v>
      </c>
    </row>
    <row r="91" spans="1:19" ht="15">
      <c r="A91" s="45">
        <v>88</v>
      </c>
      <c r="B91" t="s">
        <v>1756</v>
      </c>
      <c r="C91" t="s">
        <v>1756</v>
      </c>
      <c r="D91" s="45">
        <v>42014</v>
      </c>
      <c r="E91" t="s">
        <v>764</v>
      </c>
      <c r="F91" t="s">
        <v>124</v>
      </c>
      <c r="G91" s="45">
        <v>101697271</v>
      </c>
      <c r="H91" t="s">
        <v>1250</v>
      </c>
      <c r="I91" t="s">
        <v>1251</v>
      </c>
      <c r="J91" s="46">
        <v>48370</v>
      </c>
      <c r="K91" t="s">
        <v>1757</v>
      </c>
      <c r="L91" t="s">
        <v>1792</v>
      </c>
      <c r="M91" t="s">
        <v>1793</v>
      </c>
      <c r="N91" t="s">
        <v>1796</v>
      </c>
      <c r="O91" t="s">
        <v>1761</v>
      </c>
      <c r="P91" t="s">
        <v>281</v>
      </c>
      <c r="Q91" t="s">
        <v>124</v>
      </c>
      <c r="R91" s="45">
        <v>738621</v>
      </c>
      <c r="S91" s="46">
        <v>35727097770</v>
      </c>
    </row>
    <row r="92" spans="1:19" ht="15">
      <c r="A92" s="45">
        <v>89</v>
      </c>
      <c r="B92" t="s">
        <v>1756</v>
      </c>
      <c r="C92" t="s">
        <v>1756</v>
      </c>
      <c r="D92" s="45">
        <v>42015</v>
      </c>
      <c r="E92" t="s">
        <v>765</v>
      </c>
      <c r="F92" t="s">
        <v>124</v>
      </c>
      <c r="G92" s="45">
        <v>101697271</v>
      </c>
      <c r="H92" t="s">
        <v>1250</v>
      </c>
      <c r="I92" t="s">
        <v>1252</v>
      </c>
      <c r="J92" s="46">
        <v>241850</v>
      </c>
      <c r="K92" t="s">
        <v>1757</v>
      </c>
      <c r="L92" t="s">
        <v>1792</v>
      </c>
      <c r="M92" t="s">
        <v>1793</v>
      </c>
      <c r="N92" t="s">
        <v>1796</v>
      </c>
      <c r="O92" t="s">
        <v>1761</v>
      </c>
      <c r="P92" t="s">
        <v>281</v>
      </c>
      <c r="Q92" t="s">
        <v>124</v>
      </c>
      <c r="R92" s="45">
        <v>738621</v>
      </c>
      <c r="S92" s="46">
        <v>178635488850</v>
      </c>
    </row>
    <row r="93" spans="1:19" ht="15">
      <c r="A93" s="45">
        <v>90</v>
      </c>
      <c r="B93" t="s">
        <v>1756</v>
      </c>
      <c r="C93" t="s">
        <v>1756</v>
      </c>
      <c r="D93" s="45">
        <v>42016</v>
      </c>
      <c r="E93" t="s">
        <v>766</v>
      </c>
      <c r="F93" t="s">
        <v>124</v>
      </c>
      <c r="G93" s="45">
        <v>101697271</v>
      </c>
      <c r="H93" t="s">
        <v>1250</v>
      </c>
      <c r="I93" t="s">
        <v>1253</v>
      </c>
      <c r="J93" s="46">
        <v>193480</v>
      </c>
      <c r="K93" t="s">
        <v>1757</v>
      </c>
      <c r="L93" t="s">
        <v>1792</v>
      </c>
      <c r="M93" t="s">
        <v>1793</v>
      </c>
      <c r="N93" t="s">
        <v>1796</v>
      </c>
      <c r="O93" t="s">
        <v>1761</v>
      </c>
      <c r="P93" t="s">
        <v>281</v>
      </c>
      <c r="Q93" t="s">
        <v>124</v>
      </c>
      <c r="R93" s="45">
        <v>738621</v>
      </c>
      <c r="S93" s="46">
        <v>142908391080</v>
      </c>
    </row>
    <row r="94" spans="1:19" ht="15">
      <c r="A94" s="45">
        <v>91</v>
      </c>
      <c r="B94" t="s">
        <v>1756</v>
      </c>
      <c r="C94" t="s">
        <v>1756</v>
      </c>
      <c r="D94" s="45">
        <v>42019</v>
      </c>
      <c r="E94" t="s">
        <v>767</v>
      </c>
      <c r="F94" t="s">
        <v>124</v>
      </c>
      <c r="G94" s="45">
        <v>101697271</v>
      </c>
      <c r="H94" t="s">
        <v>1250</v>
      </c>
      <c r="I94" t="s">
        <v>1254</v>
      </c>
      <c r="J94" s="46">
        <v>96740</v>
      </c>
      <c r="K94" t="s">
        <v>1757</v>
      </c>
      <c r="L94" t="s">
        <v>1792</v>
      </c>
      <c r="M94" t="s">
        <v>1793</v>
      </c>
      <c r="N94" t="s">
        <v>1796</v>
      </c>
      <c r="O94" t="s">
        <v>1761</v>
      </c>
      <c r="P94" t="s">
        <v>281</v>
      </c>
      <c r="Q94" t="s">
        <v>124</v>
      </c>
      <c r="R94" s="45">
        <v>738621</v>
      </c>
      <c r="S94" s="46">
        <v>71454195540</v>
      </c>
    </row>
    <row r="95" spans="1:19" ht="15">
      <c r="A95" s="45">
        <v>92</v>
      </c>
      <c r="B95" t="s">
        <v>1756</v>
      </c>
      <c r="C95" t="s">
        <v>139</v>
      </c>
      <c r="D95" s="45">
        <v>42020</v>
      </c>
      <c r="E95" t="s">
        <v>321</v>
      </c>
      <c r="F95" t="s">
        <v>128</v>
      </c>
      <c r="G95" s="45">
        <v>130300984</v>
      </c>
      <c r="H95" t="s">
        <v>86</v>
      </c>
      <c r="I95" t="s">
        <v>322</v>
      </c>
      <c r="J95" s="46">
        <v>94400</v>
      </c>
      <c r="K95" t="s">
        <v>1757</v>
      </c>
      <c r="L95" t="s">
        <v>1779</v>
      </c>
      <c r="M95" t="s">
        <v>1780</v>
      </c>
      <c r="N95" t="s">
        <v>1797</v>
      </c>
      <c r="O95" t="s">
        <v>1761</v>
      </c>
      <c r="P95" t="s">
        <v>323</v>
      </c>
      <c r="Q95" t="s">
        <v>128</v>
      </c>
      <c r="R95" s="45">
        <v>738635</v>
      </c>
      <c r="S95" s="46">
        <v>69727144000</v>
      </c>
    </row>
    <row r="96" spans="1:19" ht="15">
      <c r="A96" s="45">
        <v>93</v>
      </c>
      <c r="B96" t="s">
        <v>1756</v>
      </c>
      <c r="C96" t="s">
        <v>1756</v>
      </c>
      <c r="D96" s="45">
        <v>42022</v>
      </c>
      <c r="E96" t="s">
        <v>768</v>
      </c>
      <c r="F96" t="s">
        <v>124</v>
      </c>
      <c r="G96" s="45">
        <v>101697271</v>
      </c>
      <c r="H96" t="s">
        <v>1250</v>
      </c>
      <c r="I96" t="s">
        <v>1255</v>
      </c>
      <c r="J96" s="46">
        <v>241850</v>
      </c>
      <c r="K96" t="s">
        <v>1757</v>
      </c>
      <c r="L96" t="s">
        <v>1792</v>
      </c>
      <c r="M96" t="s">
        <v>1793</v>
      </c>
      <c r="N96" t="s">
        <v>1796</v>
      </c>
      <c r="O96" t="s">
        <v>1761</v>
      </c>
      <c r="P96" t="s">
        <v>281</v>
      </c>
      <c r="Q96" t="s">
        <v>124</v>
      </c>
      <c r="R96" s="45">
        <v>738621</v>
      </c>
      <c r="S96" s="46">
        <v>178635488850</v>
      </c>
    </row>
    <row r="97" spans="1:19" ht="15">
      <c r="A97" s="45">
        <v>94</v>
      </c>
      <c r="B97" t="s">
        <v>1756</v>
      </c>
      <c r="C97" t="s">
        <v>138</v>
      </c>
      <c r="D97" s="45">
        <v>42025</v>
      </c>
      <c r="E97" t="s">
        <v>324</v>
      </c>
      <c r="F97" t="s">
        <v>129</v>
      </c>
      <c r="G97" s="45">
        <v>101773227</v>
      </c>
      <c r="H97" t="s">
        <v>34</v>
      </c>
      <c r="I97" t="s">
        <v>325</v>
      </c>
      <c r="J97" s="46">
        <v>148979.6</v>
      </c>
      <c r="K97" t="s">
        <v>1757</v>
      </c>
      <c r="L97" t="s">
        <v>1792</v>
      </c>
      <c r="M97" t="s">
        <v>1793</v>
      </c>
      <c r="N97" t="s">
        <v>1794</v>
      </c>
      <c r="O97" t="s">
        <v>1761</v>
      </c>
      <c r="P97" t="s">
        <v>316</v>
      </c>
      <c r="Q97" t="s">
        <v>129</v>
      </c>
      <c r="R97" s="45">
        <v>738612</v>
      </c>
      <c r="S97" s="46">
        <v>110038120315.2</v>
      </c>
    </row>
    <row r="98" spans="1:19" ht="15">
      <c r="A98" s="45">
        <v>95</v>
      </c>
      <c r="B98" t="s">
        <v>1756</v>
      </c>
      <c r="C98" t="s">
        <v>138</v>
      </c>
      <c r="D98" s="45">
        <v>42027</v>
      </c>
      <c r="E98" t="s">
        <v>326</v>
      </c>
      <c r="F98" t="s">
        <v>129</v>
      </c>
      <c r="G98" s="45">
        <v>101773227</v>
      </c>
      <c r="H98" t="s">
        <v>34</v>
      </c>
      <c r="I98" t="s">
        <v>327</v>
      </c>
      <c r="J98" s="46">
        <v>483700</v>
      </c>
      <c r="K98" t="s">
        <v>1757</v>
      </c>
      <c r="L98" t="s">
        <v>1792</v>
      </c>
      <c r="M98" t="s">
        <v>1793</v>
      </c>
      <c r="N98" t="s">
        <v>1794</v>
      </c>
      <c r="O98" t="s">
        <v>1761</v>
      </c>
      <c r="P98" t="s">
        <v>316</v>
      </c>
      <c r="Q98" t="s">
        <v>129</v>
      </c>
      <c r="R98" s="45">
        <v>738612</v>
      </c>
      <c r="S98" s="46">
        <v>357266624400</v>
      </c>
    </row>
    <row r="99" spans="1:19" ht="15">
      <c r="A99" s="45">
        <v>96</v>
      </c>
      <c r="B99" t="s">
        <v>1756</v>
      </c>
      <c r="C99" t="s">
        <v>138</v>
      </c>
      <c r="D99" s="45">
        <v>42028</v>
      </c>
      <c r="E99" t="s">
        <v>328</v>
      </c>
      <c r="F99" t="s">
        <v>129</v>
      </c>
      <c r="G99" s="45">
        <v>101773227</v>
      </c>
      <c r="H99" t="s">
        <v>34</v>
      </c>
      <c r="I99" t="s">
        <v>329</v>
      </c>
      <c r="J99" s="46">
        <v>623973</v>
      </c>
      <c r="K99" t="s">
        <v>1757</v>
      </c>
      <c r="L99" t="s">
        <v>1792</v>
      </c>
      <c r="M99" t="s">
        <v>1793</v>
      </c>
      <c r="N99" t="s">
        <v>1794</v>
      </c>
      <c r="O99" t="s">
        <v>1761</v>
      </c>
      <c r="P99" t="s">
        <v>316</v>
      </c>
      <c r="Q99" t="s">
        <v>129</v>
      </c>
      <c r="R99" s="45">
        <v>738612</v>
      </c>
      <c r="S99" s="46">
        <v>460873945476</v>
      </c>
    </row>
    <row r="100" spans="1:19" ht="15">
      <c r="A100" s="45">
        <v>97</v>
      </c>
      <c r="B100" t="s">
        <v>1756</v>
      </c>
      <c r="C100" t="s">
        <v>1756</v>
      </c>
      <c r="D100" s="45">
        <v>42032</v>
      </c>
      <c r="E100" t="s">
        <v>769</v>
      </c>
      <c r="F100" t="s">
        <v>124</v>
      </c>
      <c r="G100" s="45">
        <v>101697271</v>
      </c>
      <c r="H100" t="s">
        <v>1250</v>
      </c>
      <c r="I100" t="s">
        <v>1256</v>
      </c>
      <c r="J100" s="46">
        <v>193480</v>
      </c>
      <c r="K100" t="s">
        <v>1757</v>
      </c>
      <c r="L100" t="s">
        <v>1792</v>
      </c>
      <c r="M100" t="s">
        <v>1793</v>
      </c>
      <c r="N100" t="s">
        <v>1796</v>
      </c>
      <c r="O100" t="s">
        <v>1761</v>
      </c>
      <c r="P100" t="s">
        <v>281</v>
      </c>
      <c r="Q100" t="s">
        <v>124</v>
      </c>
      <c r="R100" s="45">
        <v>738621</v>
      </c>
      <c r="S100" s="46">
        <v>142908391080</v>
      </c>
    </row>
    <row r="101" spans="1:19" ht="15">
      <c r="A101" s="45">
        <v>98</v>
      </c>
      <c r="B101" t="s">
        <v>1756</v>
      </c>
      <c r="C101" t="s">
        <v>1756</v>
      </c>
      <c r="D101" s="45">
        <v>42034</v>
      </c>
      <c r="E101" t="s">
        <v>770</v>
      </c>
      <c r="F101" t="s">
        <v>124</v>
      </c>
      <c r="G101" s="45">
        <v>101697271</v>
      </c>
      <c r="H101" t="s">
        <v>1250</v>
      </c>
      <c r="I101" t="s">
        <v>1257</v>
      </c>
      <c r="J101" s="46">
        <v>48370</v>
      </c>
      <c r="K101" t="s">
        <v>1757</v>
      </c>
      <c r="L101" t="s">
        <v>1792</v>
      </c>
      <c r="M101" t="s">
        <v>1793</v>
      </c>
      <c r="N101" t="s">
        <v>1796</v>
      </c>
      <c r="O101" t="s">
        <v>1761</v>
      </c>
      <c r="P101" t="s">
        <v>281</v>
      </c>
      <c r="Q101" t="s">
        <v>124</v>
      </c>
      <c r="R101" s="45">
        <v>738621</v>
      </c>
      <c r="S101" s="46">
        <v>35727097770</v>
      </c>
    </row>
    <row r="102" spans="1:19" ht="15">
      <c r="A102" s="45">
        <v>99</v>
      </c>
      <c r="B102" t="s">
        <v>1756</v>
      </c>
      <c r="C102" t="s">
        <v>1756</v>
      </c>
      <c r="D102" s="45">
        <v>42035</v>
      </c>
      <c r="E102" t="s">
        <v>771</v>
      </c>
      <c r="F102" t="s">
        <v>124</v>
      </c>
      <c r="G102" s="45">
        <v>101697271</v>
      </c>
      <c r="H102" t="s">
        <v>1250</v>
      </c>
      <c r="I102" t="s">
        <v>1258</v>
      </c>
      <c r="J102" s="46">
        <v>145110</v>
      </c>
      <c r="K102" t="s">
        <v>1757</v>
      </c>
      <c r="L102" t="s">
        <v>1792</v>
      </c>
      <c r="M102" t="s">
        <v>1793</v>
      </c>
      <c r="N102" t="s">
        <v>1796</v>
      </c>
      <c r="O102" t="s">
        <v>1761</v>
      </c>
      <c r="P102" t="s">
        <v>281</v>
      </c>
      <c r="Q102" t="s">
        <v>124</v>
      </c>
      <c r="R102" s="45">
        <v>738621</v>
      </c>
      <c r="S102" s="46">
        <v>107181293310</v>
      </c>
    </row>
    <row r="103" spans="1:19" ht="15">
      <c r="A103" s="45">
        <v>100</v>
      </c>
      <c r="B103" t="s">
        <v>1756</v>
      </c>
      <c r="C103" t="s">
        <v>1756</v>
      </c>
      <c r="D103" s="45">
        <v>42036</v>
      </c>
      <c r="E103" t="s">
        <v>772</v>
      </c>
      <c r="F103" t="s">
        <v>124</v>
      </c>
      <c r="G103" s="45">
        <v>101697271</v>
      </c>
      <c r="H103" t="s">
        <v>1250</v>
      </c>
      <c r="I103" t="s">
        <v>1259</v>
      </c>
      <c r="J103" s="46">
        <v>48370</v>
      </c>
      <c r="K103" t="s">
        <v>1757</v>
      </c>
      <c r="L103" t="s">
        <v>1792</v>
      </c>
      <c r="M103" t="s">
        <v>1793</v>
      </c>
      <c r="N103" t="s">
        <v>1796</v>
      </c>
      <c r="O103" t="s">
        <v>1761</v>
      </c>
      <c r="P103" t="s">
        <v>281</v>
      </c>
      <c r="Q103" t="s">
        <v>124</v>
      </c>
      <c r="R103" s="45">
        <v>738621</v>
      </c>
      <c r="S103" s="46">
        <v>35727097770</v>
      </c>
    </row>
    <row r="104" spans="1:19" ht="15">
      <c r="A104" s="45">
        <v>101</v>
      </c>
      <c r="B104" t="s">
        <v>1756</v>
      </c>
      <c r="C104" t="s">
        <v>138</v>
      </c>
      <c r="D104" s="45">
        <v>42037</v>
      </c>
      <c r="E104" t="s">
        <v>330</v>
      </c>
      <c r="F104" t="s">
        <v>129</v>
      </c>
      <c r="G104" s="45">
        <v>101773227</v>
      </c>
      <c r="H104" t="s">
        <v>34</v>
      </c>
      <c r="I104" t="s">
        <v>331</v>
      </c>
      <c r="J104" s="46">
        <v>169295</v>
      </c>
      <c r="K104" t="s">
        <v>1757</v>
      </c>
      <c r="L104" t="s">
        <v>1792</v>
      </c>
      <c r="M104" t="s">
        <v>1793</v>
      </c>
      <c r="N104" t="s">
        <v>1794</v>
      </c>
      <c r="O104" t="s">
        <v>1761</v>
      </c>
      <c r="P104" t="s">
        <v>316</v>
      </c>
      <c r="Q104" t="s">
        <v>129</v>
      </c>
      <c r="R104" s="45">
        <v>738612</v>
      </c>
      <c r="S104" s="46">
        <v>125043318540</v>
      </c>
    </row>
    <row r="105" spans="1:19" ht="15">
      <c r="A105" s="45">
        <v>102</v>
      </c>
      <c r="B105" t="s">
        <v>1756</v>
      </c>
      <c r="C105" t="s">
        <v>1756</v>
      </c>
      <c r="D105" s="45">
        <v>42038</v>
      </c>
      <c r="E105" t="s">
        <v>773</v>
      </c>
      <c r="F105" t="s">
        <v>124</v>
      </c>
      <c r="G105" s="45">
        <v>101697271</v>
      </c>
      <c r="H105" t="s">
        <v>1250</v>
      </c>
      <c r="I105" t="s">
        <v>1260</v>
      </c>
      <c r="J105" s="46">
        <v>96740</v>
      </c>
      <c r="K105" t="s">
        <v>1757</v>
      </c>
      <c r="L105" t="s">
        <v>1792</v>
      </c>
      <c r="M105" t="s">
        <v>1793</v>
      </c>
      <c r="N105" t="s">
        <v>1796</v>
      </c>
      <c r="O105" t="s">
        <v>1761</v>
      </c>
      <c r="P105" t="s">
        <v>281</v>
      </c>
      <c r="Q105" t="s">
        <v>124</v>
      </c>
      <c r="R105" s="45">
        <v>738621</v>
      </c>
      <c r="S105" s="46">
        <v>71454195540</v>
      </c>
    </row>
    <row r="106" spans="1:19" ht="15">
      <c r="A106" s="45">
        <v>103</v>
      </c>
      <c r="B106" t="s">
        <v>1756</v>
      </c>
      <c r="C106" t="s">
        <v>1756</v>
      </c>
      <c r="D106" s="45">
        <v>42039</v>
      </c>
      <c r="E106" t="s">
        <v>774</v>
      </c>
      <c r="F106" t="s">
        <v>124</v>
      </c>
      <c r="G106" s="45">
        <v>101697271</v>
      </c>
      <c r="H106" t="s">
        <v>1250</v>
      </c>
      <c r="I106" t="s">
        <v>1261</v>
      </c>
      <c r="J106" s="46">
        <v>145110</v>
      </c>
      <c r="K106" t="s">
        <v>1757</v>
      </c>
      <c r="L106" t="s">
        <v>1792</v>
      </c>
      <c r="M106" t="s">
        <v>1793</v>
      </c>
      <c r="N106" t="s">
        <v>1796</v>
      </c>
      <c r="O106" t="s">
        <v>1761</v>
      </c>
      <c r="P106" t="s">
        <v>281</v>
      </c>
      <c r="Q106" t="s">
        <v>124</v>
      </c>
      <c r="R106" s="45">
        <v>738621</v>
      </c>
      <c r="S106" s="46">
        <v>107181293310</v>
      </c>
    </row>
    <row r="107" spans="1:19" ht="15">
      <c r="A107" s="45">
        <v>104</v>
      </c>
      <c r="B107" t="s">
        <v>1756</v>
      </c>
      <c r="C107" t="s">
        <v>1756</v>
      </c>
      <c r="D107" s="45">
        <v>42040</v>
      </c>
      <c r="E107" t="s">
        <v>775</v>
      </c>
      <c r="F107" t="s">
        <v>124</v>
      </c>
      <c r="G107" s="45">
        <v>101697271</v>
      </c>
      <c r="H107" t="s">
        <v>1250</v>
      </c>
      <c r="I107" t="s">
        <v>1262</v>
      </c>
      <c r="J107" s="46">
        <v>145110</v>
      </c>
      <c r="K107" t="s">
        <v>1757</v>
      </c>
      <c r="L107" t="s">
        <v>1792</v>
      </c>
      <c r="M107" t="s">
        <v>1793</v>
      </c>
      <c r="N107" t="s">
        <v>1796</v>
      </c>
      <c r="O107" t="s">
        <v>1761</v>
      </c>
      <c r="P107" t="s">
        <v>281</v>
      </c>
      <c r="Q107" t="s">
        <v>124</v>
      </c>
      <c r="R107" s="45">
        <v>738621</v>
      </c>
      <c r="S107" s="46">
        <v>107181293310</v>
      </c>
    </row>
    <row r="108" spans="1:19" ht="15">
      <c r="A108" s="45">
        <v>105</v>
      </c>
      <c r="B108" t="s">
        <v>1756</v>
      </c>
      <c r="C108" t="s">
        <v>1756</v>
      </c>
      <c r="D108" s="45">
        <v>42041</v>
      </c>
      <c r="E108" t="s">
        <v>776</v>
      </c>
      <c r="F108" t="s">
        <v>124</v>
      </c>
      <c r="G108" s="45">
        <v>101697271</v>
      </c>
      <c r="H108" t="s">
        <v>1250</v>
      </c>
      <c r="I108" t="s">
        <v>1263</v>
      </c>
      <c r="J108" s="46">
        <v>96740</v>
      </c>
      <c r="K108" t="s">
        <v>1757</v>
      </c>
      <c r="L108" t="s">
        <v>1792</v>
      </c>
      <c r="M108" t="s">
        <v>1793</v>
      </c>
      <c r="N108" t="s">
        <v>1796</v>
      </c>
      <c r="O108" t="s">
        <v>1761</v>
      </c>
      <c r="P108" t="s">
        <v>281</v>
      </c>
      <c r="Q108" t="s">
        <v>124</v>
      </c>
      <c r="R108" s="45">
        <v>738621</v>
      </c>
      <c r="S108" s="46">
        <v>71454195540</v>
      </c>
    </row>
    <row r="109" spans="1:19" ht="15">
      <c r="A109" s="45">
        <v>106</v>
      </c>
      <c r="B109" t="s">
        <v>1756</v>
      </c>
      <c r="C109" t="s">
        <v>1756</v>
      </c>
      <c r="D109" s="45">
        <v>42042</v>
      </c>
      <c r="E109" t="s">
        <v>777</v>
      </c>
      <c r="F109" t="s">
        <v>124</v>
      </c>
      <c r="G109" s="45">
        <v>101697271</v>
      </c>
      <c r="H109" t="s">
        <v>1250</v>
      </c>
      <c r="I109" t="s">
        <v>1264</v>
      </c>
      <c r="J109" s="46">
        <v>96740</v>
      </c>
      <c r="K109" t="s">
        <v>1757</v>
      </c>
      <c r="L109" t="s">
        <v>1792</v>
      </c>
      <c r="M109" t="s">
        <v>1793</v>
      </c>
      <c r="N109" t="s">
        <v>1796</v>
      </c>
      <c r="O109" t="s">
        <v>1761</v>
      </c>
      <c r="P109" t="s">
        <v>281</v>
      </c>
      <c r="Q109" t="s">
        <v>124</v>
      </c>
      <c r="R109" s="45">
        <v>738621</v>
      </c>
      <c r="S109" s="46">
        <v>71454195540</v>
      </c>
    </row>
    <row r="110" spans="1:19" ht="15">
      <c r="A110" s="45">
        <v>107</v>
      </c>
      <c r="B110" t="s">
        <v>1756</v>
      </c>
      <c r="C110" t="s">
        <v>138</v>
      </c>
      <c r="D110" s="45">
        <v>42043</v>
      </c>
      <c r="E110" t="s">
        <v>332</v>
      </c>
      <c r="F110" t="s">
        <v>129</v>
      </c>
      <c r="G110" s="45">
        <v>101773227</v>
      </c>
      <c r="H110" t="s">
        <v>34</v>
      </c>
      <c r="I110" t="s">
        <v>333</v>
      </c>
      <c r="J110" s="46">
        <v>386960</v>
      </c>
      <c r="K110" t="s">
        <v>1757</v>
      </c>
      <c r="L110" t="s">
        <v>1792</v>
      </c>
      <c r="M110" t="s">
        <v>1793</v>
      </c>
      <c r="N110" t="s">
        <v>1794</v>
      </c>
      <c r="O110" t="s">
        <v>1761</v>
      </c>
      <c r="P110" t="s">
        <v>316</v>
      </c>
      <c r="Q110" t="s">
        <v>129</v>
      </c>
      <c r="R110" s="45">
        <v>738612</v>
      </c>
      <c r="S110" s="46">
        <v>285813299520</v>
      </c>
    </row>
    <row r="111" spans="1:19" ht="15">
      <c r="A111" s="45">
        <v>108</v>
      </c>
      <c r="B111" t="s">
        <v>1756</v>
      </c>
      <c r="C111" t="s">
        <v>138</v>
      </c>
      <c r="D111" s="45">
        <v>42045</v>
      </c>
      <c r="E111" t="s">
        <v>334</v>
      </c>
      <c r="F111" t="s">
        <v>129</v>
      </c>
      <c r="G111" s="45">
        <v>101773227</v>
      </c>
      <c r="H111" t="s">
        <v>34</v>
      </c>
      <c r="I111" t="s">
        <v>335</v>
      </c>
      <c r="J111" s="46">
        <v>193480</v>
      </c>
      <c r="K111" t="s">
        <v>1757</v>
      </c>
      <c r="L111" t="s">
        <v>1792</v>
      </c>
      <c r="M111" t="s">
        <v>1793</v>
      </c>
      <c r="N111" t="s">
        <v>1794</v>
      </c>
      <c r="O111" t="s">
        <v>1761</v>
      </c>
      <c r="P111" t="s">
        <v>316</v>
      </c>
      <c r="Q111" t="s">
        <v>129</v>
      </c>
      <c r="R111" s="45">
        <v>738612</v>
      </c>
      <c r="S111" s="46">
        <v>142906649760</v>
      </c>
    </row>
    <row r="112" spans="1:19" ht="15">
      <c r="A112" s="45">
        <v>109</v>
      </c>
      <c r="B112" t="s">
        <v>1756</v>
      </c>
      <c r="C112" t="s">
        <v>1756</v>
      </c>
      <c r="D112" s="45">
        <v>42046</v>
      </c>
      <c r="E112" t="s">
        <v>778</v>
      </c>
      <c r="F112" t="s">
        <v>124</v>
      </c>
      <c r="G112" s="45">
        <v>101697271</v>
      </c>
      <c r="H112" t="s">
        <v>1250</v>
      </c>
      <c r="I112" t="s">
        <v>1265</v>
      </c>
      <c r="J112" s="46">
        <v>241850</v>
      </c>
      <c r="K112" t="s">
        <v>1757</v>
      </c>
      <c r="L112" t="s">
        <v>1792</v>
      </c>
      <c r="M112" t="s">
        <v>1793</v>
      </c>
      <c r="N112" t="s">
        <v>1796</v>
      </c>
      <c r="O112" t="s">
        <v>1761</v>
      </c>
      <c r="P112" t="s">
        <v>281</v>
      </c>
      <c r="Q112" t="s">
        <v>124</v>
      </c>
      <c r="R112" s="45">
        <v>738621</v>
      </c>
      <c r="S112" s="46">
        <v>178635488850</v>
      </c>
    </row>
    <row r="113" spans="1:19" ht="15">
      <c r="A113" s="45">
        <v>110</v>
      </c>
      <c r="B113" t="s">
        <v>1756</v>
      </c>
      <c r="C113" t="s">
        <v>138</v>
      </c>
      <c r="D113" s="45">
        <v>42047</v>
      </c>
      <c r="E113" t="s">
        <v>336</v>
      </c>
      <c r="F113" t="s">
        <v>129</v>
      </c>
      <c r="G113" s="45">
        <v>101773227</v>
      </c>
      <c r="H113" t="s">
        <v>34</v>
      </c>
      <c r="I113" t="s">
        <v>337</v>
      </c>
      <c r="J113" s="46">
        <v>338590</v>
      </c>
      <c r="K113" t="s">
        <v>1757</v>
      </c>
      <c r="L113" t="s">
        <v>1792</v>
      </c>
      <c r="M113" t="s">
        <v>1793</v>
      </c>
      <c r="N113" t="s">
        <v>1794</v>
      </c>
      <c r="O113" t="s">
        <v>1761</v>
      </c>
      <c r="P113" t="s">
        <v>316</v>
      </c>
      <c r="Q113" t="s">
        <v>129</v>
      </c>
      <c r="R113" s="45">
        <v>738612</v>
      </c>
      <c r="S113" s="46">
        <v>250086637080</v>
      </c>
    </row>
    <row r="114" spans="1:19" ht="15">
      <c r="A114" s="45">
        <v>111</v>
      </c>
      <c r="B114" t="s">
        <v>1756</v>
      </c>
      <c r="C114" t="s">
        <v>1756</v>
      </c>
      <c r="D114" s="45">
        <v>42048</v>
      </c>
      <c r="E114" t="s">
        <v>779</v>
      </c>
      <c r="F114" t="s">
        <v>124</v>
      </c>
      <c r="G114" s="45">
        <v>101697271</v>
      </c>
      <c r="H114" t="s">
        <v>1250</v>
      </c>
      <c r="I114" t="s">
        <v>1266</v>
      </c>
      <c r="J114" s="46">
        <v>193480</v>
      </c>
      <c r="K114" t="s">
        <v>1757</v>
      </c>
      <c r="L114" t="s">
        <v>1792</v>
      </c>
      <c r="M114" t="s">
        <v>1793</v>
      </c>
      <c r="N114" t="s">
        <v>1796</v>
      </c>
      <c r="O114" t="s">
        <v>1761</v>
      </c>
      <c r="P114" t="s">
        <v>281</v>
      </c>
      <c r="Q114" t="s">
        <v>124</v>
      </c>
      <c r="R114" s="45">
        <v>738621</v>
      </c>
      <c r="S114" s="46">
        <v>142908391080</v>
      </c>
    </row>
    <row r="115" spans="1:19" ht="15">
      <c r="A115" s="45">
        <v>112</v>
      </c>
      <c r="B115" t="s">
        <v>1756</v>
      </c>
      <c r="C115" t="s">
        <v>1756</v>
      </c>
      <c r="D115" s="45">
        <v>42050</v>
      </c>
      <c r="E115" t="s">
        <v>780</v>
      </c>
      <c r="F115" t="s">
        <v>124</v>
      </c>
      <c r="G115" s="45">
        <v>101697271</v>
      </c>
      <c r="H115" t="s">
        <v>1250</v>
      </c>
      <c r="I115" t="s">
        <v>1267</v>
      </c>
      <c r="J115" s="46">
        <v>145110</v>
      </c>
      <c r="K115" t="s">
        <v>1757</v>
      </c>
      <c r="L115" t="s">
        <v>1792</v>
      </c>
      <c r="M115" t="s">
        <v>1793</v>
      </c>
      <c r="N115" t="s">
        <v>1796</v>
      </c>
      <c r="O115" t="s">
        <v>1761</v>
      </c>
      <c r="P115" t="s">
        <v>281</v>
      </c>
      <c r="Q115" t="s">
        <v>124</v>
      </c>
      <c r="R115" s="45">
        <v>738621</v>
      </c>
      <c r="S115" s="46">
        <v>107181293310</v>
      </c>
    </row>
    <row r="116" spans="1:19" ht="15">
      <c r="A116" s="45">
        <v>113</v>
      </c>
      <c r="B116" t="s">
        <v>1756</v>
      </c>
      <c r="C116" t="s">
        <v>138</v>
      </c>
      <c r="D116" s="45">
        <v>42051</v>
      </c>
      <c r="E116" t="s">
        <v>338</v>
      </c>
      <c r="F116" t="s">
        <v>129</v>
      </c>
      <c r="G116" s="45">
        <v>101773227</v>
      </c>
      <c r="H116" t="s">
        <v>34</v>
      </c>
      <c r="I116" t="s">
        <v>339</v>
      </c>
      <c r="J116" s="46">
        <v>386960</v>
      </c>
      <c r="K116" t="s">
        <v>1757</v>
      </c>
      <c r="L116" t="s">
        <v>1792</v>
      </c>
      <c r="M116" t="s">
        <v>1793</v>
      </c>
      <c r="N116" t="s">
        <v>1794</v>
      </c>
      <c r="O116" t="s">
        <v>1761</v>
      </c>
      <c r="P116" t="s">
        <v>316</v>
      </c>
      <c r="Q116" t="s">
        <v>129</v>
      </c>
      <c r="R116" s="45">
        <v>738612</v>
      </c>
      <c r="S116" s="46">
        <v>285813299520</v>
      </c>
    </row>
    <row r="117" spans="1:19" ht="15">
      <c r="A117" s="45">
        <v>114</v>
      </c>
      <c r="B117" t="s">
        <v>1756</v>
      </c>
      <c r="C117" t="s">
        <v>139</v>
      </c>
      <c r="D117" s="45">
        <v>42052</v>
      </c>
      <c r="E117" t="s">
        <v>781</v>
      </c>
      <c r="F117" t="s">
        <v>124</v>
      </c>
      <c r="G117" s="45">
        <v>101697271</v>
      </c>
      <c r="H117" t="s">
        <v>1250</v>
      </c>
      <c r="I117" t="s">
        <v>1268</v>
      </c>
      <c r="J117" s="46">
        <v>241850</v>
      </c>
      <c r="K117" t="s">
        <v>1757</v>
      </c>
      <c r="L117" t="s">
        <v>1792</v>
      </c>
      <c r="M117" t="s">
        <v>1793</v>
      </c>
      <c r="N117" t="s">
        <v>1796</v>
      </c>
      <c r="O117" t="s">
        <v>1761</v>
      </c>
      <c r="P117" t="s">
        <v>281</v>
      </c>
      <c r="Q117" t="s">
        <v>124</v>
      </c>
      <c r="R117" s="45">
        <v>738621</v>
      </c>
      <c r="S117" s="46">
        <v>178635488850</v>
      </c>
    </row>
    <row r="118" spans="1:19" ht="15">
      <c r="A118" s="45">
        <v>115</v>
      </c>
      <c r="B118" t="s">
        <v>1756</v>
      </c>
      <c r="C118" t="s">
        <v>139</v>
      </c>
      <c r="D118" s="45">
        <v>42053</v>
      </c>
      <c r="E118" t="s">
        <v>782</v>
      </c>
      <c r="F118" t="s">
        <v>124</v>
      </c>
      <c r="G118" s="45">
        <v>101697271</v>
      </c>
      <c r="H118" t="s">
        <v>1250</v>
      </c>
      <c r="I118" t="s">
        <v>1269</v>
      </c>
      <c r="J118" s="46">
        <v>29022</v>
      </c>
      <c r="K118" t="s">
        <v>1757</v>
      </c>
      <c r="L118" t="s">
        <v>1792</v>
      </c>
      <c r="M118" t="s">
        <v>1793</v>
      </c>
      <c r="N118" t="s">
        <v>1796</v>
      </c>
      <c r="O118" t="s">
        <v>1761</v>
      </c>
      <c r="P118" t="s">
        <v>281</v>
      </c>
      <c r="Q118" t="s">
        <v>124</v>
      </c>
      <c r="R118" s="45">
        <v>738621</v>
      </c>
      <c r="S118" s="46">
        <v>21436258662</v>
      </c>
    </row>
    <row r="119" spans="1:19" ht="15">
      <c r="A119" s="45">
        <v>116</v>
      </c>
      <c r="B119" t="s">
        <v>1756</v>
      </c>
      <c r="C119" t="s">
        <v>1756</v>
      </c>
      <c r="D119" s="45">
        <v>42054</v>
      </c>
      <c r="E119" t="s">
        <v>783</v>
      </c>
      <c r="F119" t="s">
        <v>124</v>
      </c>
      <c r="G119" s="45">
        <v>101697271</v>
      </c>
      <c r="H119" t="s">
        <v>1250</v>
      </c>
      <c r="I119" t="s">
        <v>1270</v>
      </c>
      <c r="J119" s="46">
        <v>145110</v>
      </c>
      <c r="K119" t="s">
        <v>1757</v>
      </c>
      <c r="L119" t="s">
        <v>1792</v>
      </c>
      <c r="M119" t="s">
        <v>1793</v>
      </c>
      <c r="N119" t="s">
        <v>1796</v>
      </c>
      <c r="O119" t="s">
        <v>1761</v>
      </c>
      <c r="P119" t="s">
        <v>281</v>
      </c>
      <c r="Q119" t="s">
        <v>124</v>
      </c>
      <c r="R119" s="45">
        <v>738621</v>
      </c>
      <c r="S119" s="46">
        <v>107181293310</v>
      </c>
    </row>
    <row r="120" spans="1:19" ht="15">
      <c r="A120" s="45">
        <v>117</v>
      </c>
      <c r="B120" t="s">
        <v>1756</v>
      </c>
      <c r="C120" t="s">
        <v>1756</v>
      </c>
      <c r="D120" s="45">
        <v>42056</v>
      </c>
      <c r="E120" t="s">
        <v>784</v>
      </c>
      <c r="F120" t="s">
        <v>124</v>
      </c>
      <c r="G120" s="45">
        <v>101697271</v>
      </c>
      <c r="H120" t="s">
        <v>1250</v>
      </c>
      <c r="I120" t="s">
        <v>1271</v>
      </c>
      <c r="J120" s="46">
        <v>145110</v>
      </c>
      <c r="K120" t="s">
        <v>1757</v>
      </c>
      <c r="L120" t="s">
        <v>1792</v>
      </c>
      <c r="M120" t="s">
        <v>1793</v>
      </c>
      <c r="N120" t="s">
        <v>1796</v>
      </c>
      <c r="O120" t="s">
        <v>1761</v>
      </c>
      <c r="P120" t="s">
        <v>281</v>
      </c>
      <c r="Q120" t="s">
        <v>124</v>
      </c>
      <c r="R120" s="45">
        <v>738621</v>
      </c>
      <c r="S120" s="46">
        <v>107181293310</v>
      </c>
    </row>
    <row r="121" spans="1:19" ht="15">
      <c r="A121" s="45">
        <v>118</v>
      </c>
      <c r="B121" t="s">
        <v>1756</v>
      </c>
      <c r="C121" t="s">
        <v>138</v>
      </c>
      <c r="D121" s="45">
        <v>42057</v>
      </c>
      <c r="E121" t="s">
        <v>340</v>
      </c>
      <c r="F121" t="s">
        <v>129</v>
      </c>
      <c r="G121" s="45">
        <v>101773227</v>
      </c>
      <c r="H121" t="s">
        <v>34</v>
      </c>
      <c r="I121" t="s">
        <v>341</v>
      </c>
      <c r="J121" s="46">
        <v>241850</v>
      </c>
      <c r="K121" t="s">
        <v>1757</v>
      </c>
      <c r="L121" t="s">
        <v>1792</v>
      </c>
      <c r="M121" t="s">
        <v>1793</v>
      </c>
      <c r="N121" t="s">
        <v>1794</v>
      </c>
      <c r="O121" t="s">
        <v>1761</v>
      </c>
      <c r="P121" t="s">
        <v>316</v>
      </c>
      <c r="Q121" t="s">
        <v>129</v>
      </c>
      <c r="R121" s="45">
        <v>738612</v>
      </c>
      <c r="S121" s="46">
        <v>178633312200</v>
      </c>
    </row>
    <row r="122" spans="1:19" ht="15">
      <c r="A122" s="45">
        <v>119</v>
      </c>
      <c r="B122" t="s">
        <v>1756</v>
      </c>
      <c r="C122" t="s">
        <v>1756</v>
      </c>
      <c r="D122" s="45">
        <v>42058</v>
      </c>
      <c r="E122" t="s">
        <v>785</v>
      </c>
      <c r="F122" t="s">
        <v>124</v>
      </c>
      <c r="G122" s="45">
        <v>101697271</v>
      </c>
      <c r="H122" t="s">
        <v>1250</v>
      </c>
      <c r="I122" t="s">
        <v>1272</v>
      </c>
      <c r="J122" s="46">
        <v>193480</v>
      </c>
      <c r="K122" t="s">
        <v>1757</v>
      </c>
      <c r="L122" t="s">
        <v>1792</v>
      </c>
      <c r="M122" t="s">
        <v>1793</v>
      </c>
      <c r="N122" t="s">
        <v>1796</v>
      </c>
      <c r="O122" t="s">
        <v>1761</v>
      </c>
      <c r="P122" t="s">
        <v>281</v>
      </c>
      <c r="Q122" t="s">
        <v>124</v>
      </c>
      <c r="R122" s="45">
        <v>738621</v>
      </c>
      <c r="S122" s="46">
        <v>142908391080</v>
      </c>
    </row>
    <row r="123" spans="1:19" ht="15">
      <c r="A123" s="45">
        <v>120</v>
      </c>
      <c r="B123" t="s">
        <v>1756</v>
      </c>
      <c r="C123" t="s">
        <v>1756</v>
      </c>
      <c r="D123" s="45">
        <v>42059</v>
      </c>
      <c r="E123" t="s">
        <v>342</v>
      </c>
      <c r="F123" t="s">
        <v>129</v>
      </c>
      <c r="G123" s="45">
        <v>101773227</v>
      </c>
      <c r="H123" t="s">
        <v>34</v>
      </c>
      <c r="I123" t="s">
        <v>343</v>
      </c>
      <c r="J123" s="46">
        <v>677180</v>
      </c>
      <c r="K123" t="s">
        <v>1757</v>
      </c>
      <c r="L123" t="s">
        <v>1792</v>
      </c>
      <c r="M123" t="s">
        <v>1793</v>
      </c>
      <c r="N123" t="s">
        <v>1794</v>
      </c>
      <c r="O123" t="s">
        <v>1761</v>
      </c>
      <c r="P123" t="s">
        <v>316</v>
      </c>
      <c r="Q123" t="s">
        <v>129</v>
      </c>
      <c r="R123" s="45">
        <v>738612</v>
      </c>
      <c r="S123" s="46">
        <v>500173274160</v>
      </c>
    </row>
    <row r="124" spans="1:19" ht="15">
      <c r="A124" s="45">
        <v>121</v>
      </c>
      <c r="B124" t="s">
        <v>1756</v>
      </c>
      <c r="C124" t="s">
        <v>1756</v>
      </c>
      <c r="D124" s="45">
        <v>42061</v>
      </c>
      <c r="E124" t="s">
        <v>786</v>
      </c>
      <c r="F124" t="s">
        <v>124</v>
      </c>
      <c r="G124" s="45">
        <v>101697271</v>
      </c>
      <c r="H124" t="s">
        <v>1250</v>
      </c>
      <c r="I124" t="s">
        <v>1273</v>
      </c>
      <c r="J124" s="46">
        <v>193480</v>
      </c>
      <c r="K124" t="s">
        <v>1757</v>
      </c>
      <c r="L124" t="s">
        <v>1792</v>
      </c>
      <c r="M124" t="s">
        <v>1793</v>
      </c>
      <c r="N124" t="s">
        <v>1796</v>
      </c>
      <c r="O124" t="s">
        <v>1761</v>
      </c>
      <c r="P124" t="s">
        <v>281</v>
      </c>
      <c r="Q124" t="s">
        <v>124</v>
      </c>
      <c r="R124" s="45">
        <v>738621</v>
      </c>
      <c r="S124" s="46">
        <v>142908391080</v>
      </c>
    </row>
    <row r="125" spans="1:19" ht="15">
      <c r="A125" s="45">
        <v>122</v>
      </c>
      <c r="B125" t="s">
        <v>1756</v>
      </c>
      <c r="C125" t="s">
        <v>1756</v>
      </c>
      <c r="D125" s="45">
        <v>42062</v>
      </c>
      <c r="E125" t="s">
        <v>787</v>
      </c>
      <c r="F125" t="s">
        <v>124</v>
      </c>
      <c r="G125" s="45">
        <v>101697271</v>
      </c>
      <c r="H125" t="s">
        <v>1250</v>
      </c>
      <c r="I125" t="s">
        <v>1274</v>
      </c>
      <c r="J125" s="46">
        <v>96740</v>
      </c>
      <c r="K125" t="s">
        <v>1757</v>
      </c>
      <c r="L125" t="s">
        <v>1792</v>
      </c>
      <c r="M125" t="s">
        <v>1793</v>
      </c>
      <c r="N125" t="s">
        <v>1796</v>
      </c>
      <c r="O125" t="s">
        <v>1761</v>
      </c>
      <c r="P125" t="s">
        <v>281</v>
      </c>
      <c r="Q125" t="s">
        <v>124</v>
      </c>
      <c r="R125" s="45">
        <v>738621</v>
      </c>
      <c r="S125" s="46">
        <v>71454195540</v>
      </c>
    </row>
    <row r="126" spans="1:19" ht="15">
      <c r="A126" s="45">
        <v>123</v>
      </c>
      <c r="B126" t="s">
        <v>1756</v>
      </c>
      <c r="C126" t="s">
        <v>1756</v>
      </c>
      <c r="D126" s="45">
        <v>42063</v>
      </c>
      <c r="E126" t="s">
        <v>788</v>
      </c>
      <c r="F126" t="s">
        <v>124</v>
      </c>
      <c r="G126" s="45">
        <v>101697271</v>
      </c>
      <c r="H126" t="s">
        <v>1250</v>
      </c>
      <c r="I126" t="s">
        <v>1275</v>
      </c>
      <c r="J126" s="46">
        <v>96740</v>
      </c>
      <c r="K126" t="s">
        <v>1757</v>
      </c>
      <c r="L126" t="s">
        <v>1792</v>
      </c>
      <c r="M126" t="s">
        <v>1793</v>
      </c>
      <c r="N126" t="s">
        <v>1796</v>
      </c>
      <c r="O126" t="s">
        <v>1761</v>
      </c>
      <c r="P126" t="s">
        <v>281</v>
      </c>
      <c r="Q126" t="s">
        <v>124</v>
      </c>
      <c r="R126" s="45">
        <v>738621</v>
      </c>
      <c r="S126" s="46">
        <v>71454195540</v>
      </c>
    </row>
    <row r="127" spans="1:19" ht="15">
      <c r="A127" s="45">
        <v>124</v>
      </c>
      <c r="B127" t="s">
        <v>1756</v>
      </c>
      <c r="C127" t="s">
        <v>1756</v>
      </c>
      <c r="D127" s="45">
        <v>42064</v>
      </c>
      <c r="E127" t="s">
        <v>789</v>
      </c>
      <c r="F127" t="s">
        <v>124</v>
      </c>
      <c r="G127" s="45">
        <v>101697271</v>
      </c>
      <c r="H127" t="s">
        <v>1250</v>
      </c>
      <c r="I127" t="s">
        <v>1276</v>
      </c>
      <c r="J127" s="46">
        <v>48370</v>
      </c>
      <c r="K127" t="s">
        <v>1757</v>
      </c>
      <c r="L127" t="s">
        <v>1792</v>
      </c>
      <c r="M127" t="s">
        <v>1793</v>
      </c>
      <c r="N127" t="s">
        <v>1796</v>
      </c>
      <c r="O127" t="s">
        <v>1761</v>
      </c>
      <c r="P127" t="s">
        <v>281</v>
      </c>
      <c r="Q127" t="s">
        <v>124</v>
      </c>
      <c r="R127" s="45">
        <v>738621</v>
      </c>
      <c r="S127" s="46">
        <v>35727097770</v>
      </c>
    </row>
    <row r="128" spans="1:19" ht="15">
      <c r="A128" s="45">
        <v>125</v>
      </c>
      <c r="B128" t="s">
        <v>1756</v>
      </c>
      <c r="C128" t="s">
        <v>1756</v>
      </c>
      <c r="D128" s="45">
        <v>42066</v>
      </c>
      <c r="E128" t="s">
        <v>790</v>
      </c>
      <c r="F128" t="s">
        <v>124</v>
      </c>
      <c r="G128" s="45">
        <v>101697271</v>
      </c>
      <c r="H128" t="s">
        <v>1250</v>
      </c>
      <c r="I128" t="s">
        <v>1277</v>
      </c>
      <c r="J128" s="46">
        <v>193480</v>
      </c>
      <c r="K128" t="s">
        <v>1757</v>
      </c>
      <c r="L128" t="s">
        <v>1792</v>
      </c>
      <c r="M128" t="s">
        <v>1793</v>
      </c>
      <c r="N128" t="s">
        <v>1796</v>
      </c>
      <c r="O128" t="s">
        <v>1761</v>
      </c>
      <c r="P128" t="s">
        <v>281</v>
      </c>
      <c r="Q128" t="s">
        <v>124</v>
      </c>
      <c r="R128" s="45">
        <v>738621</v>
      </c>
      <c r="S128" s="46">
        <v>142908391080</v>
      </c>
    </row>
    <row r="129" spans="1:19" ht="15">
      <c r="A129" s="45">
        <v>126</v>
      </c>
      <c r="B129" t="s">
        <v>1756</v>
      </c>
      <c r="C129" t="s">
        <v>1756</v>
      </c>
      <c r="D129" s="45">
        <v>42067</v>
      </c>
      <c r="E129" t="s">
        <v>791</v>
      </c>
      <c r="F129" t="s">
        <v>124</v>
      </c>
      <c r="G129" s="45">
        <v>101697271</v>
      </c>
      <c r="H129" t="s">
        <v>1250</v>
      </c>
      <c r="I129" t="s">
        <v>1278</v>
      </c>
      <c r="J129" s="46">
        <v>96740</v>
      </c>
      <c r="K129" t="s">
        <v>1757</v>
      </c>
      <c r="L129" t="s">
        <v>1792</v>
      </c>
      <c r="M129" t="s">
        <v>1793</v>
      </c>
      <c r="N129" t="s">
        <v>1796</v>
      </c>
      <c r="O129" t="s">
        <v>1761</v>
      </c>
      <c r="P129" t="s">
        <v>281</v>
      </c>
      <c r="Q129" t="s">
        <v>124</v>
      </c>
      <c r="R129" s="45">
        <v>738621</v>
      </c>
      <c r="S129" s="46">
        <v>71454195540</v>
      </c>
    </row>
    <row r="130" spans="1:19" ht="15">
      <c r="A130" s="45">
        <v>127</v>
      </c>
      <c r="B130" t="s">
        <v>1756</v>
      </c>
      <c r="C130" t="s">
        <v>1756</v>
      </c>
      <c r="D130" s="45">
        <v>42070</v>
      </c>
      <c r="E130" t="s">
        <v>792</v>
      </c>
      <c r="F130" t="s">
        <v>124</v>
      </c>
      <c r="G130" s="45">
        <v>101697271</v>
      </c>
      <c r="H130" t="s">
        <v>1250</v>
      </c>
      <c r="I130" t="s">
        <v>1279</v>
      </c>
      <c r="J130" s="46">
        <v>193480</v>
      </c>
      <c r="K130" t="s">
        <v>1757</v>
      </c>
      <c r="L130" t="s">
        <v>1792</v>
      </c>
      <c r="M130" t="s">
        <v>1793</v>
      </c>
      <c r="N130" t="s">
        <v>1796</v>
      </c>
      <c r="O130" t="s">
        <v>1761</v>
      </c>
      <c r="P130" t="s">
        <v>281</v>
      </c>
      <c r="Q130" t="s">
        <v>124</v>
      </c>
      <c r="R130" s="45">
        <v>738621</v>
      </c>
      <c r="S130" s="46">
        <v>142908391080</v>
      </c>
    </row>
    <row r="131" spans="1:19" ht="15">
      <c r="A131" s="45">
        <v>128</v>
      </c>
      <c r="B131" t="s">
        <v>1756</v>
      </c>
      <c r="C131" t="s">
        <v>138</v>
      </c>
      <c r="D131" s="45">
        <v>42071</v>
      </c>
      <c r="E131" t="s">
        <v>344</v>
      </c>
      <c r="F131" t="s">
        <v>129</v>
      </c>
      <c r="G131" s="45">
        <v>101773227</v>
      </c>
      <c r="H131" t="s">
        <v>34</v>
      </c>
      <c r="I131" t="s">
        <v>345</v>
      </c>
      <c r="J131" s="46">
        <v>193480</v>
      </c>
      <c r="K131" t="s">
        <v>1757</v>
      </c>
      <c r="L131" t="s">
        <v>1792</v>
      </c>
      <c r="M131" t="s">
        <v>1793</v>
      </c>
      <c r="N131" t="s">
        <v>1794</v>
      </c>
      <c r="O131" t="s">
        <v>1761</v>
      </c>
      <c r="P131" t="s">
        <v>316</v>
      </c>
      <c r="Q131" t="s">
        <v>129</v>
      </c>
      <c r="R131" s="45">
        <v>738612</v>
      </c>
      <c r="S131" s="46">
        <v>142906649760</v>
      </c>
    </row>
    <row r="132" spans="1:19" ht="15">
      <c r="A132" s="45">
        <v>129</v>
      </c>
      <c r="B132" t="s">
        <v>1756</v>
      </c>
      <c r="C132" t="s">
        <v>139</v>
      </c>
      <c r="D132" s="45">
        <v>42072</v>
      </c>
      <c r="E132" t="s">
        <v>793</v>
      </c>
      <c r="F132" t="s">
        <v>124</v>
      </c>
      <c r="G132" s="45">
        <v>101697271</v>
      </c>
      <c r="H132" t="s">
        <v>1250</v>
      </c>
      <c r="I132" t="s">
        <v>1280</v>
      </c>
      <c r="J132" s="46">
        <v>483700</v>
      </c>
      <c r="K132" t="s">
        <v>1757</v>
      </c>
      <c r="L132" t="s">
        <v>1792</v>
      </c>
      <c r="M132" t="s">
        <v>1793</v>
      </c>
      <c r="N132" t="s">
        <v>1796</v>
      </c>
      <c r="O132" t="s">
        <v>1761</v>
      </c>
      <c r="P132" t="s">
        <v>281</v>
      </c>
      <c r="Q132" t="s">
        <v>124</v>
      </c>
      <c r="R132" s="45">
        <v>738621</v>
      </c>
      <c r="S132" s="46">
        <v>357270977700</v>
      </c>
    </row>
    <row r="133" spans="1:19" ht="15">
      <c r="A133" s="45">
        <v>130</v>
      </c>
      <c r="B133" t="s">
        <v>1756</v>
      </c>
      <c r="C133" t="s">
        <v>1756</v>
      </c>
      <c r="D133" s="45">
        <v>42073</v>
      </c>
      <c r="E133" t="s">
        <v>794</v>
      </c>
      <c r="F133" t="s">
        <v>124</v>
      </c>
      <c r="G133" s="45">
        <v>101697271</v>
      </c>
      <c r="H133" t="s">
        <v>1250</v>
      </c>
      <c r="I133" t="s">
        <v>1281</v>
      </c>
      <c r="J133" s="46">
        <v>193480</v>
      </c>
      <c r="K133" t="s">
        <v>1757</v>
      </c>
      <c r="L133" t="s">
        <v>1792</v>
      </c>
      <c r="M133" t="s">
        <v>1793</v>
      </c>
      <c r="N133" t="s">
        <v>1796</v>
      </c>
      <c r="O133" t="s">
        <v>1761</v>
      </c>
      <c r="P133" t="s">
        <v>281</v>
      </c>
      <c r="Q133" t="s">
        <v>124</v>
      </c>
      <c r="R133" s="45">
        <v>738621</v>
      </c>
      <c r="S133" s="46">
        <v>142908391080</v>
      </c>
    </row>
    <row r="134" spans="1:19" ht="15">
      <c r="A134" s="45">
        <v>131</v>
      </c>
      <c r="B134" t="s">
        <v>1756</v>
      </c>
      <c r="C134" t="s">
        <v>140</v>
      </c>
      <c r="D134" s="45">
        <v>42074</v>
      </c>
      <c r="E134" t="s">
        <v>346</v>
      </c>
      <c r="F134" t="s">
        <v>129</v>
      </c>
      <c r="G134" s="45">
        <v>101773227</v>
      </c>
      <c r="H134" t="s">
        <v>34</v>
      </c>
      <c r="I134" t="s">
        <v>347</v>
      </c>
      <c r="J134" s="46">
        <v>193480</v>
      </c>
      <c r="K134" t="s">
        <v>1757</v>
      </c>
      <c r="L134" t="s">
        <v>1792</v>
      </c>
      <c r="M134" t="s">
        <v>1793</v>
      </c>
      <c r="N134" t="s">
        <v>1794</v>
      </c>
      <c r="O134" t="s">
        <v>1761</v>
      </c>
      <c r="P134" t="s">
        <v>316</v>
      </c>
      <c r="Q134" t="s">
        <v>129</v>
      </c>
      <c r="R134" s="45">
        <v>738612</v>
      </c>
      <c r="S134" s="46">
        <v>142906649760</v>
      </c>
    </row>
    <row r="135" spans="1:19" ht="15">
      <c r="A135" s="45">
        <v>132</v>
      </c>
      <c r="B135" t="s">
        <v>1756</v>
      </c>
      <c r="C135" t="s">
        <v>139</v>
      </c>
      <c r="D135" s="45">
        <v>42075</v>
      </c>
      <c r="E135" t="s">
        <v>795</v>
      </c>
      <c r="F135" t="s">
        <v>124</v>
      </c>
      <c r="G135" s="45">
        <v>101697271</v>
      </c>
      <c r="H135" t="s">
        <v>1250</v>
      </c>
      <c r="I135" t="s">
        <v>1282</v>
      </c>
      <c r="J135" s="46">
        <v>145110</v>
      </c>
      <c r="K135" t="s">
        <v>1757</v>
      </c>
      <c r="L135" t="s">
        <v>1792</v>
      </c>
      <c r="M135" t="s">
        <v>1793</v>
      </c>
      <c r="N135" t="s">
        <v>1796</v>
      </c>
      <c r="O135" t="s">
        <v>1761</v>
      </c>
      <c r="P135" t="s">
        <v>281</v>
      </c>
      <c r="Q135" t="s">
        <v>124</v>
      </c>
      <c r="R135" s="45">
        <v>738621</v>
      </c>
      <c r="S135" s="46">
        <v>107181293310</v>
      </c>
    </row>
    <row r="136" spans="1:19" ht="15">
      <c r="A136" s="45">
        <v>133</v>
      </c>
      <c r="B136" t="s">
        <v>1756</v>
      </c>
      <c r="C136" t="s">
        <v>1756</v>
      </c>
      <c r="D136" s="45">
        <v>42076</v>
      </c>
      <c r="E136" t="s">
        <v>796</v>
      </c>
      <c r="F136" t="s">
        <v>124</v>
      </c>
      <c r="G136" s="45">
        <v>101697271</v>
      </c>
      <c r="H136" t="s">
        <v>1250</v>
      </c>
      <c r="I136" t="s">
        <v>1283</v>
      </c>
      <c r="J136" s="46">
        <v>145110</v>
      </c>
      <c r="K136" t="s">
        <v>1757</v>
      </c>
      <c r="L136" t="s">
        <v>1792</v>
      </c>
      <c r="M136" t="s">
        <v>1793</v>
      </c>
      <c r="N136" t="s">
        <v>1796</v>
      </c>
      <c r="O136" t="s">
        <v>1761</v>
      </c>
      <c r="P136" t="s">
        <v>281</v>
      </c>
      <c r="Q136" t="s">
        <v>124</v>
      </c>
      <c r="R136" s="45">
        <v>738621</v>
      </c>
      <c r="S136" s="46">
        <v>107181293310</v>
      </c>
    </row>
    <row r="137" spans="1:19" ht="15">
      <c r="A137" s="45">
        <v>134</v>
      </c>
      <c r="B137" t="s">
        <v>1756</v>
      </c>
      <c r="C137" t="s">
        <v>139</v>
      </c>
      <c r="D137" s="45">
        <v>42077</v>
      </c>
      <c r="E137" t="s">
        <v>797</v>
      </c>
      <c r="F137" t="s">
        <v>124</v>
      </c>
      <c r="G137" s="45">
        <v>101697271</v>
      </c>
      <c r="H137" t="s">
        <v>1250</v>
      </c>
      <c r="I137" t="s">
        <v>1284</v>
      </c>
      <c r="J137" s="46">
        <v>386960</v>
      </c>
      <c r="K137" t="s">
        <v>1757</v>
      </c>
      <c r="L137" t="s">
        <v>1792</v>
      </c>
      <c r="M137" t="s">
        <v>1793</v>
      </c>
      <c r="N137" t="s">
        <v>1796</v>
      </c>
      <c r="O137" t="s">
        <v>1761</v>
      </c>
      <c r="P137" t="s">
        <v>281</v>
      </c>
      <c r="Q137" t="s">
        <v>124</v>
      </c>
      <c r="R137" s="45">
        <v>738621</v>
      </c>
      <c r="S137" s="46">
        <v>285816782160</v>
      </c>
    </row>
    <row r="138" spans="1:19" ht="15">
      <c r="A138" s="45">
        <v>135</v>
      </c>
      <c r="B138" t="s">
        <v>1756</v>
      </c>
      <c r="C138" t="s">
        <v>139</v>
      </c>
      <c r="D138" s="45">
        <v>42078</v>
      </c>
      <c r="E138" t="s">
        <v>798</v>
      </c>
      <c r="F138" t="s">
        <v>124</v>
      </c>
      <c r="G138" s="45">
        <v>101697271</v>
      </c>
      <c r="H138" t="s">
        <v>1250</v>
      </c>
      <c r="I138" t="s">
        <v>1285</v>
      </c>
      <c r="J138" s="46">
        <v>241850</v>
      </c>
      <c r="K138" t="s">
        <v>1757</v>
      </c>
      <c r="L138" t="s">
        <v>1792</v>
      </c>
      <c r="M138" t="s">
        <v>1793</v>
      </c>
      <c r="N138" t="s">
        <v>1796</v>
      </c>
      <c r="O138" t="s">
        <v>1761</v>
      </c>
      <c r="P138" t="s">
        <v>281</v>
      </c>
      <c r="Q138" t="s">
        <v>124</v>
      </c>
      <c r="R138" s="45">
        <v>738621</v>
      </c>
      <c r="S138" s="46">
        <v>178635488850</v>
      </c>
    </row>
    <row r="139" spans="1:19" ht="15">
      <c r="A139" s="45">
        <v>136</v>
      </c>
      <c r="B139" t="s">
        <v>1756</v>
      </c>
      <c r="C139" t="s">
        <v>138</v>
      </c>
      <c r="D139" s="45">
        <v>42079</v>
      </c>
      <c r="E139" t="s">
        <v>348</v>
      </c>
      <c r="F139" t="s">
        <v>129</v>
      </c>
      <c r="G139" s="45">
        <v>101773227</v>
      </c>
      <c r="H139" t="s">
        <v>34</v>
      </c>
      <c r="I139" t="s">
        <v>349</v>
      </c>
      <c r="J139" s="46">
        <v>96740</v>
      </c>
      <c r="K139" t="s">
        <v>1757</v>
      </c>
      <c r="L139" t="s">
        <v>1792</v>
      </c>
      <c r="M139" t="s">
        <v>1793</v>
      </c>
      <c r="N139" t="s">
        <v>1794</v>
      </c>
      <c r="O139" t="s">
        <v>1761</v>
      </c>
      <c r="P139" t="s">
        <v>316</v>
      </c>
      <c r="Q139" t="s">
        <v>129</v>
      </c>
      <c r="R139" s="45">
        <v>738612</v>
      </c>
      <c r="S139" s="46">
        <v>71453324880</v>
      </c>
    </row>
    <row r="140" spans="1:19" ht="15">
      <c r="A140" s="45">
        <v>137</v>
      </c>
      <c r="B140" t="s">
        <v>1756</v>
      </c>
      <c r="C140" t="s">
        <v>1756</v>
      </c>
      <c r="D140" s="45">
        <v>42080</v>
      </c>
      <c r="E140" t="s">
        <v>799</v>
      </c>
      <c r="F140" t="s">
        <v>124</v>
      </c>
      <c r="G140" s="45">
        <v>101697271</v>
      </c>
      <c r="H140" t="s">
        <v>1250</v>
      </c>
      <c r="I140" t="s">
        <v>1286</v>
      </c>
      <c r="J140" s="46">
        <v>798105</v>
      </c>
      <c r="K140" t="s">
        <v>1757</v>
      </c>
      <c r="L140" t="s">
        <v>1792</v>
      </c>
      <c r="M140" t="s">
        <v>1793</v>
      </c>
      <c r="N140" t="s">
        <v>1796</v>
      </c>
      <c r="O140" t="s">
        <v>1761</v>
      </c>
      <c r="P140" t="s">
        <v>281</v>
      </c>
      <c r="Q140" t="s">
        <v>124</v>
      </c>
      <c r="R140" s="45">
        <v>738621</v>
      </c>
      <c r="S140" s="46">
        <v>589497113205</v>
      </c>
    </row>
    <row r="141" spans="1:19" ht="15">
      <c r="A141" s="45">
        <v>138</v>
      </c>
      <c r="B141" t="s">
        <v>1756</v>
      </c>
      <c r="C141" t="s">
        <v>139</v>
      </c>
      <c r="D141" s="45">
        <v>42081</v>
      </c>
      <c r="E141" t="s">
        <v>800</v>
      </c>
      <c r="F141" t="s">
        <v>124</v>
      </c>
      <c r="G141" s="45">
        <v>101697271</v>
      </c>
      <c r="H141" t="s">
        <v>1250</v>
      </c>
      <c r="I141" t="s">
        <v>1287</v>
      </c>
      <c r="J141" s="46">
        <v>193480</v>
      </c>
      <c r="K141" t="s">
        <v>1757</v>
      </c>
      <c r="L141" t="s">
        <v>1792</v>
      </c>
      <c r="M141" t="s">
        <v>1793</v>
      </c>
      <c r="N141" t="s">
        <v>1796</v>
      </c>
      <c r="O141" t="s">
        <v>1761</v>
      </c>
      <c r="P141" t="s">
        <v>281</v>
      </c>
      <c r="Q141" t="s">
        <v>124</v>
      </c>
      <c r="R141" s="45">
        <v>738621</v>
      </c>
      <c r="S141" s="46">
        <v>142908391080</v>
      </c>
    </row>
    <row r="142" spans="1:19" ht="15">
      <c r="A142" s="45">
        <v>139</v>
      </c>
      <c r="B142" t="s">
        <v>1756</v>
      </c>
      <c r="C142" t="s">
        <v>138</v>
      </c>
      <c r="D142" s="45">
        <v>42082</v>
      </c>
      <c r="E142" t="s">
        <v>350</v>
      </c>
      <c r="F142" t="s">
        <v>129</v>
      </c>
      <c r="G142" s="45">
        <v>101773227</v>
      </c>
      <c r="H142" t="s">
        <v>34</v>
      </c>
      <c r="I142" t="s">
        <v>351</v>
      </c>
      <c r="J142" s="46">
        <v>241850</v>
      </c>
      <c r="K142" t="s">
        <v>1757</v>
      </c>
      <c r="L142" t="s">
        <v>1792</v>
      </c>
      <c r="M142" t="s">
        <v>1793</v>
      </c>
      <c r="N142" t="s">
        <v>1794</v>
      </c>
      <c r="O142" t="s">
        <v>1761</v>
      </c>
      <c r="P142" t="s">
        <v>316</v>
      </c>
      <c r="Q142" t="s">
        <v>129</v>
      </c>
      <c r="R142" s="45">
        <v>738612</v>
      </c>
      <c r="S142" s="46">
        <v>178633312200</v>
      </c>
    </row>
    <row r="143" spans="1:19" ht="15">
      <c r="A143" s="45">
        <v>140</v>
      </c>
      <c r="B143" t="s">
        <v>1756</v>
      </c>
      <c r="C143" t="s">
        <v>139</v>
      </c>
      <c r="D143" s="45">
        <v>42083</v>
      </c>
      <c r="E143" t="s">
        <v>801</v>
      </c>
      <c r="F143" t="s">
        <v>124</v>
      </c>
      <c r="G143" s="45">
        <v>101697271</v>
      </c>
      <c r="H143" t="s">
        <v>1250</v>
      </c>
      <c r="I143" t="s">
        <v>1288</v>
      </c>
      <c r="J143" s="46">
        <v>386960</v>
      </c>
      <c r="K143" t="s">
        <v>1757</v>
      </c>
      <c r="L143" t="s">
        <v>1792</v>
      </c>
      <c r="M143" t="s">
        <v>1793</v>
      </c>
      <c r="N143" t="s">
        <v>1796</v>
      </c>
      <c r="O143" t="s">
        <v>1761</v>
      </c>
      <c r="P143" t="s">
        <v>281</v>
      </c>
      <c r="Q143" t="s">
        <v>124</v>
      </c>
      <c r="R143" s="45">
        <v>738621</v>
      </c>
      <c r="S143" s="46">
        <v>285816782160</v>
      </c>
    </row>
    <row r="144" spans="1:19" ht="15">
      <c r="A144" s="45">
        <v>141</v>
      </c>
      <c r="B144" t="s">
        <v>1756</v>
      </c>
      <c r="C144" t="s">
        <v>1756</v>
      </c>
      <c r="D144" s="45">
        <v>42085</v>
      </c>
      <c r="E144" t="s">
        <v>802</v>
      </c>
      <c r="F144" t="s">
        <v>124</v>
      </c>
      <c r="G144" s="45">
        <v>101697271</v>
      </c>
      <c r="H144" t="s">
        <v>1250</v>
      </c>
      <c r="I144" t="s">
        <v>1289</v>
      </c>
      <c r="J144" s="46">
        <v>386960</v>
      </c>
      <c r="K144" t="s">
        <v>1757</v>
      </c>
      <c r="L144" t="s">
        <v>1792</v>
      </c>
      <c r="M144" t="s">
        <v>1793</v>
      </c>
      <c r="N144" t="s">
        <v>1796</v>
      </c>
      <c r="O144" t="s">
        <v>1761</v>
      </c>
      <c r="P144" t="s">
        <v>281</v>
      </c>
      <c r="Q144" t="s">
        <v>124</v>
      </c>
      <c r="R144" s="45">
        <v>738621</v>
      </c>
      <c r="S144" s="46">
        <v>285816782160</v>
      </c>
    </row>
    <row r="145" spans="1:19" ht="15">
      <c r="A145" s="45">
        <v>142</v>
      </c>
      <c r="B145" t="s">
        <v>1756</v>
      </c>
      <c r="C145" t="s">
        <v>1756</v>
      </c>
      <c r="D145" s="45">
        <v>42086</v>
      </c>
      <c r="E145" t="s">
        <v>803</v>
      </c>
      <c r="F145" t="s">
        <v>124</v>
      </c>
      <c r="G145" s="45">
        <v>101697271</v>
      </c>
      <c r="H145" t="s">
        <v>1250</v>
      </c>
      <c r="I145" t="s">
        <v>1290</v>
      </c>
      <c r="J145" s="46">
        <v>145110</v>
      </c>
      <c r="K145" t="s">
        <v>1757</v>
      </c>
      <c r="L145" t="s">
        <v>1792</v>
      </c>
      <c r="M145" t="s">
        <v>1793</v>
      </c>
      <c r="N145" t="s">
        <v>1796</v>
      </c>
      <c r="O145" t="s">
        <v>1761</v>
      </c>
      <c r="P145" t="s">
        <v>281</v>
      </c>
      <c r="Q145" t="s">
        <v>124</v>
      </c>
      <c r="R145" s="45">
        <v>738621</v>
      </c>
      <c r="S145" s="46">
        <v>107181293310</v>
      </c>
    </row>
    <row r="146" spans="1:19" ht="15">
      <c r="A146" s="45">
        <v>143</v>
      </c>
      <c r="B146" t="s">
        <v>1756</v>
      </c>
      <c r="C146" t="s">
        <v>139</v>
      </c>
      <c r="D146" s="45">
        <v>42087</v>
      </c>
      <c r="E146" t="s">
        <v>804</v>
      </c>
      <c r="F146" t="s">
        <v>124</v>
      </c>
      <c r="G146" s="45">
        <v>101697271</v>
      </c>
      <c r="H146" t="s">
        <v>1250</v>
      </c>
      <c r="I146" t="s">
        <v>1291</v>
      </c>
      <c r="J146" s="46">
        <v>290220</v>
      </c>
      <c r="K146" t="s">
        <v>1757</v>
      </c>
      <c r="L146" t="s">
        <v>1792</v>
      </c>
      <c r="M146" t="s">
        <v>1793</v>
      </c>
      <c r="N146" t="s">
        <v>1796</v>
      </c>
      <c r="O146" t="s">
        <v>1761</v>
      </c>
      <c r="P146" t="s">
        <v>281</v>
      </c>
      <c r="Q146" t="s">
        <v>124</v>
      </c>
      <c r="R146" s="45">
        <v>738621</v>
      </c>
      <c r="S146" s="46">
        <v>214362586620</v>
      </c>
    </row>
    <row r="147" spans="1:19" ht="15">
      <c r="A147" s="45">
        <v>144</v>
      </c>
      <c r="B147" t="s">
        <v>1756</v>
      </c>
      <c r="C147" t="s">
        <v>1756</v>
      </c>
      <c r="D147" s="45">
        <v>42088</v>
      </c>
      <c r="E147" t="s">
        <v>805</v>
      </c>
      <c r="F147" t="s">
        <v>124</v>
      </c>
      <c r="G147" s="45">
        <v>101697271</v>
      </c>
      <c r="H147" t="s">
        <v>1250</v>
      </c>
      <c r="I147" t="s">
        <v>1292</v>
      </c>
      <c r="J147" s="46">
        <v>193480</v>
      </c>
      <c r="K147" t="s">
        <v>1757</v>
      </c>
      <c r="L147" t="s">
        <v>1792</v>
      </c>
      <c r="M147" t="s">
        <v>1793</v>
      </c>
      <c r="N147" t="s">
        <v>1796</v>
      </c>
      <c r="O147" t="s">
        <v>1761</v>
      </c>
      <c r="P147" t="s">
        <v>281</v>
      </c>
      <c r="Q147" t="s">
        <v>124</v>
      </c>
      <c r="R147" s="45">
        <v>738621</v>
      </c>
      <c r="S147" s="46">
        <v>142908391080</v>
      </c>
    </row>
    <row r="148" spans="1:19" ht="15">
      <c r="A148" s="45">
        <v>145</v>
      </c>
      <c r="B148" t="s">
        <v>1756</v>
      </c>
      <c r="C148" t="s">
        <v>138</v>
      </c>
      <c r="D148" s="45">
        <v>42089</v>
      </c>
      <c r="E148" t="s">
        <v>352</v>
      </c>
      <c r="F148" t="s">
        <v>129</v>
      </c>
      <c r="G148" s="45">
        <v>101773227</v>
      </c>
      <c r="H148" t="s">
        <v>34</v>
      </c>
      <c r="I148" t="s">
        <v>353</v>
      </c>
      <c r="J148" s="46">
        <v>241850</v>
      </c>
      <c r="K148" t="s">
        <v>1757</v>
      </c>
      <c r="L148" t="s">
        <v>1792</v>
      </c>
      <c r="M148" t="s">
        <v>1793</v>
      </c>
      <c r="N148" t="s">
        <v>1794</v>
      </c>
      <c r="O148" t="s">
        <v>1761</v>
      </c>
      <c r="P148" t="s">
        <v>316</v>
      </c>
      <c r="Q148" t="s">
        <v>129</v>
      </c>
      <c r="R148" s="45">
        <v>738612</v>
      </c>
      <c r="S148" s="46">
        <v>178633312200</v>
      </c>
    </row>
    <row r="149" spans="1:19" ht="15">
      <c r="A149" s="45">
        <v>146</v>
      </c>
      <c r="B149" t="s">
        <v>123</v>
      </c>
      <c r="C149" t="s">
        <v>139</v>
      </c>
      <c r="D149" s="45">
        <v>42092</v>
      </c>
      <c r="E149" t="s">
        <v>806</v>
      </c>
      <c r="F149" t="s">
        <v>124</v>
      </c>
      <c r="G149" s="45">
        <v>101697271</v>
      </c>
      <c r="H149" t="s">
        <v>1250</v>
      </c>
      <c r="I149" t="s">
        <v>1293</v>
      </c>
      <c r="J149" s="46">
        <v>483700</v>
      </c>
      <c r="K149" t="s">
        <v>1757</v>
      </c>
      <c r="L149" t="s">
        <v>1792</v>
      </c>
      <c r="M149" t="s">
        <v>1793</v>
      </c>
      <c r="N149" t="s">
        <v>1796</v>
      </c>
      <c r="O149" t="s">
        <v>1761</v>
      </c>
      <c r="P149" t="s">
        <v>281</v>
      </c>
      <c r="Q149" t="s">
        <v>124</v>
      </c>
      <c r="R149" s="45">
        <v>20</v>
      </c>
      <c r="S149" s="46">
        <v>9674000</v>
      </c>
    </row>
    <row r="150" spans="1:19" ht="15">
      <c r="A150" s="45">
        <v>147</v>
      </c>
      <c r="B150" t="s">
        <v>1756</v>
      </c>
      <c r="C150" t="s">
        <v>1756</v>
      </c>
      <c r="D150" s="45">
        <v>42093</v>
      </c>
      <c r="E150" t="s">
        <v>807</v>
      </c>
      <c r="F150" t="s">
        <v>124</v>
      </c>
      <c r="G150" s="45">
        <v>101697271</v>
      </c>
      <c r="H150" t="s">
        <v>1250</v>
      </c>
      <c r="I150" t="s">
        <v>1294</v>
      </c>
      <c r="J150" s="46">
        <v>411145</v>
      </c>
      <c r="K150" t="s">
        <v>1757</v>
      </c>
      <c r="L150" t="s">
        <v>1792</v>
      </c>
      <c r="M150" t="s">
        <v>1793</v>
      </c>
      <c r="N150" t="s">
        <v>1796</v>
      </c>
      <c r="O150" t="s">
        <v>1761</v>
      </c>
      <c r="P150" t="s">
        <v>281</v>
      </c>
      <c r="Q150" t="s">
        <v>124</v>
      </c>
      <c r="R150" s="45">
        <v>738621</v>
      </c>
      <c r="S150" s="46">
        <v>303680331045</v>
      </c>
    </row>
    <row r="151" spans="1:19" ht="15">
      <c r="A151" s="45">
        <v>148</v>
      </c>
      <c r="B151" t="s">
        <v>1756</v>
      </c>
      <c r="C151" t="s">
        <v>138</v>
      </c>
      <c r="D151" s="45">
        <v>42095</v>
      </c>
      <c r="E151" t="s">
        <v>354</v>
      </c>
      <c r="F151" t="s">
        <v>129</v>
      </c>
      <c r="G151" s="45">
        <v>101773227</v>
      </c>
      <c r="H151" t="s">
        <v>34</v>
      </c>
      <c r="I151" t="s">
        <v>355</v>
      </c>
      <c r="J151" s="46">
        <v>96740</v>
      </c>
      <c r="K151" t="s">
        <v>1757</v>
      </c>
      <c r="L151" t="s">
        <v>1792</v>
      </c>
      <c r="M151" t="s">
        <v>1793</v>
      </c>
      <c r="N151" t="s">
        <v>1794</v>
      </c>
      <c r="O151" t="s">
        <v>1761</v>
      </c>
      <c r="P151" t="s">
        <v>316</v>
      </c>
      <c r="Q151" t="s">
        <v>129</v>
      </c>
      <c r="R151" s="45">
        <v>738612</v>
      </c>
      <c r="S151" s="46">
        <v>71453324880</v>
      </c>
    </row>
    <row r="152" spans="1:19" ht="15">
      <c r="A152" s="45">
        <v>149</v>
      </c>
      <c r="B152" t="s">
        <v>1756</v>
      </c>
      <c r="C152" t="s">
        <v>139</v>
      </c>
      <c r="D152" s="45">
        <v>42096</v>
      </c>
      <c r="E152" t="s">
        <v>808</v>
      </c>
      <c r="F152" t="s">
        <v>124</v>
      </c>
      <c r="G152" s="45">
        <v>101697271</v>
      </c>
      <c r="H152" t="s">
        <v>1250</v>
      </c>
      <c r="I152" t="s">
        <v>1287</v>
      </c>
      <c r="J152" s="46">
        <v>145110</v>
      </c>
      <c r="K152" t="s">
        <v>1757</v>
      </c>
      <c r="L152" t="s">
        <v>1792</v>
      </c>
      <c r="M152" t="s">
        <v>1793</v>
      </c>
      <c r="N152" t="s">
        <v>1796</v>
      </c>
      <c r="O152" t="s">
        <v>1798</v>
      </c>
      <c r="P152" t="s">
        <v>281</v>
      </c>
      <c r="Q152" t="s">
        <v>124</v>
      </c>
      <c r="R152" s="45">
        <v>738621</v>
      </c>
      <c r="S152" s="46">
        <v>107181293310</v>
      </c>
    </row>
    <row r="153" spans="1:19" ht="15">
      <c r="A153" s="45">
        <v>150</v>
      </c>
      <c r="B153" t="s">
        <v>1756</v>
      </c>
      <c r="C153" t="s">
        <v>139</v>
      </c>
      <c r="D153" s="45">
        <v>42097</v>
      </c>
      <c r="E153" t="s">
        <v>809</v>
      </c>
      <c r="F153" t="s">
        <v>124</v>
      </c>
      <c r="G153" s="45">
        <v>101697271</v>
      </c>
      <c r="H153" t="s">
        <v>1250</v>
      </c>
      <c r="I153" t="s">
        <v>1295</v>
      </c>
      <c r="J153" s="46">
        <v>48370</v>
      </c>
      <c r="K153" t="s">
        <v>1757</v>
      </c>
      <c r="L153" t="s">
        <v>1792</v>
      </c>
      <c r="M153" t="s">
        <v>1793</v>
      </c>
      <c r="N153" t="s">
        <v>1796</v>
      </c>
      <c r="O153" t="s">
        <v>1761</v>
      </c>
      <c r="P153" t="s">
        <v>281</v>
      </c>
      <c r="Q153" t="s">
        <v>124</v>
      </c>
      <c r="R153" s="45">
        <v>738621</v>
      </c>
      <c r="S153" s="46">
        <v>35727097770</v>
      </c>
    </row>
    <row r="154" spans="1:19" ht="15">
      <c r="A154" s="45">
        <v>151</v>
      </c>
      <c r="B154" t="s">
        <v>1756</v>
      </c>
      <c r="C154" t="s">
        <v>1756</v>
      </c>
      <c r="D154" s="45">
        <v>42098</v>
      </c>
      <c r="E154" t="s">
        <v>810</v>
      </c>
      <c r="F154" t="s">
        <v>124</v>
      </c>
      <c r="G154" s="45">
        <v>101697271</v>
      </c>
      <c r="H154" t="s">
        <v>1250</v>
      </c>
      <c r="I154" t="s">
        <v>1289</v>
      </c>
      <c r="J154" s="46">
        <v>48370</v>
      </c>
      <c r="K154" t="s">
        <v>1757</v>
      </c>
      <c r="L154" t="s">
        <v>1792</v>
      </c>
      <c r="M154" t="s">
        <v>1793</v>
      </c>
      <c r="N154" t="s">
        <v>1796</v>
      </c>
      <c r="O154" t="s">
        <v>1761</v>
      </c>
      <c r="P154" t="s">
        <v>281</v>
      </c>
      <c r="Q154" t="s">
        <v>124</v>
      </c>
      <c r="R154" s="45">
        <v>738621</v>
      </c>
      <c r="S154" s="46">
        <v>35727097770</v>
      </c>
    </row>
    <row r="155" spans="1:19" ht="15">
      <c r="A155" s="45">
        <v>152</v>
      </c>
      <c r="B155" t="s">
        <v>123</v>
      </c>
      <c r="C155" t="s">
        <v>1756</v>
      </c>
      <c r="D155" s="45">
        <v>42099</v>
      </c>
      <c r="E155" t="s">
        <v>811</v>
      </c>
      <c r="F155" t="s">
        <v>124</v>
      </c>
      <c r="G155" s="45">
        <v>101697271</v>
      </c>
      <c r="H155" t="s">
        <v>1250</v>
      </c>
      <c r="I155" t="s">
        <v>1296</v>
      </c>
      <c r="J155" s="46">
        <v>96740</v>
      </c>
      <c r="K155" t="s">
        <v>1757</v>
      </c>
      <c r="L155" t="s">
        <v>1792</v>
      </c>
      <c r="M155" t="s">
        <v>1793</v>
      </c>
      <c r="N155" t="s">
        <v>1796</v>
      </c>
      <c r="O155" t="s">
        <v>1761</v>
      </c>
      <c r="P155" t="s">
        <v>281</v>
      </c>
      <c r="Q155" t="s">
        <v>124</v>
      </c>
      <c r="R155" s="45">
        <v>20</v>
      </c>
      <c r="S155" s="46">
        <v>1934800</v>
      </c>
    </row>
    <row r="156" spans="1:19" ht="15">
      <c r="A156" s="45">
        <v>153</v>
      </c>
      <c r="B156" t="s">
        <v>1756</v>
      </c>
      <c r="C156" t="s">
        <v>1756</v>
      </c>
      <c r="D156" s="45">
        <v>42101</v>
      </c>
      <c r="E156" t="s">
        <v>812</v>
      </c>
      <c r="F156" t="s">
        <v>124</v>
      </c>
      <c r="G156" s="45">
        <v>101697271</v>
      </c>
      <c r="H156" t="s">
        <v>1250</v>
      </c>
      <c r="I156" t="s">
        <v>1297</v>
      </c>
      <c r="J156" s="46">
        <v>145110</v>
      </c>
      <c r="K156" t="s">
        <v>1757</v>
      </c>
      <c r="L156" t="s">
        <v>1792</v>
      </c>
      <c r="M156" t="s">
        <v>1793</v>
      </c>
      <c r="N156" t="s">
        <v>1796</v>
      </c>
      <c r="O156" t="s">
        <v>1761</v>
      </c>
      <c r="P156" t="s">
        <v>281</v>
      </c>
      <c r="Q156" t="s">
        <v>124</v>
      </c>
      <c r="R156" s="45">
        <v>738621</v>
      </c>
      <c r="S156" s="46">
        <v>107181293310</v>
      </c>
    </row>
    <row r="157" spans="1:19" ht="15">
      <c r="A157" s="45">
        <v>154</v>
      </c>
      <c r="B157" t="s">
        <v>1756</v>
      </c>
      <c r="C157" t="s">
        <v>138</v>
      </c>
      <c r="D157" s="45">
        <v>42102</v>
      </c>
      <c r="E157" t="s">
        <v>356</v>
      </c>
      <c r="F157" t="s">
        <v>129</v>
      </c>
      <c r="G157" s="45">
        <v>101773227</v>
      </c>
      <c r="H157" t="s">
        <v>34</v>
      </c>
      <c r="I157" t="s">
        <v>357</v>
      </c>
      <c r="J157" s="46">
        <v>48370</v>
      </c>
      <c r="K157" t="s">
        <v>1757</v>
      </c>
      <c r="L157" t="s">
        <v>1792</v>
      </c>
      <c r="M157" t="s">
        <v>1793</v>
      </c>
      <c r="N157" t="s">
        <v>1794</v>
      </c>
      <c r="O157" t="s">
        <v>1761</v>
      </c>
      <c r="P157" t="s">
        <v>316</v>
      </c>
      <c r="Q157" t="s">
        <v>129</v>
      </c>
      <c r="R157" s="45">
        <v>738612</v>
      </c>
      <c r="S157" s="46">
        <v>35726662440</v>
      </c>
    </row>
    <row r="158" spans="1:19" ht="15">
      <c r="A158" s="45">
        <v>155</v>
      </c>
      <c r="B158" t="s">
        <v>1756</v>
      </c>
      <c r="C158" t="s">
        <v>138</v>
      </c>
      <c r="D158" s="45">
        <v>42104</v>
      </c>
      <c r="E158" t="s">
        <v>358</v>
      </c>
      <c r="F158" t="s">
        <v>129</v>
      </c>
      <c r="G158" s="45">
        <v>101773227</v>
      </c>
      <c r="H158" t="s">
        <v>34</v>
      </c>
      <c r="I158" t="s">
        <v>359</v>
      </c>
      <c r="J158" s="46">
        <v>193480</v>
      </c>
      <c r="K158" t="s">
        <v>1757</v>
      </c>
      <c r="L158" t="s">
        <v>1792</v>
      </c>
      <c r="M158" t="s">
        <v>1793</v>
      </c>
      <c r="N158" t="s">
        <v>1794</v>
      </c>
      <c r="O158" t="s">
        <v>1761</v>
      </c>
      <c r="P158" t="s">
        <v>316</v>
      </c>
      <c r="Q158" t="s">
        <v>129</v>
      </c>
      <c r="R158" s="45">
        <v>738612</v>
      </c>
      <c r="S158" s="46">
        <v>142906649760</v>
      </c>
    </row>
    <row r="159" spans="1:19" ht="15">
      <c r="A159" s="45">
        <v>156</v>
      </c>
      <c r="B159" t="s">
        <v>1756</v>
      </c>
      <c r="C159" t="s">
        <v>1756</v>
      </c>
      <c r="D159" s="45">
        <v>42105</v>
      </c>
      <c r="E159" t="s">
        <v>813</v>
      </c>
      <c r="F159" t="s">
        <v>124</v>
      </c>
      <c r="G159" s="45">
        <v>101697271</v>
      </c>
      <c r="H159" t="s">
        <v>1250</v>
      </c>
      <c r="I159" t="s">
        <v>1298</v>
      </c>
      <c r="J159" s="46">
        <v>48370</v>
      </c>
      <c r="K159" t="s">
        <v>1757</v>
      </c>
      <c r="L159" t="s">
        <v>1792</v>
      </c>
      <c r="M159" t="s">
        <v>1793</v>
      </c>
      <c r="N159" t="s">
        <v>1796</v>
      </c>
      <c r="O159" t="s">
        <v>1761</v>
      </c>
      <c r="P159" t="s">
        <v>281</v>
      </c>
      <c r="Q159" t="s">
        <v>124</v>
      </c>
      <c r="R159" s="45">
        <v>738621</v>
      </c>
      <c r="S159" s="46">
        <v>35727097770</v>
      </c>
    </row>
    <row r="160" spans="1:19" ht="15">
      <c r="A160" s="45">
        <v>157</v>
      </c>
      <c r="B160" t="s">
        <v>123</v>
      </c>
      <c r="C160" t="s">
        <v>139</v>
      </c>
      <c r="D160" s="45">
        <v>42106</v>
      </c>
      <c r="E160" t="s">
        <v>814</v>
      </c>
      <c r="F160" t="s">
        <v>124</v>
      </c>
      <c r="G160" s="45">
        <v>101697271</v>
      </c>
      <c r="H160" t="s">
        <v>1250</v>
      </c>
      <c r="I160" t="s">
        <v>1299</v>
      </c>
      <c r="J160" s="46">
        <v>386960</v>
      </c>
      <c r="K160" t="s">
        <v>1757</v>
      </c>
      <c r="L160" t="s">
        <v>1792</v>
      </c>
      <c r="M160" t="s">
        <v>1793</v>
      </c>
      <c r="N160" t="s">
        <v>1796</v>
      </c>
      <c r="O160" t="s">
        <v>1761</v>
      </c>
      <c r="P160" t="s">
        <v>281</v>
      </c>
      <c r="Q160" t="s">
        <v>124</v>
      </c>
      <c r="R160" s="45">
        <v>20</v>
      </c>
      <c r="S160" s="46">
        <v>7739200</v>
      </c>
    </row>
    <row r="161" spans="1:19" ht="15">
      <c r="A161" s="45">
        <v>158</v>
      </c>
      <c r="B161" t="s">
        <v>1756</v>
      </c>
      <c r="C161" t="s">
        <v>1756</v>
      </c>
      <c r="D161" s="45">
        <v>42107</v>
      </c>
      <c r="E161" t="s">
        <v>360</v>
      </c>
      <c r="F161" t="s">
        <v>129</v>
      </c>
      <c r="G161" s="45">
        <v>101773227</v>
      </c>
      <c r="H161" t="s">
        <v>34</v>
      </c>
      <c r="I161" t="s">
        <v>361</v>
      </c>
      <c r="J161" s="46">
        <v>48370</v>
      </c>
      <c r="K161" t="s">
        <v>1757</v>
      </c>
      <c r="L161" t="s">
        <v>1792</v>
      </c>
      <c r="M161" t="s">
        <v>1793</v>
      </c>
      <c r="N161" t="s">
        <v>1794</v>
      </c>
      <c r="O161" t="s">
        <v>1761</v>
      </c>
      <c r="P161" t="s">
        <v>316</v>
      </c>
      <c r="Q161" t="s">
        <v>129</v>
      </c>
      <c r="R161" s="45">
        <v>738612</v>
      </c>
      <c r="S161" s="46">
        <v>35726662440</v>
      </c>
    </row>
    <row r="162" spans="1:19" ht="15">
      <c r="A162" s="45">
        <v>159</v>
      </c>
      <c r="B162" t="s">
        <v>1756</v>
      </c>
      <c r="C162" t="s">
        <v>1756</v>
      </c>
      <c r="D162" s="45">
        <v>42109</v>
      </c>
      <c r="E162" t="s">
        <v>815</v>
      </c>
      <c r="F162" t="s">
        <v>124</v>
      </c>
      <c r="G162" s="45">
        <v>101697271</v>
      </c>
      <c r="H162" t="s">
        <v>1250</v>
      </c>
      <c r="I162" t="s">
        <v>1300</v>
      </c>
      <c r="J162" s="46">
        <v>96740</v>
      </c>
      <c r="K162" t="s">
        <v>1757</v>
      </c>
      <c r="L162" t="s">
        <v>1792</v>
      </c>
      <c r="M162" t="s">
        <v>1793</v>
      </c>
      <c r="N162" t="s">
        <v>1796</v>
      </c>
      <c r="O162" t="s">
        <v>1761</v>
      </c>
      <c r="P162" t="s">
        <v>281</v>
      </c>
      <c r="Q162" t="s">
        <v>124</v>
      </c>
      <c r="R162" s="45">
        <v>738621</v>
      </c>
      <c r="S162" s="46">
        <v>71454195540</v>
      </c>
    </row>
    <row r="163" spans="1:19" ht="15">
      <c r="A163" s="45">
        <v>160</v>
      </c>
      <c r="B163" t="s">
        <v>1756</v>
      </c>
      <c r="C163" t="s">
        <v>1756</v>
      </c>
      <c r="D163" s="45">
        <v>42110</v>
      </c>
      <c r="E163" t="s">
        <v>816</v>
      </c>
      <c r="F163" t="s">
        <v>124</v>
      </c>
      <c r="G163" s="45">
        <v>101697271</v>
      </c>
      <c r="H163" t="s">
        <v>1250</v>
      </c>
      <c r="I163" t="s">
        <v>1301</v>
      </c>
      <c r="J163" s="46">
        <v>580440</v>
      </c>
      <c r="K163" t="s">
        <v>1757</v>
      </c>
      <c r="L163" t="s">
        <v>1792</v>
      </c>
      <c r="M163" t="s">
        <v>1793</v>
      </c>
      <c r="N163" t="s">
        <v>1796</v>
      </c>
      <c r="O163" t="s">
        <v>1761</v>
      </c>
      <c r="P163" t="s">
        <v>281</v>
      </c>
      <c r="Q163" t="s">
        <v>124</v>
      </c>
      <c r="R163" s="45">
        <v>738621</v>
      </c>
      <c r="S163" s="46">
        <v>428725173240</v>
      </c>
    </row>
    <row r="164" spans="1:19" ht="15">
      <c r="A164" s="45">
        <v>161</v>
      </c>
      <c r="B164" t="s">
        <v>1756</v>
      </c>
      <c r="C164" t="s">
        <v>1756</v>
      </c>
      <c r="D164" s="45">
        <v>42112</v>
      </c>
      <c r="E164" t="s">
        <v>817</v>
      </c>
      <c r="F164" t="s">
        <v>124</v>
      </c>
      <c r="G164" s="45">
        <v>101697271</v>
      </c>
      <c r="H164" t="s">
        <v>1250</v>
      </c>
      <c r="I164" t="s">
        <v>1302</v>
      </c>
      <c r="J164" s="46">
        <v>145110</v>
      </c>
      <c r="K164" t="s">
        <v>1757</v>
      </c>
      <c r="L164" t="s">
        <v>1792</v>
      </c>
      <c r="M164" t="s">
        <v>1793</v>
      </c>
      <c r="N164" t="s">
        <v>1796</v>
      </c>
      <c r="O164" t="s">
        <v>1761</v>
      </c>
      <c r="P164" t="s">
        <v>281</v>
      </c>
      <c r="Q164" t="s">
        <v>124</v>
      </c>
      <c r="R164" s="45">
        <v>738621</v>
      </c>
      <c r="S164" s="46">
        <v>107181293310</v>
      </c>
    </row>
    <row r="165" spans="1:19" ht="15">
      <c r="A165" s="45">
        <v>162</v>
      </c>
      <c r="B165" t="s">
        <v>123</v>
      </c>
      <c r="C165" t="s">
        <v>123</v>
      </c>
      <c r="D165" s="45">
        <v>42113</v>
      </c>
      <c r="E165" t="s">
        <v>818</v>
      </c>
      <c r="F165" t="s">
        <v>124</v>
      </c>
      <c r="G165" s="45">
        <v>101697271</v>
      </c>
      <c r="H165" t="s">
        <v>1250</v>
      </c>
      <c r="I165" t="s">
        <v>1303</v>
      </c>
      <c r="J165" s="46">
        <v>145110</v>
      </c>
      <c r="K165" t="s">
        <v>1757</v>
      </c>
      <c r="L165" t="s">
        <v>1792</v>
      </c>
      <c r="M165" t="s">
        <v>1793</v>
      </c>
      <c r="N165" t="s">
        <v>1796</v>
      </c>
      <c r="O165" t="s">
        <v>1761</v>
      </c>
      <c r="P165" t="s">
        <v>281</v>
      </c>
      <c r="Q165" t="s">
        <v>124</v>
      </c>
      <c r="R165" s="45">
        <v>20</v>
      </c>
      <c r="S165" s="46">
        <v>2902200</v>
      </c>
    </row>
    <row r="166" spans="1:19" ht="15">
      <c r="A166" s="45">
        <v>163</v>
      </c>
      <c r="B166" t="s">
        <v>1756</v>
      </c>
      <c r="C166" t="s">
        <v>1756</v>
      </c>
      <c r="D166" s="45">
        <v>42114</v>
      </c>
      <c r="E166" t="s">
        <v>819</v>
      </c>
      <c r="F166" t="s">
        <v>124</v>
      </c>
      <c r="G166" s="45">
        <v>101697271</v>
      </c>
      <c r="H166" t="s">
        <v>1250</v>
      </c>
      <c r="I166" t="s">
        <v>1304</v>
      </c>
      <c r="J166" s="46">
        <v>193480</v>
      </c>
      <c r="K166" t="s">
        <v>1757</v>
      </c>
      <c r="L166" t="s">
        <v>1792</v>
      </c>
      <c r="M166" t="s">
        <v>1793</v>
      </c>
      <c r="N166" t="s">
        <v>1796</v>
      </c>
      <c r="O166" t="s">
        <v>1761</v>
      </c>
      <c r="P166" t="s">
        <v>281</v>
      </c>
      <c r="Q166" t="s">
        <v>124</v>
      </c>
      <c r="R166" s="45">
        <v>738621</v>
      </c>
      <c r="S166" s="46">
        <v>142908391080</v>
      </c>
    </row>
    <row r="167" spans="1:19" ht="15">
      <c r="A167" s="45">
        <v>164</v>
      </c>
      <c r="B167" t="s">
        <v>123</v>
      </c>
      <c r="C167" t="s">
        <v>1756</v>
      </c>
      <c r="D167" s="45">
        <v>42115</v>
      </c>
      <c r="E167" t="s">
        <v>820</v>
      </c>
      <c r="F167" t="s">
        <v>124</v>
      </c>
      <c r="G167" s="45">
        <v>101697271</v>
      </c>
      <c r="H167" t="s">
        <v>1250</v>
      </c>
      <c r="I167" t="s">
        <v>1305</v>
      </c>
      <c r="J167" s="46">
        <v>96740</v>
      </c>
      <c r="K167" t="s">
        <v>1757</v>
      </c>
      <c r="L167" t="s">
        <v>1792</v>
      </c>
      <c r="M167" t="s">
        <v>1793</v>
      </c>
      <c r="N167" t="s">
        <v>1796</v>
      </c>
      <c r="O167" t="s">
        <v>1761</v>
      </c>
      <c r="P167" t="s">
        <v>281</v>
      </c>
      <c r="Q167" t="s">
        <v>124</v>
      </c>
      <c r="R167" s="45">
        <v>20</v>
      </c>
      <c r="S167" s="46">
        <v>1934800</v>
      </c>
    </row>
    <row r="168" spans="1:19" ht="15">
      <c r="A168" s="45">
        <v>165</v>
      </c>
      <c r="B168" t="s">
        <v>1756</v>
      </c>
      <c r="C168" t="s">
        <v>1756</v>
      </c>
      <c r="D168" s="45">
        <v>42117</v>
      </c>
      <c r="E168" t="s">
        <v>821</v>
      </c>
      <c r="F168" t="s">
        <v>124</v>
      </c>
      <c r="G168" s="45">
        <v>101697271</v>
      </c>
      <c r="H168" t="s">
        <v>1250</v>
      </c>
      <c r="I168" t="s">
        <v>1306</v>
      </c>
      <c r="J168" s="46">
        <v>241850</v>
      </c>
      <c r="K168" t="s">
        <v>1757</v>
      </c>
      <c r="L168" t="s">
        <v>1792</v>
      </c>
      <c r="M168" t="s">
        <v>1793</v>
      </c>
      <c r="N168" t="s">
        <v>1796</v>
      </c>
      <c r="O168" t="s">
        <v>1761</v>
      </c>
      <c r="P168" t="s">
        <v>281</v>
      </c>
      <c r="Q168" t="s">
        <v>124</v>
      </c>
      <c r="R168" s="45">
        <v>738621</v>
      </c>
      <c r="S168" s="46">
        <v>178635488850</v>
      </c>
    </row>
    <row r="169" spans="1:19" ht="15">
      <c r="A169" s="45">
        <v>166</v>
      </c>
      <c r="B169" t="s">
        <v>123</v>
      </c>
      <c r="C169" t="s">
        <v>123</v>
      </c>
      <c r="D169" s="45">
        <v>42119</v>
      </c>
      <c r="E169" t="s">
        <v>822</v>
      </c>
      <c r="F169" t="s">
        <v>124</v>
      </c>
      <c r="G169" s="45">
        <v>101697271</v>
      </c>
      <c r="H169" t="s">
        <v>1250</v>
      </c>
      <c r="I169" t="s">
        <v>1307</v>
      </c>
      <c r="J169" s="46">
        <v>532070</v>
      </c>
      <c r="K169" t="s">
        <v>1757</v>
      </c>
      <c r="L169" t="s">
        <v>1792</v>
      </c>
      <c r="M169" t="s">
        <v>1793</v>
      </c>
      <c r="N169" t="s">
        <v>1796</v>
      </c>
      <c r="O169" t="s">
        <v>1761</v>
      </c>
      <c r="P169" t="s">
        <v>281</v>
      </c>
      <c r="Q169" t="s">
        <v>124</v>
      </c>
      <c r="R169" s="45">
        <v>20</v>
      </c>
      <c r="S169" s="46">
        <v>10641400</v>
      </c>
    </row>
    <row r="170" spans="1:19" ht="15">
      <c r="A170" s="45">
        <v>167</v>
      </c>
      <c r="B170" t="s">
        <v>1756</v>
      </c>
      <c r="C170" t="s">
        <v>1756</v>
      </c>
      <c r="D170" s="45">
        <v>42121</v>
      </c>
      <c r="E170" t="s">
        <v>823</v>
      </c>
      <c r="F170" t="s">
        <v>124</v>
      </c>
      <c r="G170" s="45">
        <v>101697271</v>
      </c>
      <c r="H170" t="s">
        <v>1250</v>
      </c>
      <c r="I170" t="s">
        <v>1308</v>
      </c>
      <c r="J170" s="46">
        <v>48370</v>
      </c>
      <c r="K170" t="s">
        <v>1757</v>
      </c>
      <c r="L170" t="s">
        <v>1792</v>
      </c>
      <c r="M170" t="s">
        <v>1793</v>
      </c>
      <c r="N170" t="s">
        <v>1796</v>
      </c>
      <c r="O170" t="s">
        <v>1761</v>
      </c>
      <c r="P170" t="s">
        <v>281</v>
      </c>
      <c r="Q170" t="s">
        <v>124</v>
      </c>
      <c r="R170" s="45">
        <v>738621</v>
      </c>
      <c r="S170" s="46">
        <v>35727097770</v>
      </c>
    </row>
    <row r="171" spans="1:19" ht="15">
      <c r="A171" s="45">
        <v>168</v>
      </c>
      <c r="B171" t="s">
        <v>1756</v>
      </c>
      <c r="C171" t="s">
        <v>1756</v>
      </c>
      <c r="D171" s="45">
        <v>42122</v>
      </c>
      <c r="E171" t="s">
        <v>824</v>
      </c>
      <c r="F171" t="s">
        <v>124</v>
      </c>
      <c r="G171" s="45">
        <v>101697271</v>
      </c>
      <c r="H171" t="s">
        <v>1250</v>
      </c>
      <c r="I171" t="s">
        <v>1309</v>
      </c>
      <c r="J171" s="46">
        <v>145110</v>
      </c>
      <c r="K171" t="s">
        <v>1757</v>
      </c>
      <c r="L171" t="s">
        <v>1792</v>
      </c>
      <c r="M171" t="s">
        <v>1793</v>
      </c>
      <c r="N171" t="s">
        <v>1796</v>
      </c>
      <c r="O171" t="s">
        <v>1761</v>
      </c>
      <c r="P171" t="s">
        <v>281</v>
      </c>
      <c r="Q171" t="s">
        <v>124</v>
      </c>
      <c r="R171" s="45">
        <v>738621</v>
      </c>
      <c r="S171" s="46">
        <v>107181293310</v>
      </c>
    </row>
    <row r="172" spans="1:19" ht="15">
      <c r="A172" s="45">
        <v>169</v>
      </c>
      <c r="B172" t="s">
        <v>123</v>
      </c>
      <c r="C172" t="s">
        <v>139</v>
      </c>
      <c r="D172" s="45">
        <v>42123</v>
      </c>
      <c r="E172" t="s">
        <v>825</v>
      </c>
      <c r="F172" t="s">
        <v>124</v>
      </c>
      <c r="G172" s="45">
        <v>101697271</v>
      </c>
      <c r="H172" t="s">
        <v>1250</v>
      </c>
      <c r="I172" t="s">
        <v>1310</v>
      </c>
      <c r="J172" s="46">
        <v>48370</v>
      </c>
      <c r="K172" t="s">
        <v>1757</v>
      </c>
      <c r="L172" t="s">
        <v>1792</v>
      </c>
      <c r="M172" t="s">
        <v>1793</v>
      </c>
      <c r="N172" t="s">
        <v>1796</v>
      </c>
      <c r="O172" t="s">
        <v>1761</v>
      </c>
      <c r="P172" t="s">
        <v>281</v>
      </c>
      <c r="Q172" t="s">
        <v>124</v>
      </c>
      <c r="R172" s="45">
        <v>20</v>
      </c>
      <c r="S172" s="46">
        <v>967400</v>
      </c>
    </row>
    <row r="173" spans="1:19" ht="15">
      <c r="A173" s="45">
        <v>170</v>
      </c>
      <c r="B173" t="s">
        <v>1756</v>
      </c>
      <c r="C173" t="s">
        <v>1756</v>
      </c>
      <c r="D173" s="45">
        <v>42124</v>
      </c>
      <c r="E173" t="s">
        <v>826</v>
      </c>
      <c r="F173" t="s">
        <v>124</v>
      </c>
      <c r="G173" s="45">
        <v>101697271</v>
      </c>
      <c r="H173" t="s">
        <v>1250</v>
      </c>
      <c r="I173" t="s">
        <v>1311</v>
      </c>
      <c r="J173" s="46">
        <v>628810</v>
      </c>
      <c r="K173" t="s">
        <v>1757</v>
      </c>
      <c r="L173" t="s">
        <v>1792</v>
      </c>
      <c r="M173" t="s">
        <v>1793</v>
      </c>
      <c r="N173" t="s">
        <v>1796</v>
      </c>
      <c r="O173" t="s">
        <v>1761</v>
      </c>
      <c r="P173" t="s">
        <v>281</v>
      </c>
      <c r="Q173" t="s">
        <v>124</v>
      </c>
      <c r="R173" s="45">
        <v>738621</v>
      </c>
      <c r="S173" s="46">
        <v>464452271010</v>
      </c>
    </row>
    <row r="174" spans="1:19" ht="15">
      <c r="A174" s="45">
        <v>171</v>
      </c>
      <c r="B174" t="s">
        <v>1756</v>
      </c>
      <c r="C174" t="s">
        <v>139</v>
      </c>
      <c r="D174" s="45">
        <v>42125</v>
      </c>
      <c r="E174" t="s">
        <v>827</v>
      </c>
      <c r="F174" t="s">
        <v>124</v>
      </c>
      <c r="G174" s="45">
        <v>101697271</v>
      </c>
      <c r="H174" t="s">
        <v>1250</v>
      </c>
      <c r="I174" t="s">
        <v>1312</v>
      </c>
      <c r="J174" s="46">
        <v>48370</v>
      </c>
      <c r="K174" t="s">
        <v>1757</v>
      </c>
      <c r="L174" t="s">
        <v>1792</v>
      </c>
      <c r="M174" t="s">
        <v>1793</v>
      </c>
      <c r="N174" t="s">
        <v>1796</v>
      </c>
      <c r="O174" t="s">
        <v>1761</v>
      </c>
      <c r="P174" t="s">
        <v>281</v>
      </c>
      <c r="Q174" t="s">
        <v>124</v>
      </c>
      <c r="R174" s="45">
        <v>738621</v>
      </c>
      <c r="S174" s="46">
        <v>35727097770</v>
      </c>
    </row>
    <row r="175" spans="1:19" ht="15">
      <c r="A175" s="45">
        <v>172</v>
      </c>
      <c r="B175" t="s">
        <v>123</v>
      </c>
      <c r="C175" t="s">
        <v>139</v>
      </c>
      <c r="D175" s="45">
        <v>42127</v>
      </c>
      <c r="E175" t="s">
        <v>828</v>
      </c>
      <c r="F175" t="s">
        <v>124</v>
      </c>
      <c r="G175" s="45">
        <v>101697271</v>
      </c>
      <c r="H175" t="s">
        <v>1250</v>
      </c>
      <c r="I175" t="s">
        <v>1313</v>
      </c>
      <c r="J175" s="46">
        <v>48370</v>
      </c>
      <c r="K175" t="s">
        <v>1757</v>
      </c>
      <c r="L175" t="s">
        <v>1792</v>
      </c>
      <c r="M175" t="s">
        <v>1793</v>
      </c>
      <c r="N175" t="s">
        <v>1796</v>
      </c>
      <c r="O175" t="s">
        <v>1761</v>
      </c>
      <c r="P175" t="s">
        <v>281</v>
      </c>
      <c r="Q175" t="s">
        <v>124</v>
      </c>
      <c r="R175" s="45">
        <v>20</v>
      </c>
      <c r="S175" s="46">
        <v>967400</v>
      </c>
    </row>
    <row r="176" spans="1:19" ht="15">
      <c r="A176" s="45">
        <v>173</v>
      </c>
      <c r="B176" t="s">
        <v>1756</v>
      </c>
      <c r="C176" t="s">
        <v>1756</v>
      </c>
      <c r="D176" s="45">
        <v>42128</v>
      </c>
      <c r="E176" t="s">
        <v>829</v>
      </c>
      <c r="F176" t="s">
        <v>124</v>
      </c>
      <c r="G176" s="45">
        <v>101697271</v>
      </c>
      <c r="H176" t="s">
        <v>1250</v>
      </c>
      <c r="I176" t="s">
        <v>1314</v>
      </c>
      <c r="J176" s="46">
        <v>435330</v>
      </c>
      <c r="K176" t="s">
        <v>1757</v>
      </c>
      <c r="L176" t="s">
        <v>1792</v>
      </c>
      <c r="M176" t="s">
        <v>1793</v>
      </c>
      <c r="N176" t="s">
        <v>1796</v>
      </c>
      <c r="O176" t="s">
        <v>1761</v>
      </c>
      <c r="P176" t="s">
        <v>281</v>
      </c>
      <c r="Q176" t="s">
        <v>124</v>
      </c>
      <c r="R176" s="45">
        <v>738621</v>
      </c>
      <c r="S176" s="46">
        <v>321543879930</v>
      </c>
    </row>
    <row r="177" spans="1:19" ht="15">
      <c r="A177" s="45">
        <v>174</v>
      </c>
      <c r="B177" t="s">
        <v>1756</v>
      </c>
      <c r="C177" t="s">
        <v>1756</v>
      </c>
      <c r="D177" s="45">
        <v>42129</v>
      </c>
      <c r="E177" t="s">
        <v>830</v>
      </c>
      <c r="F177" t="s">
        <v>124</v>
      </c>
      <c r="G177" s="45">
        <v>101697271</v>
      </c>
      <c r="H177" t="s">
        <v>1250</v>
      </c>
      <c r="I177" t="s">
        <v>1315</v>
      </c>
      <c r="J177" s="46">
        <v>338590</v>
      </c>
      <c r="K177" t="s">
        <v>1757</v>
      </c>
      <c r="L177" t="s">
        <v>1792</v>
      </c>
      <c r="M177" t="s">
        <v>1793</v>
      </c>
      <c r="N177" t="s">
        <v>1796</v>
      </c>
      <c r="O177" t="s">
        <v>1761</v>
      </c>
      <c r="P177" t="s">
        <v>281</v>
      </c>
      <c r="Q177" t="s">
        <v>124</v>
      </c>
      <c r="R177" s="45">
        <v>738621</v>
      </c>
      <c r="S177" s="46">
        <v>250089684390</v>
      </c>
    </row>
    <row r="178" spans="1:19" ht="15">
      <c r="A178" s="45">
        <v>175</v>
      </c>
      <c r="B178" t="s">
        <v>1756</v>
      </c>
      <c r="C178" t="s">
        <v>139</v>
      </c>
      <c r="D178" s="45">
        <v>42131</v>
      </c>
      <c r="E178" t="s">
        <v>831</v>
      </c>
      <c r="F178" t="s">
        <v>124</v>
      </c>
      <c r="G178" s="45">
        <v>101697271</v>
      </c>
      <c r="H178" t="s">
        <v>1250</v>
      </c>
      <c r="I178" t="s">
        <v>1316</v>
      </c>
      <c r="J178" s="46">
        <v>96740</v>
      </c>
      <c r="K178" t="s">
        <v>1757</v>
      </c>
      <c r="L178" t="s">
        <v>1792</v>
      </c>
      <c r="M178" t="s">
        <v>1793</v>
      </c>
      <c r="N178" t="s">
        <v>1796</v>
      </c>
      <c r="O178" t="s">
        <v>1761</v>
      </c>
      <c r="P178" t="s">
        <v>281</v>
      </c>
      <c r="Q178" t="s">
        <v>124</v>
      </c>
      <c r="R178" s="45">
        <v>738621</v>
      </c>
      <c r="S178" s="46">
        <v>71454195540</v>
      </c>
    </row>
    <row r="179" spans="1:19" ht="15">
      <c r="A179" s="45">
        <v>176</v>
      </c>
      <c r="B179" t="s">
        <v>1756</v>
      </c>
      <c r="C179" t="s">
        <v>1756</v>
      </c>
      <c r="D179" s="45">
        <v>42132</v>
      </c>
      <c r="E179" t="s">
        <v>832</v>
      </c>
      <c r="F179" t="s">
        <v>124</v>
      </c>
      <c r="G179" s="45">
        <v>101697271</v>
      </c>
      <c r="H179" t="s">
        <v>1250</v>
      </c>
      <c r="I179" t="s">
        <v>1317</v>
      </c>
      <c r="J179" s="46">
        <v>145110</v>
      </c>
      <c r="K179" t="s">
        <v>1757</v>
      </c>
      <c r="L179" t="s">
        <v>1792</v>
      </c>
      <c r="M179" t="s">
        <v>1793</v>
      </c>
      <c r="N179" t="s">
        <v>1796</v>
      </c>
      <c r="O179" t="s">
        <v>1761</v>
      </c>
      <c r="P179" t="s">
        <v>281</v>
      </c>
      <c r="Q179" t="s">
        <v>124</v>
      </c>
      <c r="R179" s="45">
        <v>738621</v>
      </c>
      <c r="S179" s="46">
        <v>107181293310</v>
      </c>
    </row>
    <row r="180" spans="1:19" ht="15">
      <c r="A180" s="45">
        <v>177</v>
      </c>
      <c r="B180" t="s">
        <v>1756</v>
      </c>
      <c r="C180" t="s">
        <v>1756</v>
      </c>
      <c r="D180" s="45">
        <v>42133</v>
      </c>
      <c r="E180" t="s">
        <v>833</v>
      </c>
      <c r="F180" t="s">
        <v>124</v>
      </c>
      <c r="G180" s="45">
        <v>101697271</v>
      </c>
      <c r="H180" t="s">
        <v>1250</v>
      </c>
      <c r="I180" t="s">
        <v>1318</v>
      </c>
      <c r="J180" s="46">
        <v>725550</v>
      </c>
      <c r="K180" t="s">
        <v>1757</v>
      </c>
      <c r="L180" t="s">
        <v>1792</v>
      </c>
      <c r="M180" t="s">
        <v>1793</v>
      </c>
      <c r="N180" t="s">
        <v>1796</v>
      </c>
      <c r="O180" t="s">
        <v>1761</v>
      </c>
      <c r="P180" t="s">
        <v>281</v>
      </c>
      <c r="Q180" t="s">
        <v>124</v>
      </c>
      <c r="R180" s="45">
        <v>738621</v>
      </c>
      <c r="S180" s="46">
        <v>535906466550</v>
      </c>
    </row>
    <row r="181" spans="1:19" ht="15">
      <c r="A181" s="45">
        <v>178</v>
      </c>
      <c r="B181" t="s">
        <v>1756</v>
      </c>
      <c r="C181" t="s">
        <v>1756</v>
      </c>
      <c r="D181" s="45">
        <v>42135</v>
      </c>
      <c r="E181" t="s">
        <v>834</v>
      </c>
      <c r="F181" t="s">
        <v>124</v>
      </c>
      <c r="G181" s="45">
        <v>101697271</v>
      </c>
      <c r="H181" t="s">
        <v>1250</v>
      </c>
      <c r="I181" t="s">
        <v>1319</v>
      </c>
      <c r="J181" s="46">
        <v>120925</v>
      </c>
      <c r="K181" t="s">
        <v>1757</v>
      </c>
      <c r="L181" t="s">
        <v>1792</v>
      </c>
      <c r="M181" t="s">
        <v>1793</v>
      </c>
      <c r="N181" t="s">
        <v>1796</v>
      </c>
      <c r="O181" t="s">
        <v>1761</v>
      </c>
      <c r="P181" t="s">
        <v>281</v>
      </c>
      <c r="Q181" t="s">
        <v>124</v>
      </c>
      <c r="R181" s="45">
        <v>738621</v>
      </c>
      <c r="S181" s="46">
        <v>89317744425</v>
      </c>
    </row>
    <row r="182" spans="1:19" ht="15">
      <c r="A182" s="45">
        <v>179</v>
      </c>
      <c r="B182" t="s">
        <v>123</v>
      </c>
      <c r="C182" t="s">
        <v>139</v>
      </c>
      <c r="D182" s="45">
        <v>42136</v>
      </c>
      <c r="E182" t="s">
        <v>835</v>
      </c>
      <c r="F182" t="s">
        <v>124</v>
      </c>
      <c r="G182" s="45">
        <v>101697271</v>
      </c>
      <c r="H182" t="s">
        <v>1250</v>
      </c>
      <c r="I182" t="s">
        <v>1320</v>
      </c>
      <c r="J182" s="46">
        <v>96740</v>
      </c>
      <c r="K182" t="s">
        <v>1757</v>
      </c>
      <c r="L182" t="s">
        <v>1792</v>
      </c>
      <c r="M182" t="s">
        <v>1793</v>
      </c>
      <c r="N182" t="s">
        <v>1796</v>
      </c>
      <c r="O182" t="s">
        <v>1761</v>
      </c>
      <c r="P182" t="s">
        <v>281</v>
      </c>
      <c r="Q182" t="s">
        <v>124</v>
      </c>
      <c r="R182" s="45">
        <v>20</v>
      </c>
      <c r="S182" s="46">
        <v>1934800</v>
      </c>
    </row>
    <row r="183" spans="1:19" ht="15">
      <c r="A183" s="45">
        <v>180</v>
      </c>
      <c r="B183" t="s">
        <v>1756</v>
      </c>
      <c r="C183" t="s">
        <v>1756</v>
      </c>
      <c r="D183" s="45">
        <v>42137</v>
      </c>
      <c r="E183" t="s">
        <v>836</v>
      </c>
      <c r="F183" t="s">
        <v>124</v>
      </c>
      <c r="G183" s="45">
        <v>101697271</v>
      </c>
      <c r="H183" t="s">
        <v>1250</v>
      </c>
      <c r="I183" t="s">
        <v>1321</v>
      </c>
      <c r="J183" s="46">
        <v>386960</v>
      </c>
      <c r="K183" t="s">
        <v>1757</v>
      </c>
      <c r="L183" t="s">
        <v>1792</v>
      </c>
      <c r="M183" t="s">
        <v>1793</v>
      </c>
      <c r="N183" t="s">
        <v>1796</v>
      </c>
      <c r="O183" t="s">
        <v>1761</v>
      </c>
      <c r="P183" t="s">
        <v>281</v>
      </c>
      <c r="Q183" t="s">
        <v>124</v>
      </c>
      <c r="R183" s="45">
        <v>738621</v>
      </c>
      <c r="S183" s="46">
        <v>285816782160</v>
      </c>
    </row>
    <row r="184" spans="1:19" ht="15">
      <c r="A184" s="45">
        <v>181</v>
      </c>
      <c r="B184" t="s">
        <v>123</v>
      </c>
      <c r="C184" t="s">
        <v>139</v>
      </c>
      <c r="D184" s="45">
        <v>42138</v>
      </c>
      <c r="E184" t="s">
        <v>837</v>
      </c>
      <c r="F184" t="s">
        <v>124</v>
      </c>
      <c r="G184" s="45">
        <v>101697271</v>
      </c>
      <c r="H184" t="s">
        <v>1250</v>
      </c>
      <c r="I184" t="s">
        <v>1322</v>
      </c>
      <c r="J184" s="46">
        <v>96740</v>
      </c>
      <c r="K184" t="s">
        <v>1757</v>
      </c>
      <c r="L184" t="s">
        <v>1792</v>
      </c>
      <c r="M184" t="s">
        <v>1793</v>
      </c>
      <c r="N184" t="s">
        <v>1796</v>
      </c>
      <c r="O184" t="s">
        <v>1761</v>
      </c>
      <c r="P184" t="s">
        <v>281</v>
      </c>
      <c r="Q184" t="s">
        <v>124</v>
      </c>
      <c r="R184" s="45">
        <v>20</v>
      </c>
      <c r="S184" s="46">
        <v>1934800</v>
      </c>
    </row>
    <row r="185" spans="1:19" ht="15">
      <c r="A185" s="45">
        <v>182</v>
      </c>
      <c r="B185" t="s">
        <v>1756</v>
      </c>
      <c r="C185" t="s">
        <v>1756</v>
      </c>
      <c r="D185" s="45">
        <v>42139</v>
      </c>
      <c r="E185" t="s">
        <v>838</v>
      </c>
      <c r="F185" t="s">
        <v>124</v>
      </c>
      <c r="G185" s="45">
        <v>101697271</v>
      </c>
      <c r="H185" t="s">
        <v>1250</v>
      </c>
      <c r="I185" t="s">
        <v>1323</v>
      </c>
      <c r="J185" s="46">
        <v>145110</v>
      </c>
      <c r="K185" t="s">
        <v>1757</v>
      </c>
      <c r="L185" t="s">
        <v>1792</v>
      </c>
      <c r="M185" t="s">
        <v>1793</v>
      </c>
      <c r="N185" t="s">
        <v>1796</v>
      </c>
      <c r="O185" t="s">
        <v>1761</v>
      </c>
      <c r="P185" t="s">
        <v>281</v>
      </c>
      <c r="Q185" t="s">
        <v>124</v>
      </c>
      <c r="R185" s="45">
        <v>738621</v>
      </c>
      <c r="S185" s="46">
        <v>107181293310</v>
      </c>
    </row>
    <row r="186" spans="1:19" ht="15">
      <c r="A186" s="45">
        <v>183</v>
      </c>
      <c r="B186" t="s">
        <v>1756</v>
      </c>
      <c r="C186" t="s">
        <v>1756</v>
      </c>
      <c r="D186" s="45">
        <v>42140</v>
      </c>
      <c r="E186" t="s">
        <v>839</v>
      </c>
      <c r="F186" t="s">
        <v>124</v>
      </c>
      <c r="G186" s="45">
        <v>101697271</v>
      </c>
      <c r="H186" t="s">
        <v>1250</v>
      </c>
      <c r="I186" t="s">
        <v>1324</v>
      </c>
      <c r="J186" s="46">
        <v>96740</v>
      </c>
      <c r="K186" t="s">
        <v>1757</v>
      </c>
      <c r="L186" t="s">
        <v>1792</v>
      </c>
      <c r="M186" t="s">
        <v>1793</v>
      </c>
      <c r="N186" t="s">
        <v>1796</v>
      </c>
      <c r="O186" t="s">
        <v>1761</v>
      </c>
      <c r="P186" t="s">
        <v>281</v>
      </c>
      <c r="Q186" t="s">
        <v>124</v>
      </c>
      <c r="R186" s="45">
        <v>738621</v>
      </c>
      <c r="S186" s="46">
        <v>71454195540</v>
      </c>
    </row>
    <row r="187" spans="1:19" ht="15">
      <c r="A187" s="45">
        <v>184</v>
      </c>
      <c r="B187" t="s">
        <v>1756</v>
      </c>
      <c r="C187" t="s">
        <v>139</v>
      </c>
      <c r="D187" s="45">
        <v>42142</v>
      </c>
      <c r="E187" t="s">
        <v>840</v>
      </c>
      <c r="F187" t="s">
        <v>124</v>
      </c>
      <c r="G187" s="45">
        <v>101697271</v>
      </c>
      <c r="H187" t="s">
        <v>1250</v>
      </c>
      <c r="I187" t="s">
        <v>1325</v>
      </c>
      <c r="J187" s="46">
        <v>96740</v>
      </c>
      <c r="K187" t="s">
        <v>1757</v>
      </c>
      <c r="L187" t="s">
        <v>1792</v>
      </c>
      <c r="M187" t="s">
        <v>1793</v>
      </c>
      <c r="N187" t="s">
        <v>1796</v>
      </c>
      <c r="O187" t="s">
        <v>1761</v>
      </c>
      <c r="P187" t="s">
        <v>281</v>
      </c>
      <c r="Q187" t="s">
        <v>124</v>
      </c>
      <c r="R187" s="45">
        <v>738621</v>
      </c>
      <c r="S187" s="46">
        <v>71454195540</v>
      </c>
    </row>
    <row r="188" spans="1:19" ht="15">
      <c r="A188" s="45">
        <v>185</v>
      </c>
      <c r="B188" t="s">
        <v>1756</v>
      </c>
      <c r="C188" t="s">
        <v>140</v>
      </c>
      <c r="D188" s="45">
        <v>42143</v>
      </c>
      <c r="E188" t="s">
        <v>362</v>
      </c>
      <c r="F188" t="s">
        <v>137</v>
      </c>
      <c r="G188" s="45">
        <v>101001941</v>
      </c>
      <c r="H188" t="s">
        <v>46</v>
      </c>
      <c r="I188" t="s">
        <v>363</v>
      </c>
      <c r="J188" s="46">
        <v>122118.3</v>
      </c>
      <c r="K188" t="s">
        <v>1757</v>
      </c>
      <c r="L188" t="s">
        <v>1799</v>
      </c>
      <c r="M188" t="s">
        <v>1800</v>
      </c>
      <c r="N188" t="s">
        <v>1801</v>
      </c>
      <c r="O188" t="s">
        <v>1761</v>
      </c>
      <c r="P188" t="s">
        <v>316</v>
      </c>
      <c r="Q188" t="s">
        <v>137</v>
      </c>
      <c r="R188" s="45">
        <v>738612</v>
      </c>
      <c r="S188" s="46">
        <v>90198041799.6</v>
      </c>
    </row>
    <row r="189" spans="1:19" ht="15">
      <c r="A189" s="45">
        <v>186</v>
      </c>
      <c r="B189" t="s">
        <v>1756</v>
      </c>
      <c r="C189" t="s">
        <v>1756</v>
      </c>
      <c r="D189" s="45">
        <v>42144</v>
      </c>
      <c r="E189" t="s">
        <v>841</v>
      </c>
      <c r="F189" t="s">
        <v>124</v>
      </c>
      <c r="G189" s="45">
        <v>101697271</v>
      </c>
      <c r="H189" t="s">
        <v>1250</v>
      </c>
      <c r="I189" t="s">
        <v>1326</v>
      </c>
      <c r="J189" s="46">
        <v>145110</v>
      </c>
      <c r="K189" t="s">
        <v>1757</v>
      </c>
      <c r="L189" t="s">
        <v>1792</v>
      </c>
      <c r="M189" t="s">
        <v>1793</v>
      </c>
      <c r="N189" t="s">
        <v>1796</v>
      </c>
      <c r="O189" t="s">
        <v>1761</v>
      </c>
      <c r="P189" t="s">
        <v>281</v>
      </c>
      <c r="Q189" t="s">
        <v>124</v>
      </c>
      <c r="R189" s="45">
        <v>738621</v>
      </c>
      <c r="S189" s="46">
        <v>107181293310</v>
      </c>
    </row>
    <row r="190" spans="1:19" ht="15">
      <c r="A190" s="45">
        <v>187</v>
      </c>
      <c r="B190" t="s">
        <v>1756</v>
      </c>
      <c r="C190" t="s">
        <v>1756</v>
      </c>
      <c r="D190" s="45">
        <v>42145</v>
      </c>
      <c r="E190" t="s">
        <v>842</v>
      </c>
      <c r="F190" t="s">
        <v>124</v>
      </c>
      <c r="G190" s="45">
        <v>101697271</v>
      </c>
      <c r="H190" t="s">
        <v>1250</v>
      </c>
      <c r="I190" t="s">
        <v>1327</v>
      </c>
      <c r="J190" s="46">
        <v>72555</v>
      </c>
      <c r="K190" t="s">
        <v>1757</v>
      </c>
      <c r="L190" t="s">
        <v>1792</v>
      </c>
      <c r="M190" t="s">
        <v>1793</v>
      </c>
      <c r="N190" t="s">
        <v>1796</v>
      </c>
      <c r="O190" t="s">
        <v>1761</v>
      </c>
      <c r="P190" t="s">
        <v>281</v>
      </c>
      <c r="Q190" t="s">
        <v>124</v>
      </c>
      <c r="R190" s="45">
        <v>738621</v>
      </c>
      <c r="S190" s="46">
        <v>53590646655</v>
      </c>
    </row>
    <row r="191" spans="1:19" ht="15">
      <c r="A191" s="45">
        <v>188</v>
      </c>
      <c r="B191" t="s">
        <v>1756</v>
      </c>
      <c r="C191" t="s">
        <v>140</v>
      </c>
      <c r="D191" s="45">
        <v>42146</v>
      </c>
      <c r="E191" t="s">
        <v>364</v>
      </c>
      <c r="F191" t="s">
        <v>137</v>
      </c>
      <c r="G191" s="45">
        <v>101001941</v>
      </c>
      <c r="H191" t="s">
        <v>46</v>
      </c>
      <c r="I191" t="s">
        <v>365</v>
      </c>
      <c r="J191" s="46">
        <v>46238.58</v>
      </c>
      <c r="K191" t="s">
        <v>1757</v>
      </c>
      <c r="L191" t="s">
        <v>1799</v>
      </c>
      <c r="M191" t="s">
        <v>1800</v>
      </c>
      <c r="N191" t="s">
        <v>1801</v>
      </c>
      <c r="O191" t="s">
        <v>1761</v>
      </c>
      <c r="P191" t="s">
        <v>316</v>
      </c>
      <c r="Q191" t="s">
        <v>137</v>
      </c>
      <c r="R191" s="45">
        <v>738612</v>
      </c>
      <c r="S191" s="46">
        <v>34152370050.96</v>
      </c>
    </row>
    <row r="192" spans="1:19" ht="15">
      <c r="A192" s="45">
        <v>189</v>
      </c>
      <c r="B192" t="s">
        <v>1756</v>
      </c>
      <c r="C192" t="s">
        <v>1756</v>
      </c>
      <c r="D192" s="45">
        <v>42147</v>
      </c>
      <c r="E192" t="s">
        <v>843</v>
      </c>
      <c r="F192" t="s">
        <v>124</v>
      </c>
      <c r="G192" s="45">
        <v>101697271</v>
      </c>
      <c r="H192" t="s">
        <v>1250</v>
      </c>
      <c r="I192" t="s">
        <v>1328</v>
      </c>
      <c r="J192" s="46">
        <v>241850</v>
      </c>
      <c r="K192" t="s">
        <v>1757</v>
      </c>
      <c r="L192" t="s">
        <v>1792</v>
      </c>
      <c r="M192" t="s">
        <v>1793</v>
      </c>
      <c r="N192" t="s">
        <v>1796</v>
      </c>
      <c r="O192" t="s">
        <v>1761</v>
      </c>
      <c r="P192" t="s">
        <v>281</v>
      </c>
      <c r="Q192" t="s">
        <v>124</v>
      </c>
      <c r="R192" s="45">
        <v>738621</v>
      </c>
      <c r="S192" s="46">
        <v>178635488850</v>
      </c>
    </row>
    <row r="193" spans="1:19" ht="15">
      <c r="A193" s="45">
        <v>190</v>
      </c>
      <c r="B193" t="s">
        <v>1756</v>
      </c>
      <c r="C193" t="s">
        <v>140</v>
      </c>
      <c r="D193" s="45">
        <v>42148</v>
      </c>
      <c r="E193" t="s">
        <v>366</v>
      </c>
      <c r="F193" t="s">
        <v>132</v>
      </c>
      <c r="G193" s="45">
        <v>101001941</v>
      </c>
      <c r="H193" t="s">
        <v>46</v>
      </c>
      <c r="I193" t="s">
        <v>367</v>
      </c>
      <c r="J193" s="46">
        <v>119712.44</v>
      </c>
      <c r="K193" t="s">
        <v>1757</v>
      </c>
      <c r="L193" t="s">
        <v>1799</v>
      </c>
      <c r="M193" t="s">
        <v>1800</v>
      </c>
      <c r="N193" t="s">
        <v>1801</v>
      </c>
      <c r="O193" t="s">
        <v>1761</v>
      </c>
      <c r="P193" t="s">
        <v>316</v>
      </c>
      <c r="Q193" t="s">
        <v>132</v>
      </c>
      <c r="R193" s="45">
        <v>738612</v>
      </c>
      <c r="S193" s="46">
        <v>88421044733.28</v>
      </c>
    </row>
    <row r="194" spans="1:19" ht="15">
      <c r="A194" s="45">
        <v>191</v>
      </c>
      <c r="B194" t="s">
        <v>1756</v>
      </c>
      <c r="C194" t="s">
        <v>139</v>
      </c>
      <c r="D194" s="45">
        <v>42151</v>
      </c>
      <c r="E194" t="s">
        <v>844</v>
      </c>
      <c r="F194" t="s">
        <v>124</v>
      </c>
      <c r="G194" s="45">
        <v>101697271</v>
      </c>
      <c r="H194" t="s">
        <v>1250</v>
      </c>
      <c r="I194" t="s">
        <v>1329</v>
      </c>
      <c r="J194" s="46">
        <v>3434270</v>
      </c>
      <c r="K194" t="s">
        <v>1757</v>
      </c>
      <c r="L194" t="s">
        <v>1792</v>
      </c>
      <c r="M194" t="s">
        <v>1793</v>
      </c>
      <c r="N194" t="s">
        <v>1796</v>
      </c>
      <c r="O194" t="s">
        <v>1761</v>
      </c>
      <c r="P194" t="s">
        <v>281</v>
      </c>
      <c r="Q194" t="s">
        <v>124</v>
      </c>
      <c r="R194" s="45">
        <v>738621</v>
      </c>
      <c r="S194" s="46">
        <v>2536623941670</v>
      </c>
    </row>
    <row r="195" spans="1:19" ht="15">
      <c r="A195" s="45">
        <v>192</v>
      </c>
      <c r="B195" t="s">
        <v>123</v>
      </c>
      <c r="C195" t="s">
        <v>139</v>
      </c>
      <c r="D195" s="45">
        <v>42152</v>
      </c>
      <c r="E195" t="s">
        <v>845</v>
      </c>
      <c r="F195" t="s">
        <v>124</v>
      </c>
      <c r="G195" s="45">
        <v>101697271</v>
      </c>
      <c r="H195" t="s">
        <v>1250</v>
      </c>
      <c r="I195" t="s">
        <v>1330</v>
      </c>
      <c r="J195" s="46">
        <v>483700</v>
      </c>
      <c r="K195" t="s">
        <v>1757</v>
      </c>
      <c r="L195" t="s">
        <v>1792</v>
      </c>
      <c r="M195" t="s">
        <v>1793</v>
      </c>
      <c r="N195" t="s">
        <v>1796</v>
      </c>
      <c r="O195" t="s">
        <v>1761</v>
      </c>
      <c r="P195" t="s">
        <v>281</v>
      </c>
      <c r="Q195" t="s">
        <v>124</v>
      </c>
      <c r="R195" s="45">
        <v>20</v>
      </c>
      <c r="S195" s="46">
        <v>9674000</v>
      </c>
    </row>
    <row r="196" spans="1:19" ht="15">
      <c r="A196" s="45">
        <v>193</v>
      </c>
      <c r="B196" t="s">
        <v>1756</v>
      </c>
      <c r="C196" t="s">
        <v>1756</v>
      </c>
      <c r="D196" s="45">
        <v>42153</v>
      </c>
      <c r="E196" t="s">
        <v>846</v>
      </c>
      <c r="F196" t="s">
        <v>124</v>
      </c>
      <c r="G196" s="45">
        <v>101697271</v>
      </c>
      <c r="H196" t="s">
        <v>1250</v>
      </c>
      <c r="I196" t="s">
        <v>1331</v>
      </c>
      <c r="J196" s="46">
        <v>145110</v>
      </c>
      <c r="K196" t="s">
        <v>1757</v>
      </c>
      <c r="L196" t="s">
        <v>1792</v>
      </c>
      <c r="M196" t="s">
        <v>1793</v>
      </c>
      <c r="N196" t="s">
        <v>1796</v>
      </c>
      <c r="O196" t="s">
        <v>1761</v>
      </c>
      <c r="P196" t="s">
        <v>281</v>
      </c>
      <c r="Q196" t="s">
        <v>124</v>
      </c>
      <c r="R196" s="45">
        <v>738621</v>
      </c>
      <c r="S196" s="46">
        <v>107181293310</v>
      </c>
    </row>
    <row r="197" spans="1:19" ht="15">
      <c r="A197" s="45">
        <v>194</v>
      </c>
      <c r="B197" t="s">
        <v>1756</v>
      </c>
      <c r="C197" t="s">
        <v>139</v>
      </c>
      <c r="D197" s="45">
        <v>42154</v>
      </c>
      <c r="E197" t="s">
        <v>847</v>
      </c>
      <c r="F197" t="s">
        <v>124</v>
      </c>
      <c r="G197" s="45">
        <v>101697271</v>
      </c>
      <c r="H197" t="s">
        <v>1250</v>
      </c>
      <c r="I197" t="s">
        <v>1332</v>
      </c>
      <c r="J197" s="46">
        <v>1160880</v>
      </c>
      <c r="K197" t="s">
        <v>1757</v>
      </c>
      <c r="L197" t="s">
        <v>1792</v>
      </c>
      <c r="M197" t="s">
        <v>1793</v>
      </c>
      <c r="N197" t="s">
        <v>1796</v>
      </c>
      <c r="O197" t="s">
        <v>1761</v>
      </c>
      <c r="P197" t="s">
        <v>281</v>
      </c>
      <c r="Q197" t="s">
        <v>124</v>
      </c>
      <c r="R197" s="45">
        <v>738621</v>
      </c>
      <c r="S197" s="46">
        <v>857450346480</v>
      </c>
    </row>
    <row r="198" spans="1:19" ht="15">
      <c r="A198" s="45">
        <v>195</v>
      </c>
      <c r="B198" t="s">
        <v>1756</v>
      </c>
      <c r="C198" t="s">
        <v>1756</v>
      </c>
      <c r="D198" s="45">
        <v>42155</v>
      </c>
      <c r="E198" t="s">
        <v>848</v>
      </c>
      <c r="F198" t="s">
        <v>124</v>
      </c>
      <c r="G198" s="45">
        <v>101697271</v>
      </c>
      <c r="H198" t="s">
        <v>1250</v>
      </c>
      <c r="I198" t="s">
        <v>1333</v>
      </c>
      <c r="J198" s="46">
        <v>290220</v>
      </c>
      <c r="K198" t="s">
        <v>1757</v>
      </c>
      <c r="L198" t="s">
        <v>1792</v>
      </c>
      <c r="M198" t="s">
        <v>1793</v>
      </c>
      <c r="N198" t="s">
        <v>1796</v>
      </c>
      <c r="O198" t="s">
        <v>1761</v>
      </c>
      <c r="P198" t="s">
        <v>281</v>
      </c>
      <c r="Q198" t="s">
        <v>124</v>
      </c>
      <c r="R198" s="45">
        <v>738621</v>
      </c>
      <c r="S198" s="46">
        <v>214362586620</v>
      </c>
    </row>
    <row r="199" spans="1:19" ht="15">
      <c r="A199" s="45">
        <v>196</v>
      </c>
      <c r="B199" t="s">
        <v>1756</v>
      </c>
      <c r="C199" t="s">
        <v>1756</v>
      </c>
      <c r="D199" s="45">
        <v>42157</v>
      </c>
      <c r="E199" t="s">
        <v>849</v>
      </c>
      <c r="F199" t="s">
        <v>124</v>
      </c>
      <c r="G199" s="45">
        <v>101697271</v>
      </c>
      <c r="H199" t="s">
        <v>1250</v>
      </c>
      <c r="I199" t="s">
        <v>1334</v>
      </c>
      <c r="J199" s="46">
        <v>580440</v>
      </c>
      <c r="K199" t="s">
        <v>1757</v>
      </c>
      <c r="L199" t="s">
        <v>1792</v>
      </c>
      <c r="M199" t="s">
        <v>1793</v>
      </c>
      <c r="N199" t="s">
        <v>1796</v>
      </c>
      <c r="O199" t="s">
        <v>1761</v>
      </c>
      <c r="P199" t="s">
        <v>281</v>
      </c>
      <c r="Q199" t="s">
        <v>124</v>
      </c>
      <c r="R199" s="45">
        <v>738621</v>
      </c>
      <c r="S199" s="46">
        <v>428725173240</v>
      </c>
    </row>
    <row r="200" spans="1:19" ht="15">
      <c r="A200" s="45">
        <v>197</v>
      </c>
      <c r="B200" t="s">
        <v>1756</v>
      </c>
      <c r="C200" t="s">
        <v>139</v>
      </c>
      <c r="D200" s="45">
        <v>42159</v>
      </c>
      <c r="E200" t="s">
        <v>850</v>
      </c>
      <c r="F200" t="s">
        <v>124</v>
      </c>
      <c r="G200" s="45">
        <v>101697271</v>
      </c>
      <c r="H200" t="s">
        <v>1250</v>
      </c>
      <c r="I200" t="s">
        <v>1335</v>
      </c>
      <c r="J200" s="46">
        <v>193480</v>
      </c>
      <c r="K200" t="s">
        <v>1757</v>
      </c>
      <c r="L200" t="s">
        <v>1792</v>
      </c>
      <c r="M200" t="s">
        <v>1793</v>
      </c>
      <c r="N200" t="s">
        <v>1796</v>
      </c>
      <c r="O200" t="s">
        <v>1761</v>
      </c>
      <c r="P200" t="s">
        <v>281</v>
      </c>
      <c r="Q200" t="s">
        <v>124</v>
      </c>
      <c r="R200" s="45">
        <v>738621</v>
      </c>
      <c r="S200" s="46">
        <v>142908391080</v>
      </c>
    </row>
    <row r="201" spans="1:19" ht="15">
      <c r="A201" s="45">
        <v>198</v>
      </c>
      <c r="B201" t="s">
        <v>1756</v>
      </c>
      <c r="C201" t="s">
        <v>1756</v>
      </c>
      <c r="D201" s="45">
        <v>42160</v>
      </c>
      <c r="E201" t="s">
        <v>851</v>
      </c>
      <c r="F201" t="s">
        <v>124</v>
      </c>
      <c r="G201" s="45">
        <v>101697271</v>
      </c>
      <c r="H201" t="s">
        <v>1250</v>
      </c>
      <c r="I201" t="s">
        <v>1336</v>
      </c>
      <c r="J201" s="46">
        <v>193480</v>
      </c>
      <c r="K201" t="s">
        <v>1757</v>
      </c>
      <c r="L201" t="s">
        <v>1792</v>
      </c>
      <c r="M201" t="s">
        <v>1793</v>
      </c>
      <c r="N201" t="s">
        <v>1796</v>
      </c>
      <c r="O201" t="s">
        <v>1761</v>
      </c>
      <c r="P201" t="s">
        <v>281</v>
      </c>
      <c r="Q201" t="s">
        <v>124</v>
      </c>
      <c r="R201" s="45">
        <v>738621</v>
      </c>
      <c r="S201" s="46">
        <v>142908391080</v>
      </c>
    </row>
    <row r="202" spans="1:19" ht="15">
      <c r="A202" s="45">
        <v>199</v>
      </c>
      <c r="B202" t="s">
        <v>1756</v>
      </c>
      <c r="C202" t="s">
        <v>138</v>
      </c>
      <c r="D202" s="45">
        <v>42161</v>
      </c>
      <c r="E202" t="s">
        <v>368</v>
      </c>
      <c r="F202" t="s">
        <v>131</v>
      </c>
      <c r="G202" s="45">
        <v>101008067</v>
      </c>
      <c r="H202" t="s">
        <v>89</v>
      </c>
      <c r="I202" t="s">
        <v>369</v>
      </c>
      <c r="J202" s="46">
        <v>8189</v>
      </c>
      <c r="K202" t="s">
        <v>1757</v>
      </c>
      <c r="L202" t="s">
        <v>1775</v>
      </c>
      <c r="M202" t="s">
        <v>1776</v>
      </c>
      <c r="N202" t="s">
        <v>1802</v>
      </c>
      <c r="O202" t="s">
        <v>1761</v>
      </c>
      <c r="P202" t="s">
        <v>370</v>
      </c>
      <c r="Q202" t="s">
        <v>131</v>
      </c>
      <c r="R202" s="45">
        <v>738614</v>
      </c>
      <c r="S202" s="46">
        <v>6048510046</v>
      </c>
    </row>
    <row r="203" spans="1:19" ht="15">
      <c r="A203" s="45">
        <v>200</v>
      </c>
      <c r="B203" t="s">
        <v>1756</v>
      </c>
      <c r="C203" t="s">
        <v>1756</v>
      </c>
      <c r="D203" s="45">
        <v>42162</v>
      </c>
      <c r="E203" t="s">
        <v>852</v>
      </c>
      <c r="F203" t="s">
        <v>124</v>
      </c>
      <c r="G203" s="45">
        <v>101697271</v>
      </c>
      <c r="H203" t="s">
        <v>1250</v>
      </c>
      <c r="I203" t="s">
        <v>1337</v>
      </c>
      <c r="J203" s="46">
        <v>145110</v>
      </c>
      <c r="K203" t="s">
        <v>1757</v>
      </c>
      <c r="L203" t="s">
        <v>1792</v>
      </c>
      <c r="M203" t="s">
        <v>1793</v>
      </c>
      <c r="N203" t="s">
        <v>1796</v>
      </c>
      <c r="O203" t="s">
        <v>1761</v>
      </c>
      <c r="P203" t="s">
        <v>281</v>
      </c>
      <c r="Q203" t="s">
        <v>124</v>
      </c>
      <c r="R203" s="45">
        <v>738621</v>
      </c>
      <c r="S203" s="46">
        <v>107181293310</v>
      </c>
    </row>
    <row r="204" spans="1:19" ht="15">
      <c r="A204" s="45">
        <v>201</v>
      </c>
      <c r="B204" t="s">
        <v>1756</v>
      </c>
      <c r="C204" t="s">
        <v>139</v>
      </c>
      <c r="D204" s="45">
        <v>42164</v>
      </c>
      <c r="E204" t="s">
        <v>853</v>
      </c>
      <c r="F204" t="s">
        <v>124</v>
      </c>
      <c r="G204" s="45">
        <v>101697271</v>
      </c>
      <c r="H204" t="s">
        <v>1250</v>
      </c>
      <c r="I204" t="s">
        <v>1338</v>
      </c>
      <c r="J204" s="46">
        <v>241850</v>
      </c>
      <c r="K204" t="s">
        <v>1757</v>
      </c>
      <c r="L204" t="s">
        <v>1792</v>
      </c>
      <c r="M204" t="s">
        <v>1793</v>
      </c>
      <c r="N204" t="s">
        <v>1796</v>
      </c>
      <c r="O204" t="s">
        <v>1761</v>
      </c>
      <c r="P204" t="s">
        <v>281</v>
      </c>
      <c r="Q204" t="s">
        <v>124</v>
      </c>
      <c r="R204" s="45">
        <v>738621</v>
      </c>
      <c r="S204" s="46">
        <v>178635488850</v>
      </c>
    </row>
    <row r="205" spans="1:19" ht="15">
      <c r="A205" s="45">
        <v>202</v>
      </c>
      <c r="B205" t="s">
        <v>1756</v>
      </c>
      <c r="C205" t="s">
        <v>138</v>
      </c>
      <c r="D205" s="45">
        <v>42165</v>
      </c>
      <c r="E205" t="s">
        <v>371</v>
      </c>
      <c r="F205" t="s">
        <v>131</v>
      </c>
      <c r="G205" s="45">
        <v>101008067</v>
      </c>
      <c r="H205" t="s">
        <v>89</v>
      </c>
      <c r="I205" t="s">
        <v>372</v>
      </c>
      <c r="J205" s="46">
        <v>34132</v>
      </c>
      <c r="K205" t="s">
        <v>1757</v>
      </c>
      <c r="L205" t="s">
        <v>1775</v>
      </c>
      <c r="M205" t="s">
        <v>1776</v>
      </c>
      <c r="N205" t="s">
        <v>1802</v>
      </c>
      <c r="O205" t="s">
        <v>1761</v>
      </c>
      <c r="P205" t="s">
        <v>370</v>
      </c>
      <c r="Q205" t="s">
        <v>131</v>
      </c>
      <c r="R205" s="45">
        <v>738614</v>
      </c>
      <c r="S205" s="46">
        <v>25210373048</v>
      </c>
    </row>
    <row r="206" spans="1:19" ht="15">
      <c r="A206" s="45">
        <v>203</v>
      </c>
      <c r="B206" t="s">
        <v>123</v>
      </c>
      <c r="C206" t="s">
        <v>139</v>
      </c>
      <c r="D206" s="45">
        <v>42167</v>
      </c>
      <c r="E206" t="s">
        <v>854</v>
      </c>
      <c r="F206" t="s">
        <v>124</v>
      </c>
      <c r="G206" s="45">
        <v>101697271</v>
      </c>
      <c r="H206" t="s">
        <v>1250</v>
      </c>
      <c r="I206" t="s">
        <v>1339</v>
      </c>
      <c r="J206" s="46">
        <v>386960</v>
      </c>
      <c r="K206" t="s">
        <v>1757</v>
      </c>
      <c r="L206" t="s">
        <v>1792</v>
      </c>
      <c r="M206" t="s">
        <v>1793</v>
      </c>
      <c r="N206" t="s">
        <v>1796</v>
      </c>
      <c r="O206" t="s">
        <v>1761</v>
      </c>
      <c r="P206" t="s">
        <v>281</v>
      </c>
      <c r="Q206" t="s">
        <v>124</v>
      </c>
      <c r="R206" s="45">
        <v>20</v>
      </c>
      <c r="S206" s="46">
        <v>7739200</v>
      </c>
    </row>
    <row r="207" spans="1:19" ht="15">
      <c r="A207" s="45">
        <v>204</v>
      </c>
      <c r="B207" t="s">
        <v>123</v>
      </c>
      <c r="C207" t="s">
        <v>139</v>
      </c>
      <c r="D207" s="45">
        <v>42169</v>
      </c>
      <c r="E207" t="s">
        <v>855</v>
      </c>
      <c r="F207" t="s">
        <v>124</v>
      </c>
      <c r="G207" s="45">
        <v>101697271</v>
      </c>
      <c r="H207" t="s">
        <v>1250</v>
      </c>
      <c r="I207" t="s">
        <v>1340</v>
      </c>
      <c r="J207" s="46">
        <v>386960</v>
      </c>
      <c r="K207" t="s">
        <v>1757</v>
      </c>
      <c r="L207" t="s">
        <v>1792</v>
      </c>
      <c r="M207" t="s">
        <v>1793</v>
      </c>
      <c r="N207" t="s">
        <v>1796</v>
      </c>
      <c r="O207" t="s">
        <v>1761</v>
      </c>
      <c r="P207" t="s">
        <v>281</v>
      </c>
      <c r="Q207" t="s">
        <v>124</v>
      </c>
      <c r="R207" s="45">
        <v>20</v>
      </c>
      <c r="S207" s="46">
        <v>7739200</v>
      </c>
    </row>
    <row r="208" spans="1:19" ht="15">
      <c r="A208" s="45">
        <v>205</v>
      </c>
      <c r="B208" t="s">
        <v>1756</v>
      </c>
      <c r="C208" t="s">
        <v>134</v>
      </c>
      <c r="D208" s="45">
        <v>42170</v>
      </c>
      <c r="E208" t="s">
        <v>373</v>
      </c>
      <c r="F208" t="s">
        <v>131</v>
      </c>
      <c r="G208" s="45">
        <v>101008067</v>
      </c>
      <c r="H208" t="s">
        <v>89</v>
      </c>
      <c r="I208" t="s">
        <v>374</v>
      </c>
      <c r="J208" s="46">
        <v>28136.99</v>
      </c>
      <c r="K208" t="s">
        <v>1757</v>
      </c>
      <c r="L208" t="s">
        <v>1775</v>
      </c>
      <c r="M208" t="s">
        <v>1776</v>
      </c>
      <c r="N208" t="s">
        <v>1802</v>
      </c>
      <c r="O208" t="s">
        <v>1761</v>
      </c>
      <c r="P208" t="s">
        <v>370</v>
      </c>
      <c r="Q208" t="s">
        <v>131</v>
      </c>
      <c r="R208" s="45">
        <v>738614</v>
      </c>
      <c r="S208" s="46">
        <v>20782374731.86</v>
      </c>
    </row>
    <row r="209" spans="1:19" ht="15">
      <c r="A209" s="45">
        <v>206</v>
      </c>
      <c r="B209" t="s">
        <v>123</v>
      </c>
      <c r="C209" t="s">
        <v>139</v>
      </c>
      <c r="D209" s="45">
        <v>42171</v>
      </c>
      <c r="E209" t="s">
        <v>856</v>
      </c>
      <c r="F209" t="s">
        <v>124</v>
      </c>
      <c r="G209" s="45">
        <v>101697271</v>
      </c>
      <c r="H209" t="s">
        <v>1250</v>
      </c>
      <c r="I209" t="s">
        <v>1341</v>
      </c>
      <c r="J209" s="46">
        <v>241850</v>
      </c>
      <c r="K209" t="s">
        <v>1757</v>
      </c>
      <c r="L209" t="s">
        <v>1792</v>
      </c>
      <c r="M209" t="s">
        <v>1793</v>
      </c>
      <c r="N209" t="s">
        <v>1796</v>
      </c>
      <c r="O209" t="s">
        <v>1803</v>
      </c>
      <c r="P209" t="s">
        <v>281</v>
      </c>
      <c r="Q209" t="s">
        <v>124</v>
      </c>
      <c r="R209" s="45">
        <v>20</v>
      </c>
      <c r="S209" s="46">
        <v>4837000</v>
      </c>
    </row>
    <row r="210" spans="1:19" ht="15">
      <c r="A210" s="45">
        <v>207</v>
      </c>
      <c r="B210" t="s">
        <v>1756</v>
      </c>
      <c r="C210" t="s">
        <v>138</v>
      </c>
      <c r="D210" s="45">
        <v>42172</v>
      </c>
      <c r="E210" t="s">
        <v>375</v>
      </c>
      <c r="F210" t="s">
        <v>132</v>
      </c>
      <c r="G210" s="45">
        <v>101008067</v>
      </c>
      <c r="H210" t="s">
        <v>89</v>
      </c>
      <c r="I210" t="s">
        <v>376</v>
      </c>
      <c r="J210" s="46">
        <v>11747.05</v>
      </c>
      <c r="K210" t="s">
        <v>1757</v>
      </c>
      <c r="L210" t="s">
        <v>1775</v>
      </c>
      <c r="M210" t="s">
        <v>1776</v>
      </c>
      <c r="N210" t="s">
        <v>1802</v>
      </c>
      <c r="O210" t="s">
        <v>1761</v>
      </c>
      <c r="P210" t="s">
        <v>370</v>
      </c>
      <c r="Q210" t="s">
        <v>132</v>
      </c>
      <c r="R210" s="45">
        <v>738614</v>
      </c>
      <c r="S210" s="46">
        <v>8676535588.7</v>
      </c>
    </row>
    <row r="211" spans="1:19" ht="15">
      <c r="A211" s="45">
        <v>208</v>
      </c>
      <c r="B211" t="s">
        <v>123</v>
      </c>
      <c r="C211" t="s">
        <v>139</v>
      </c>
      <c r="D211" s="45">
        <v>42173</v>
      </c>
      <c r="E211" t="s">
        <v>857</v>
      </c>
      <c r="F211" t="s">
        <v>124</v>
      </c>
      <c r="G211" s="45">
        <v>101697271</v>
      </c>
      <c r="H211" t="s">
        <v>1250</v>
      </c>
      <c r="I211" t="s">
        <v>1342</v>
      </c>
      <c r="J211" s="46">
        <v>145110</v>
      </c>
      <c r="K211" t="s">
        <v>1757</v>
      </c>
      <c r="L211" t="s">
        <v>1792</v>
      </c>
      <c r="M211" t="s">
        <v>1793</v>
      </c>
      <c r="N211" t="s">
        <v>1796</v>
      </c>
      <c r="O211" t="s">
        <v>1761</v>
      </c>
      <c r="P211" t="s">
        <v>281</v>
      </c>
      <c r="Q211" t="s">
        <v>124</v>
      </c>
      <c r="R211" s="45">
        <v>20</v>
      </c>
      <c r="S211" s="46">
        <v>2902200</v>
      </c>
    </row>
    <row r="212" spans="1:19" ht="15">
      <c r="A212" s="45">
        <v>209</v>
      </c>
      <c r="B212" t="s">
        <v>123</v>
      </c>
      <c r="C212" t="s">
        <v>139</v>
      </c>
      <c r="D212" s="45">
        <v>42174</v>
      </c>
      <c r="E212" t="s">
        <v>858</v>
      </c>
      <c r="F212" t="s">
        <v>124</v>
      </c>
      <c r="G212" s="45">
        <v>101697271</v>
      </c>
      <c r="H212" t="s">
        <v>1250</v>
      </c>
      <c r="I212" t="s">
        <v>1343</v>
      </c>
      <c r="J212" s="46">
        <v>241850</v>
      </c>
      <c r="K212" t="s">
        <v>1757</v>
      </c>
      <c r="L212" t="s">
        <v>1792</v>
      </c>
      <c r="M212" t="s">
        <v>1793</v>
      </c>
      <c r="N212" t="s">
        <v>1796</v>
      </c>
      <c r="O212" t="s">
        <v>1761</v>
      </c>
      <c r="P212" t="s">
        <v>281</v>
      </c>
      <c r="Q212" t="s">
        <v>124</v>
      </c>
      <c r="R212" s="45">
        <v>20</v>
      </c>
      <c r="S212" s="46">
        <v>4837000</v>
      </c>
    </row>
    <row r="213" spans="1:19" ht="15">
      <c r="A213" s="45">
        <v>210</v>
      </c>
      <c r="B213" t="s">
        <v>123</v>
      </c>
      <c r="C213" t="s">
        <v>139</v>
      </c>
      <c r="D213" s="45">
        <v>42178</v>
      </c>
      <c r="E213" t="s">
        <v>859</v>
      </c>
      <c r="F213" t="s">
        <v>124</v>
      </c>
      <c r="G213" s="45">
        <v>101697271</v>
      </c>
      <c r="H213" t="s">
        <v>1250</v>
      </c>
      <c r="I213" t="s">
        <v>1344</v>
      </c>
      <c r="J213" s="46">
        <v>193480</v>
      </c>
      <c r="K213" t="s">
        <v>1757</v>
      </c>
      <c r="L213" t="s">
        <v>1792</v>
      </c>
      <c r="M213" t="s">
        <v>1793</v>
      </c>
      <c r="N213" t="s">
        <v>1796</v>
      </c>
      <c r="O213" t="s">
        <v>1761</v>
      </c>
      <c r="P213" t="s">
        <v>281</v>
      </c>
      <c r="Q213" t="s">
        <v>124</v>
      </c>
      <c r="R213" s="45">
        <v>20</v>
      </c>
      <c r="S213" s="46">
        <v>3869600</v>
      </c>
    </row>
    <row r="214" spans="1:19" ht="15">
      <c r="A214" s="45">
        <v>211</v>
      </c>
      <c r="B214" t="s">
        <v>123</v>
      </c>
      <c r="C214" t="s">
        <v>139</v>
      </c>
      <c r="D214" s="45">
        <v>42179</v>
      </c>
      <c r="E214" t="s">
        <v>860</v>
      </c>
      <c r="F214" t="s">
        <v>124</v>
      </c>
      <c r="G214" s="45">
        <v>101697271</v>
      </c>
      <c r="H214" t="s">
        <v>1250</v>
      </c>
      <c r="I214" t="s">
        <v>1345</v>
      </c>
      <c r="J214" s="46">
        <v>725550</v>
      </c>
      <c r="K214" t="s">
        <v>1757</v>
      </c>
      <c r="L214" t="s">
        <v>1792</v>
      </c>
      <c r="M214" t="s">
        <v>1793</v>
      </c>
      <c r="N214" t="s">
        <v>1796</v>
      </c>
      <c r="O214" t="s">
        <v>1761</v>
      </c>
      <c r="P214" t="s">
        <v>281</v>
      </c>
      <c r="Q214" t="s">
        <v>124</v>
      </c>
      <c r="R214" s="45">
        <v>20</v>
      </c>
      <c r="S214" s="46">
        <v>14511000</v>
      </c>
    </row>
    <row r="215" spans="1:19" ht="15">
      <c r="A215" s="45">
        <v>212</v>
      </c>
      <c r="B215" t="s">
        <v>123</v>
      </c>
      <c r="C215" t="s">
        <v>139</v>
      </c>
      <c r="D215" s="45">
        <v>42180</v>
      </c>
      <c r="E215" t="s">
        <v>861</v>
      </c>
      <c r="F215" t="s">
        <v>124</v>
      </c>
      <c r="G215" s="45">
        <v>101697271</v>
      </c>
      <c r="H215" t="s">
        <v>1250</v>
      </c>
      <c r="I215" t="s">
        <v>1346</v>
      </c>
      <c r="J215" s="46">
        <v>241850</v>
      </c>
      <c r="K215" t="s">
        <v>1757</v>
      </c>
      <c r="L215" t="s">
        <v>1792</v>
      </c>
      <c r="M215" t="s">
        <v>1793</v>
      </c>
      <c r="N215" t="s">
        <v>1796</v>
      </c>
      <c r="O215" t="s">
        <v>1761</v>
      </c>
      <c r="P215" t="s">
        <v>281</v>
      </c>
      <c r="Q215" t="s">
        <v>124</v>
      </c>
      <c r="R215" s="45">
        <v>20</v>
      </c>
      <c r="S215" s="46">
        <v>4837000</v>
      </c>
    </row>
    <row r="216" spans="1:19" ht="15">
      <c r="A216" s="45">
        <v>213</v>
      </c>
      <c r="B216" t="s">
        <v>123</v>
      </c>
      <c r="C216" t="s">
        <v>139</v>
      </c>
      <c r="D216" s="45">
        <v>42181</v>
      </c>
      <c r="E216" t="s">
        <v>862</v>
      </c>
      <c r="F216" t="s">
        <v>124</v>
      </c>
      <c r="G216" s="45">
        <v>101697271</v>
      </c>
      <c r="H216" t="s">
        <v>1250</v>
      </c>
      <c r="I216" t="s">
        <v>1347</v>
      </c>
      <c r="J216" s="46">
        <v>96740</v>
      </c>
      <c r="K216" t="s">
        <v>1757</v>
      </c>
      <c r="L216" t="s">
        <v>1792</v>
      </c>
      <c r="M216" t="s">
        <v>1793</v>
      </c>
      <c r="N216" t="s">
        <v>1796</v>
      </c>
      <c r="O216" t="s">
        <v>1761</v>
      </c>
      <c r="P216" t="s">
        <v>281</v>
      </c>
      <c r="Q216" t="s">
        <v>124</v>
      </c>
      <c r="R216" s="45">
        <v>20</v>
      </c>
      <c r="S216" s="46">
        <v>1934800</v>
      </c>
    </row>
    <row r="217" spans="1:19" ht="15">
      <c r="A217" s="45">
        <v>214</v>
      </c>
      <c r="B217" t="s">
        <v>123</v>
      </c>
      <c r="C217" t="s">
        <v>139</v>
      </c>
      <c r="D217" s="45">
        <v>42182</v>
      </c>
      <c r="E217" t="s">
        <v>863</v>
      </c>
      <c r="F217" t="s">
        <v>124</v>
      </c>
      <c r="G217" s="45">
        <v>101697271</v>
      </c>
      <c r="H217" t="s">
        <v>1250</v>
      </c>
      <c r="I217" t="s">
        <v>1348</v>
      </c>
      <c r="J217" s="46">
        <v>386960</v>
      </c>
      <c r="K217" t="s">
        <v>1757</v>
      </c>
      <c r="L217" t="s">
        <v>1792</v>
      </c>
      <c r="M217" t="s">
        <v>1793</v>
      </c>
      <c r="N217" t="s">
        <v>1796</v>
      </c>
      <c r="O217" t="s">
        <v>1761</v>
      </c>
      <c r="P217" t="s">
        <v>281</v>
      </c>
      <c r="Q217" t="s">
        <v>124</v>
      </c>
      <c r="R217" s="45">
        <v>20</v>
      </c>
      <c r="S217" s="46">
        <v>7739200</v>
      </c>
    </row>
    <row r="218" spans="1:19" ht="15">
      <c r="A218" s="45">
        <v>215</v>
      </c>
      <c r="B218" t="s">
        <v>1756</v>
      </c>
      <c r="C218" t="s">
        <v>1756</v>
      </c>
      <c r="D218" s="45">
        <v>42183</v>
      </c>
      <c r="E218" t="s">
        <v>377</v>
      </c>
      <c r="F218" t="s">
        <v>128</v>
      </c>
      <c r="G218" s="45">
        <v>402002364</v>
      </c>
      <c r="H218" t="s">
        <v>378</v>
      </c>
      <c r="I218" t="s">
        <v>379</v>
      </c>
      <c r="J218" s="46">
        <v>30000</v>
      </c>
      <c r="K218" t="s">
        <v>1757</v>
      </c>
      <c r="L218" t="s">
        <v>1804</v>
      </c>
      <c r="M218" t="s">
        <v>1805</v>
      </c>
      <c r="N218" t="s">
        <v>1806</v>
      </c>
      <c r="O218" t="s">
        <v>1761</v>
      </c>
      <c r="P218" t="s">
        <v>281</v>
      </c>
      <c r="Q218" t="s">
        <v>128</v>
      </c>
      <c r="R218" s="45">
        <v>738621</v>
      </c>
      <c r="S218" s="46">
        <v>22158630000</v>
      </c>
    </row>
    <row r="219" spans="1:19" ht="15">
      <c r="A219" s="45">
        <v>216</v>
      </c>
      <c r="B219" t="s">
        <v>1756</v>
      </c>
      <c r="C219" t="s">
        <v>139</v>
      </c>
      <c r="D219" s="45">
        <v>42184</v>
      </c>
      <c r="E219" t="s">
        <v>864</v>
      </c>
      <c r="F219" t="s">
        <v>124</v>
      </c>
      <c r="G219" s="45">
        <v>101697271</v>
      </c>
      <c r="H219" t="s">
        <v>1250</v>
      </c>
      <c r="I219" t="s">
        <v>1349</v>
      </c>
      <c r="J219" s="46">
        <v>241850</v>
      </c>
      <c r="K219" t="s">
        <v>1757</v>
      </c>
      <c r="L219" t="s">
        <v>1792</v>
      </c>
      <c r="M219" t="s">
        <v>1793</v>
      </c>
      <c r="N219" t="s">
        <v>1796</v>
      </c>
      <c r="O219" t="s">
        <v>1761</v>
      </c>
      <c r="P219" t="s">
        <v>281</v>
      </c>
      <c r="Q219" t="s">
        <v>124</v>
      </c>
      <c r="R219" s="45">
        <v>738621</v>
      </c>
      <c r="S219" s="46">
        <v>178635488850</v>
      </c>
    </row>
    <row r="220" spans="1:19" ht="15">
      <c r="A220" s="45">
        <v>217</v>
      </c>
      <c r="B220" t="s">
        <v>123</v>
      </c>
      <c r="C220" t="s">
        <v>139</v>
      </c>
      <c r="D220" s="45">
        <v>42185</v>
      </c>
      <c r="E220" t="s">
        <v>865</v>
      </c>
      <c r="F220" t="s">
        <v>124</v>
      </c>
      <c r="G220" s="45">
        <v>101697271</v>
      </c>
      <c r="H220" t="s">
        <v>1250</v>
      </c>
      <c r="I220" t="s">
        <v>1350</v>
      </c>
      <c r="J220" s="46">
        <v>72555</v>
      </c>
      <c r="K220" t="s">
        <v>1757</v>
      </c>
      <c r="L220" t="s">
        <v>1792</v>
      </c>
      <c r="M220" t="s">
        <v>1793</v>
      </c>
      <c r="N220" t="s">
        <v>1796</v>
      </c>
      <c r="O220" t="s">
        <v>1761</v>
      </c>
      <c r="P220" t="s">
        <v>281</v>
      </c>
      <c r="Q220" t="s">
        <v>124</v>
      </c>
      <c r="R220" s="45">
        <v>20</v>
      </c>
      <c r="S220" s="46">
        <v>1451100</v>
      </c>
    </row>
    <row r="221" spans="1:19" ht="15">
      <c r="A221" s="45">
        <v>218</v>
      </c>
      <c r="B221" t="s">
        <v>123</v>
      </c>
      <c r="C221" t="s">
        <v>139</v>
      </c>
      <c r="D221" s="45">
        <v>42186</v>
      </c>
      <c r="E221" t="s">
        <v>866</v>
      </c>
      <c r="F221" t="s">
        <v>124</v>
      </c>
      <c r="G221" s="45">
        <v>101697271</v>
      </c>
      <c r="H221" t="s">
        <v>1250</v>
      </c>
      <c r="I221" t="s">
        <v>1351</v>
      </c>
      <c r="J221" s="46">
        <v>241850</v>
      </c>
      <c r="K221" t="s">
        <v>1757</v>
      </c>
      <c r="L221" t="s">
        <v>1792</v>
      </c>
      <c r="M221" t="s">
        <v>1793</v>
      </c>
      <c r="N221" t="s">
        <v>1796</v>
      </c>
      <c r="O221" t="s">
        <v>1761</v>
      </c>
      <c r="P221" t="s">
        <v>281</v>
      </c>
      <c r="Q221" t="s">
        <v>124</v>
      </c>
      <c r="R221" s="45">
        <v>20</v>
      </c>
      <c r="S221" s="46">
        <v>4837000</v>
      </c>
    </row>
    <row r="222" spans="1:19" ht="15">
      <c r="A222" s="45">
        <v>219</v>
      </c>
      <c r="B222" t="s">
        <v>123</v>
      </c>
      <c r="C222" t="s">
        <v>139</v>
      </c>
      <c r="D222" s="45">
        <v>42187</v>
      </c>
      <c r="E222" t="s">
        <v>867</v>
      </c>
      <c r="F222" t="s">
        <v>124</v>
      </c>
      <c r="G222" s="45">
        <v>101697271</v>
      </c>
      <c r="H222" t="s">
        <v>1250</v>
      </c>
      <c r="I222" t="s">
        <v>1352</v>
      </c>
      <c r="J222" s="46">
        <v>48370</v>
      </c>
      <c r="K222" t="s">
        <v>1757</v>
      </c>
      <c r="L222" t="s">
        <v>1792</v>
      </c>
      <c r="M222" t="s">
        <v>1793</v>
      </c>
      <c r="N222" t="s">
        <v>1796</v>
      </c>
      <c r="O222" t="s">
        <v>1761</v>
      </c>
      <c r="P222" t="s">
        <v>281</v>
      </c>
      <c r="Q222" t="s">
        <v>124</v>
      </c>
      <c r="R222" s="45">
        <v>20</v>
      </c>
      <c r="S222" s="46">
        <v>967400</v>
      </c>
    </row>
    <row r="223" spans="1:19" ht="15">
      <c r="A223" s="45">
        <v>220</v>
      </c>
      <c r="B223" t="s">
        <v>123</v>
      </c>
      <c r="C223" t="s">
        <v>139</v>
      </c>
      <c r="D223" s="45">
        <v>42188</v>
      </c>
      <c r="E223" t="s">
        <v>868</v>
      </c>
      <c r="F223" t="s">
        <v>124</v>
      </c>
      <c r="G223" s="45">
        <v>101697271</v>
      </c>
      <c r="H223" t="s">
        <v>1250</v>
      </c>
      <c r="I223" t="s">
        <v>1353</v>
      </c>
      <c r="J223" s="46">
        <v>96740</v>
      </c>
      <c r="K223" t="s">
        <v>1757</v>
      </c>
      <c r="L223" t="s">
        <v>1792</v>
      </c>
      <c r="M223" t="s">
        <v>1793</v>
      </c>
      <c r="N223" t="s">
        <v>1796</v>
      </c>
      <c r="O223" t="s">
        <v>1761</v>
      </c>
      <c r="P223" t="s">
        <v>281</v>
      </c>
      <c r="Q223" t="s">
        <v>124</v>
      </c>
      <c r="R223" s="45">
        <v>20</v>
      </c>
      <c r="S223" s="46">
        <v>1934800</v>
      </c>
    </row>
    <row r="224" spans="1:19" ht="15">
      <c r="A224" s="45">
        <v>221</v>
      </c>
      <c r="B224" t="s">
        <v>123</v>
      </c>
      <c r="C224" t="s">
        <v>139</v>
      </c>
      <c r="D224" s="45">
        <v>42189</v>
      </c>
      <c r="E224" t="s">
        <v>869</v>
      </c>
      <c r="F224" t="s">
        <v>124</v>
      </c>
      <c r="G224" s="45">
        <v>101697271</v>
      </c>
      <c r="H224" t="s">
        <v>1250</v>
      </c>
      <c r="I224" t="s">
        <v>1354</v>
      </c>
      <c r="J224" s="46">
        <v>290220</v>
      </c>
      <c r="K224" t="s">
        <v>1757</v>
      </c>
      <c r="L224" t="s">
        <v>1792</v>
      </c>
      <c r="M224" t="s">
        <v>1793</v>
      </c>
      <c r="N224" t="s">
        <v>1796</v>
      </c>
      <c r="O224" t="s">
        <v>1761</v>
      </c>
      <c r="P224" t="s">
        <v>281</v>
      </c>
      <c r="Q224" t="s">
        <v>124</v>
      </c>
      <c r="R224" s="45">
        <v>20</v>
      </c>
      <c r="S224" s="46">
        <v>5804400</v>
      </c>
    </row>
    <row r="225" spans="1:19" ht="15">
      <c r="A225" s="45">
        <v>222</v>
      </c>
      <c r="B225" t="s">
        <v>123</v>
      </c>
      <c r="C225" t="s">
        <v>139</v>
      </c>
      <c r="D225" s="45">
        <v>42190</v>
      </c>
      <c r="E225" t="s">
        <v>870</v>
      </c>
      <c r="F225" t="s">
        <v>124</v>
      </c>
      <c r="G225" s="45">
        <v>101697271</v>
      </c>
      <c r="H225" t="s">
        <v>1250</v>
      </c>
      <c r="I225" t="s">
        <v>1355</v>
      </c>
      <c r="J225" s="46">
        <v>96740</v>
      </c>
      <c r="K225" t="s">
        <v>1757</v>
      </c>
      <c r="L225" t="s">
        <v>1792</v>
      </c>
      <c r="M225" t="s">
        <v>1793</v>
      </c>
      <c r="N225" t="s">
        <v>1796</v>
      </c>
      <c r="O225" t="s">
        <v>1761</v>
      </c>
      <c r="P225" t="s">
        <v>281</v>
      </c>
      <c r="Q225" t="s">
        <v>124</v>
      </c>
      <c r="R225" s="45">
        <v>20</v>
      </c>
      <c r="S225" s="46">
        <v>1934800</v>
      </c>
    </row>
    <row r="226" spans="1:19" ht="15">
      <c r="A226" s="45">
        <v>223</v>
      </c>
      <c r="B226" t="s">
        <v>123</v>
      </c>
      <c r="C226" t="s">
        <v>1756</v>
      </c>
      <c r="D226" s="45">
        <v>42191</v>
      </c>
      <c r="E226" t="s">
        <v>871</v>
      </c>
      <c r="F226" t="s">
        <v>124</v>
      </c>
      <c r="G226" s="45">
        <v>101697271</v>
      </c>
      <c r="H226" t="s">
        <v>1250</v>
      </c>
      <c r="I226" t="s">
        <v>1356</v>
      </c>
      <c r="J226" s="46">
        <v>241850</v>
      </c>
      <c r="K226" t="s">
        <v>1757</v>
      </c>
      <c r="L226" t="s">
        <v>1792</v>
      </c>
      <c r="M226" t="s">
        <v>1793</v>
      </c>
      <c r="N226" t="s">
        <v>1796</v>
      </c>
      <c r="O226" t="s">
        <v>1761</v>
      </c>
      <c r="P226" t="s">
        <v>281</v>
      </c>
      <c r="Q226" t="s">
        <v>124</v>
      </c>
      <c r="R226" s="45">
        <v>20</v>
      </c>
      <c r="S226" s="46">
        <v>4837000</v>
      </c>
    </row>
    <row r="227" spans="1:19" ht="15">
      <c r="A227" s="45">
        <v>224</v>
      </c>
      <c r="B227" t="s">
        <v>123</v>
      </c>
      <c r="C227" t="s">
        <v>139</v>
      </c>
      <c r="D227" s="45">
        <v>42192</v>
      </c>
      <c r="E227" t="s">
        <v>872</v>
      </c>
      <c r="F227" t="s">
        <v>124</v>
      </c>
      <c r="G227" s="45">
        <v>101697271</v>
      </c>
      <c r="H227" t="s">
        <v>1250</v>
      </c>
      <c r="I227" t="s">
        <v>1357</v>
      </c>
      <c r="J227" s="46">
        <v>435330</v>
      </c>
      <c r="K227" t="s">
        <v>1757</v>
      </c>
      <c r="L227" t="s">
        <v>1792</v>
      </c>
      <c r="M227" t="s">
        <v>1793</v>
      </c>
      <c r="N227" t="s">
        <v>1796</v>
      </c>
      <c r="O227" t="s">
        <v>1761</v>
      </c>
      <c r="P227" t="s">
        <v>281</v>
      </c>
      <c r="Q227" t="s">
        <v>124</v>
      </c>
      <c r="R227" s="45">
        <v>20</v>
      </c>
      <c r="S227" s="46">
        <v>8706600</v>
      </c>
    </row>
    <row r="228" spans="1:19" ht="15">
      <c r="A228" s="45">
        <v>225</v>
      </c>
      <c r="B228" t="s">
        <v>1756</v>
      </c>
      <c r="C228" t="s">
        <v>139</v>
      </c>
      <c r="D228" s="45">
        <v>42201</v>
      </c>
      <c r="E228" t="s">
        <v>873</v>
      </c>
      <c r="F228" t="s">
        <v>124</v>
      </c>
      <c r="G228" s="45">
        <v>101697271</v>
      </c>
      <c r="H228" t="s">
        <v>1250</v>
      </c>
      <c r="I228" t="s">
        <v>1358</v>
      </c>
      <c r="J228" s="46">
        <v>193480</v>
      </c>
      <c r="K228" t="s">
        <v>1757</v>
      </c>
      <c r="L228" t="s">
        <v>1792</v>
      </c>
      <c r="M228" t="s">
        <v>1793</v>
      </c>
      <c r="N228" t="s">
        <v>1796</v>
      </c>
      <c r="O228" t="s">
        <v>1761</v>
      </c>
      <c r="P228" t="s">
        <v>281</v>
      </c>
      <c r="Q228" t="s">
        <v>124</v>
      </c>
      <c r="R228" s="45">
        <v>738621</v>
      </c>
      <c r="S228" s="46">
        <v>142908391080</v>
      </c>
    </row>
    <row r="229" spans="1:19" ht="15">
      <c r="A229" s="45">
        <v>226</v>
      </c>
      <c r="B229" t="s">
        <v>1756</v>
      </c>
      <c r="C229" t="s">
        <v>139</v>
      </c>
      <c r="D229" s="45">
        <v>42202</v>
      </c>
      <c r="E229" t="s">
        <v>874</v>
      </c>
      <c r="F229" t="s">
        <v>124</v>
      </c>
      <c r="G229" s="45">
        <v>101697271</v>
      </c>
      <c r="H229" t="s">
        <v>1250</v>
      </c>
      <c r="I229" t="s">
        <v>1359</v>
      </c>
      <c r="J229" s="46">
        <v>241850</v>
      </c>
      <c r="K229" t="s">
        <v>1757</v>
      </c>
      <c r="L229" t="s">
        <v>1792</v>
      </c>
      <c r="M229" t="s">
        <v>1793</v>
      </c>
      <c r="N229" t="s">
        <v>1796</v>
      </c>
      <c r="O229" t="s">
        <v>1761</v>
      </c>
      <c r="P229" t="s">
        <v>281</v>
      </c>
      <c r="Q229" t="s">
        <v>124</v>
      </c>
      <c r="R229" s="45">
        <v>738621</v>
      </c>
      <c r="S229" s="46">
        <v>178635488850</v>
      </c>
    </row>
    <row r="230" spans="1:19" ht="15">
      <c r="A230" s="45">
        <v>227</v>
      </c>
      <c r="B230" t="s">
        <v>1756</v>
      </c>
      <c r="C230" t="s">
        <v>140</v>
      </c>
      <c r="D230" s="45">
        <v>42203</v>
      </c>
      <c r="E230" t="s">
        <v>380</v>
      </c>
      <c r="F230" t="s">
        <v>136</v>
      </c>
      <c r="G230" t="s">
        <v>1807</v>
      </c>
      <c r="H230" t="s">
        <v>381</v>
      </c>
      <c r="I230" t="s">
        <v>382</v>
      </c>
      <c r="J230" s="46">
        <v>5900</v>
      </c>
      <c r="K230" t="s">
        <v>1757</v>
      </c>
      <c r="L230" t="s">
        <v>1808</v>
      </c>
      <c r="M230" t="s">
        <v>1809</v>
      </c>
      <c r="N230" t="s">
        <v>1810</v>
      </c>
      <c r="O230" t="s">
        <v>1761</v>
      </c>
      <c r="P230" t="s">
        <v>316</v>
      </c>
      <c r="Q230" t="s">
        <v>136</v>
      </c>
      <c r="R230" s="45">
        <v>738612</v>
      </c>
      <c r="S230" s="46">
        <v>4357810800</v>
      </c>
    </row>
    <row r="231" spans="1:19" ht="15">
      <c r="A231" s="45">
        <v>228</v>
      </c>
      <c r="B231" t="s">
        <v>123</v>
      </c>
      <c r="C231" t="s">
        <v>139</v>
      </c>
      <c r="D231" s="45">
        <v>42204</v>
      </c>
      <c r="E231" t="s">
        <v>875</v>
      </c>
      <c r="F231" t="s">
        <v>124</v>
      </c>
      <c r="G231" s="45">
        <v>101697271</v>
      </c>
      <c r="H231" t="s">
        <v>1250</v>
      </c>
      <c r="I231" t="s">
        <v>1360</v>
      </c>
      <c r="J231" s="46">
        <v>145110</v>
      </c>
      <c r="K231" t="s">
        <v>1757</v>
      </c>
      <c r="L231" t="s">
        <v>1792</v>
      </c>
      <c r="M231" t="s">
        <v>1793</v>
      </c>
      <c r="N231" t="s">
        <v>1796</v>
      </c>
      <c r="O231" t="s">
        <v>1761</v>
      </c>
      <c r="P231" t="s">
        <v>281</v>
      </c>
      <c r="Q231" t="s">
        <v>124</v>
      </c>
      <c r="R231" s="45">
        <v>20</v>
      </c>
      <c r="S231" s="46">
        <v>2902200</v>
      </c>
    </row>
    <row r="232" spans="1:19" ht="15">
      <c r="A232" s="45">
        <v>229</v>
      </c>
      <c r="B232" t="s">
        <v>1756</v>
      </c>
      <c r="C232" t="s">
        <v>1756</v>
      </c>
      <c r="D232" s="45">
        <v>42205</v>
      </c>
      <c r="E232" t="s">
        <v>383</v>
      </c>
      <c r="F232" t="s">
        <v>129</v>
      </c>
      <c r="G232" s="45">
        <v>101773227</v>
      </c>
      <c r="H232" t="s">
        <v>34</v>
      </c>
      <c r="I232" t="s">
        <v>384</v>
      </c>
      <c r="J232" s="46">
        <v>145110</v>
      </c>
      <c r="K232" t="s">
        <v>1757</v>
      </c>
      <c r="L232" t="s">
        <v>1792</v>
      </c>
      <c r="M232" t="s">
        <v>1793</v>
      </c>
      <c r="N232" t="s">
        <v>1794</v>
      </c>
      <c r="O232" t="s">
        <v>1761</v>
      </c>
      <c r="P232" t="s">
        <v>316</v>
      </c>
      <c r="Q232" t="s">
        <v>129</v>
      </c>
      <c r="R232" s="45">
        <v>738612</v>
      </c>
      <c r="S232" s="46">
        <v>107179987320</v>
      </c>
    </row>
    <row r="233" spans="1:19" ht="15">
      <c r="A233" s="45">
        <v>230</v>
      </c>
      <c r="B233" t="s">
        <v>1756</v>
      </c>
      <c r="C233" t="s">
        <v>140</v>
      </c>
      <c r="D233" s="45">
        <v>42206</v>
      </c>
      <c r="E233" t="s">
        <v>385</v>
      </c>
      <c r="F233" t="s">
        <v>137</v>
      </c>
      <c r="G233" t="s">
        <v>1807</v>
      </c>
      <c r="H233" t="s">
        <v>381</v>
      </c>
      <c r="I233" t="s">
        <v>386</v>
      </c>
      <c r="J233" s="46">
        <v>12980</v>
      </c>
      <c r="K233" t="s">
        <v>1757</v>
      </c>
      <c r="L233" t="s">
        <v>1808</v>
      </c>
      <c r="M233" t="s">
        <v>1809</v>
      </c>
      <c r="N233" t="s">
        <v>1811</v>
      </c>
      <c r="O233" t="s">
        <v>1761</v>
      </c>
      <c r="P233" t="s">
        <v>316</v>
      </c>
      <c r="Q233" t="s">
        <v>137</v>
      </c>
      <c r="R233" s="45">
        <v>738612</v>
      </c>
      <c r="S233" s="46">
        <v>9587183760</v>
      </c>
    </row>
    <row r="234" spans="1:19" ht="15">
      <c r="A234" s="45">
        <v>231</v>
      </c>
      <c r="B234" t="s">
        <v>123</v>
      </c>
      <c r="C234" t="s">
        <v>139</v>
      </c>
      <c r="D234" s="45">
        <v>42207</v>
      </c>
      <c r="E234" t="s">
        <v>876</v>
      </c>
      <c r="F234" t="s">
        <v>124</v>
      </c>
      <c r="G234" s="45">
        <v>101697271</v>
      </c>
      <c r="H234" t="s">
        <v>1250</v>
      </c>
      <c r="I234" t="s">
        <v>1361</v>
      </c>
      <c r="J234" s="46">
        <v>532070</v>
      </c>
      <c r="K234" t="s">
        <v>1757</v>
      </c>
      <c r="L234" t="s">
        <v>1792</v>
      </c>
      <c r="M234" t="s">
        <v>1793</v>
      </c>
      <c r="N234" t="s">
        <v>1796</v>
      </c>
      <c r="O234" t="s">
        <v>1761</v>
      </c>
      <c r="P234" t="s">
        <v>281</v>
      </c>
      <c r="Q234" t="s">
        <v>124</v>
      </c>
      <c r="R234" s="45">
        <v>20</v>
      </c>
      <c r="S234" s="46">
        <v>10641400</v>
      </c>
    </row>
    <row r="235" spans="1:19" ht="15">
      <c r="A235" s="45">
        <v>232</v>
      </c>
      <c r="B235" t="s">
        <v>1756</v>
      </c>
      <c r="C235" t="s">
        <v>138</v>
      </c>
      <c r="D235" s="45">
        <v>42208</v>
      </c>
      <c r="E235" t="s">
        <v>387</v>
      </c>
      <c r="F235" t="s">
        <v>124</v>
      </c>
      <c r="G235" t="s">
        <v>1812</v>
      </c>
      <c r="H235" t="s">
        <v>84</v>
      </c>
      <c r="I235" t="s">
        <v>388</v>
      </c>
      <c r="J235" s="46">
        <v>33040</v>
      </c>
      <c r="K235" t="s">
        <v>1757</v>
      </c>
      <c r="L235" t="s">
        <v>1808</v>
      </c>
      <c r="M235" t="s">
        <v>1809</v>
      </c>
      <c r="N235" t="s">
        <v>1813</v>
      </c>
      <c r="O235" t="s">
        <v>1761</v>
      </c>
      <c r="P235" t="s">
        <v>316</v>
      </c>
      <c r="Q235" t="s">
        <v>124</v>
      </c>
      <c r="R235" s="45">
        <v>738612</v>
      </c>
      <c r="S235" s="46">
        <v>24403740480</v>
      </c>
    </row>
    <row r="236" spans="1:19" ht="15">
      <c r="A236" s="45">
        <v>233</v>
      </c>
      <c r="B236" t="s">
        <v>123</v>
      </c>
      <c r="C236" t="s">
        <v>139</v>
      </c>
      <c r="D236" s="45">
        <v>42209</v>
      </c>
      <c r="E236" t="s">
        <v>877</v>
      </c>
      <c r="F236" t="s">
        <v>124</v>
      </c>
      <c r="G236" s="45">
        <v>101697271</v>
      </c>
      <c r="H236" t="s">
        <v>1250</v>
      </c>
      <c r="I236" t="s">
        <v>1362</v>
      </c>
      <c r="J236" s="46">
        <v>96740</v>
      </c>
      <c r="K236" t="s">
        <v>1757</v>
      </c>
      <c r="L236" t="s">
        <v>1792</v>
      </c>
      <c r="M236" t="s">
        <v>1793</v>
      </c>
      <c r="N236" t="s">
        <v>1796</v>
      </c>
      <c r="O236" t="s">
        <v>1761</v>
      </c>
      <c r="P236" t="s">
        <v>281</v>
      </c>
      <c r="Q236" t="s">
        <v>124</v>
      </c>
      <c r="R236" s="45">
        <v>20</v>
      </c>
      <c r="S236" s="46">
        <v>1934800</v>
      </c>
    </row>
    <row r="237" spans="1:19" ht="15">
      <c r="A237" s="45">
        <v>234</v>
      </c>
      <c r="B237" t="s">
        <v>1756</v>
      </c>
      <c r="C237" t="s">
        <v>138</v>
      </c>
      <c r="D237" s="45">
        <v>42210</v>
      </c>
      <c r="E237" t="s">
        <v>389</v>
      </c>
      <c r="F237" t="s">
        <v>127</v>
      </c>
      <c r="G237" t="s">
        <v>1814</v>
      </c>
      <c r="H237" t="s">
        <v>390</v>
      </c>
      <c r="I237" t="s">
        <v>391</v>
      </c>
      <c r="J237" s="46">
        <v>18880</v>
      </c>
      <c r="K237" t="s">
        <v>1757</v>
      </c>
      <c r="L237" t="s">
        <v>1808</v>
      </c>
      <c r="M237" t="s">
        <v>1809</v>
      </c>
      <c r="N237" t="s">
        <v>1815</v>
      </c>
      <c r="O237" t="s">
        <v>1761</v>
      </c>
      <c r="P237" t="s">
        <v>316</v>
      </c>
      <c r="Q237" t="s">
        <v>127</v>
      </c>
      <c r="R237" s="45">
        <v>738612</v>
      </c>
      <c r="S237" s="46">
        <v>13944994560</v>
      </c>
    </row>
    <row r="238" spans="1:19" ht="15">
      <c r="A238" s="45">
        <v>235</v>
      </c>
      <c r="B238" t="s">
        <v>123</v>
      </c>
      <c r="C238" t="s">
        <v>139</v>
      </c>
      <c r="D238" s="45">
        <v>42211</v>
      </c>
      <c r="E238" t="s">
        <v>878</v>
      </c>
      <c r="F238" t="s">
        <v>124</v>
      </c>
      <c r="G238" s="45">
        <v>101697271</v>
      </c>
      <c r="H238" t="s">
        <v>1250</v>
      </c>
      <c r="I238" t="s">
        <v>1363</v>
      </c>
      <c r="J238" s="46">
        <v>241850</v>
      </c>
      <c r="K238" t="s">
        <v>1757</v>
      </c>
      <c r="L238" t="s">
        <v>1792</v>
      </c>
      <c r="M238" t="s">
        <v>1793</v>
      </c>
      <c r="N238" t="s">
        <v>1796</v>
      </c>
      <c r="O238" t="s">
        <v>1761</v>
      </c>
      <c r="P238" t="s">
        <v>281</v>
      </c>
      <c r="Q238" t="s">
        <v>124</v>
      </c>
      <c r="R238" s="45">
        <v>20</v>
      </c>
      <c r="S238" s="46">
        <v>4837000</v>
      </c>
    </row>
    <row r="239" spans="1:19" ht="15">
      <c r="A239" s="45">
        <v>236</v>
      </c>
      <c r="B239" t="s">
        <v>1756</v>
      </c>
      <c r="C239" t="s">
        <v>139</v>
      </c>
      <c r="D239" s="45">
        <v>42212</v>
      </c>
      <c r="E239" t="s">
        <v>879</v>
      </c>
      <c r="F239" t="s">
        <v>124</v>
      </c>
      <c r="G239" s="45">
        <v>101697271</v>
      </c>
      <c r="H239" t="s">
        <v>1250</v>
      </c>
      <c r="I239" t="s">
        <v>1364</v>
      </c>
      <c r="J239" s="46">
        <v>241850</v>
      </c>
      <c r="K239" t="s">
        <v>1757</v>
      </c>
      <c r="L239" t="s">
        <v>1792</v>
      </c>
      <c r="M239" t="s">
        <v>1793</v>
      </c>
      <c r="N239" t="s">
        <v>1796</v>
      </c>
      <c r="O239" t="s">
        <v>1761</v>
      </c>
      <c r="P239" t="s">
        <v>281</v>
      </c>
      <c r="Q239" t="s">
        <v>124</v>
      </c>
      <c r="R239" s="45">
        <v>738621</v>
      </c>
      <c r="S239" s="46">
        <v>178635488850</v>
      </c>
    </row>
    <row r="240" spans="1:19" ht="15">
      <c r="A240" s="45">
        <v>237</v>
      </c>
      <c r="B240" t="s">
        <v>1756</v>
      </c>
      <c r="C240" t="s">
        <v>138</v>
      </c>
      <c r="D240" s="45">
        <v>42213</v>
      </c>
      <c r="E240" t="s">
        <v>392</v>
      </c>
      <c r="F240" t="s">
        <v>129</v>
      </c>
      <c r="G240" s="45">
        <v>101773227</v>
      </c>
      <c r="H240" t="s">
        <v>34</v>
      </c>
      <c r="I240" t="s">
        <v>393</v>
      </c>
      <c r="J240" s="46">
        <v>96740</v>
      </c>
      <c r="K240" t="s">
        <v>1757</v>
      </c>
      <c r="L240" t="s">
        <v>1792</v>
      </c>
      <c r="M240" t="s">
        <v>1793</v>
      </c>
      <c r="N240" t="s">
        <v>1794</v>
      </c>
      <c r="O240" t="s">
        <v>1761</v>
      </c>
      <c r="P240" t="s">
        <v>316</v>
      </c>
      <c r="Q240" t="s">
        <v>129</v>
      </c>
      <c r="R240" s="45">
        <v>738612</v>
      </c>
      <c r="S240" s="46">
        <v>71453324880</v>
      </c>
    </row>
    <row r="241" spans="1:19" ht="15">
      <c r="A241" s="45">
        <v>238</v>
      </c>
      <c r="B241" t="s">
        <v>139</v>
      </c>
      <c r="C241" t="s">
        <v>139</v>
      </c>
      <c r="D241" s="45">
        <v>42214</v>
      </c>
      <c r="E241" t="s">
        <v>880</v>
      </c>
      <c r="F241" t="s">
        <v>124</v>
      </c>
      <c r="G241" s="45">
        <v>101697271</v>
      </c>
      <c r="H241" t="s">
        <v>1250</v>
      </c>
      <c r="I241" t="s">
        <v>1365</v>
      </c>
      <c r="J241" s="46">
        <v>96740</v>
      </c>
      <c r="K241" t="s">
        <v>1757</v>
      </c>
      <c r="L241" t="s">
        <v>1792</v>
      </c>
      <c r="M241" t="s">
        <v>1793</v>
      </c>
      <c r="N241" t="s">
        <v>1796</v>
      </c>
      <c r="O241" t="s">
        <v>1761</v>
      </c>
      <c r="P241" t="s">
        <v>281</v>
      </c>
      <c r="Q241" t="s">
        <v>124</v>
      </c>
      <c r="R241" s="45">
        <v>15</v>
      </c>
      <c r="S241" s="46">
        <v>1451100</v>
      </c>
    </row>
    <row r="242" spans="1:19" ht="15">
      <c r="A242" s="45">
        <v>239</v>
      </c>
      <c r="B242" t="s">
        <v>1756</v>
      </c>
      <c r="C242" t="s">
        <v>138</v>
      </c>
      <c r="D242" s="45">
        <v>42215</v>
      </c>
      <c r="E242" t="s">
        <v>394</v>
      </c>
      <c r="F242" t="s">
        <v>129</v>
      </c>
      <c r="G242" s="45">
        <v>101773227</v>
      </c>
      <c r="H242" t="s">
        <v>34</v>
      </c>
      <c r="I242" t="s">
        <v>395</v>
      </c>
      <c r="J242" s="46">
        <v>145110</v>
      </c>
      <c r="K242" t="s">
        <v>1757</v>
      </c>
      <c r="L242" t="s">
        <v>1792</v>
      </c>
      <c r="M242" t="s">
        <v>1793</v>
      </c>
      <c r="N242" t="s">
        <v>1794</v>
      </c>
      <c r="O242" t="s">
        <v>1761</v>
      </c>
      <c r="P242" t="s">
        <v>316</v>
      </c>
      <c r="Q242" t="s">
        <v>129</v>
      </c>
      <c r="R242" s="45">
        <v>738612</v>
      </c>
      <c r="S242" s="46">
        <v>107179987320</v>
      </c>
    </row>
    <row r="243" spans="1:19" ht="15">
      <c r="A243" s="45">
        <v>240</v>
      </c>
      <c r="B243" t="s">
        <v>123</v>
      </c>
      <c r="C243" t="s">
        <v>139</v>
      </c>
      <c r="D243" s="45">
        <v>42217</v>
      </c>
      <c r="E243" t="s">
        <v>881</v>
      </c>
      <c r="F243" t="s">
        <v>124</v>
      </c>
      <c r="G243" s="45">
        <v>101697271</v>
      </c>
      <c r="H243" t="s">
        <v>1250</v>
      </c>
      <c r="I243" t="s">
        <v>1366</v>
      </c>
      <c r="J243" s="46">
        <v>241850</v>
      </c>
      <c r="K243" t="s">
        <v>1757</v>
      </c>
      <c r="L243" t="s">
        <v>1792</v>
      </c>
      <c r="M243" t="s">
        <v>1793</v>
      </c>
      <c r="N243" t="s">
        <v>1796</v>
      </c>
      <c r="O243" t="s">
        <v>1761</v>
      </c>
      <c r="P243" t="s">
        <v>281</v>
      </c>
      <c r="Q243" t="s">
        <v>124</v>
      </c>
      <c r="R243" s="45">
        <v>20</v>
      </c>
      <c r="S243" s="46">
        <v>4837000</v>
      </c>
    </row>
    <row r="244" spans="1:19" ht="15">
      <c r="A244" s="45">
        <v>241</v>
      </c>
      <c r="B244" t="s">
        <v>1756</v>
      </c>
      <c r="C244" t="s">
        <v>1756</v>
      </c>
      <c r="D244" s="45">
        <v>42218</v>
      </c>
      <c r="E244" t="s">
        <v>882</v>
      </c>
      <c r="F244" t="s">
        <v>124</v>
      </c>
      <c r="G244" s="45">
        <v>101697271</v>
      </c>
      <c r="H244" t="s">
        <v>1250</v>
      </c>
      <c r="I244" t="s">
        <v>1367</v>
      </c>
      <c r="J244" s="46">
        <v>145110</v>
      </c>
      <c r="K244" t="s">
        <v>1757</v>
      </c>
      <c r="L244" t="s">
        <v>1792</v>
      </c>
      <c r="M244" t="s">
        <v>1793</v>
      </c>
      <c r="N244" t="s">
        <v>1796</v>
      </c>
      <c r="O244" t="s">
        <v>1761</v>
      </c>
      <c r="P244" t="s">
        <v>281</v>
      </c>
      <c r="Q244" t="s">
        <v>124</v>
      </c>
      <c r="R244" s="45">
        <v>738621</v>
      </c>
      <c r="S244" s="46">
        <v>107181293310</v>
      </c>
    </row>
    <row r="245" spans="1:19" ht="15">
      <c r="A245" s="45">
        <v>242</v>
      </c>
      <c r="B245" t="s">
        <v>139</v>
      </c>
      <c r="C245" t="s">
        <v>139</v>
      </c>
      <c r="D245" s="45">
        <v>42219</v>
      </c>
      <c r="E245" t="s">
        <v>883</v>
      </c>
      <c r="F245" t="s">
        <v>124</v>
      </c>
      <c r="G245" s="45">
        <v>101697271</v>
      </c>
      <c r="H245" t="s">
        <v>1250</v>
      </c>
      <c r="I245" t="s">
        <v>1368</v>
      </c>
      <c r="J245" s="46">
        <v>241850</v>
      </c>
      <c r="K245" t="s">
        <v>1757</v>
      </c>
      <c r="L245" t="s">
        <v>1792</v>
      </c>
      <c r="M245" t="s">
        <v>1793</v>
      </c>
      <c r="N245" t="s">
        <v>1796</v>
      </c>
      <c r="O245" t="s">
        <v>1761</v>
      </c>
      <c r="P245" t="s">
        <v>281</v>
      </c>
      <c r="Q245" t="s">
        <v>124</v>
      </c>
      <c r="R245" s="45">
        <v>15</v>
      </c>
      <c r="S245" s="46">
        <v>3627750</v>
      </c>
    </row>
    <row r="246" spans="1:19" ht="15">
      <c r="A246" s="45">
        <v>243</v>
      </c>
      <c r="B246" t="s">
        <v>123</v>
      </c>
      <c r="C246" t="s">
        <v>139</v>
      </c>
      <c r="D246" s="45">
        <v>42220</v>
      </c>
      <c r="E246" t="s">
        <v>884</v>
      </c>
      <c r="F246" t="s">
        <v>124</v>
      </c>
      <c r="G246" s="45">
        <v>101697271</v>
      </c>
      <c r="H246" t="s">
        <v>1250</v>
      </c>
      <c r="I246" t="s">
        <v>1369</v>
      </c>
      <c r="J246" s="46">
        <v>217665</v>
      </c>
      <c r="K246" t="s">
        <v>1757</v>
      </c>
      <c r="L246" t="s">
        <v>1792</v>
      </c>
      <c r="M246" t="s">
        <v>1793</v>
      </c>
      <c r="N246" t="s">
        <v>1796</v>
      </c>
      <c r="O246" t="s">
        <v>1761</v>
      </c>
      <c r="P246" t="s">
        <v>281</v>
      </c>
      <c r="Q246" t="s">
        <v>124</v>
      </c>
      <c r="R246" s="45">
        <v>20</v>
      </c>
      <c r="S246" s="46">
        <v>4353300</v>
      </c>
    </row>
    <row r="247" spans="1:19" ht="15">
      <c r="A247" s="45">
        <v>244</v>
      </c>
      <c r="B247" t="s">
        <v>1756</v>
      </c>
      <c r="C247" t="s">
        <v>1756</v>
      </c>
      <c r="D247" s="45">
        <v>42221</v>
      </c>
      <c r="E247" t="s">
        <v>885</v>
      </c>
      <c r="F247" t="s">
        <v>124</v>
      </c>
      <c r="G247" s="45">
        <v>101697271</v>
      </c>
      <c r="H247" t="s">
        <v>1250</v>
      </c>
      <c r="I247" t="s">
        <v>1370</v>
      </c>
      <c r="J247" s="46">
        <v>677180</v>
      </c>
      <c r="K247" t="s">
        <v>1757</v>
      </c>
      <c r="L247" t="s">
        <v>1792</v>
      </c>
      <c r="M247" t="s">
        <v>1793</v>
      </c>
      <c r="N247" t="s">
        <v>1796</v>
      </c>
      <c r="O247" t="s">
        <v>1761</v>
      </c>
      <c r="P247" t="s">
        <v>281</v>
      </c>
      <c r="Q247" t="s">
        <v>124</v>
      </c>
      <c r="R247" s="45">
        <v>738621</v>
      </c>
      <c r="S247" s="46">
        <v>500179368780</v>
      </c>
    </row>
    <row r="248" spans="1:19" ht="15">
      <c r="A248" s="45">
        <v>245</v>
      </c>
      <c r="B248" t="s">
        <v>1756</v>
      </c>
      <c r="C248" t="s">
        <v>1756</v>
      </c>
      <c r="D248" s="45">
        <v>42222</v>
      </c>
      <c r="E248" t="s">
        <v>396</v>
      </c>
      <c r="F248" t="s">
        <v>129</v>
      </c>
      <c r="G248" s="45">
        <v>101773227</v>
      </c>
      <c r="H248" t="s">
        <v>34</v>
      </c>
      <c r="I248" t="s">
        <v>397</v>
      </c>
      <c r="J248" s="46">
        <v>145110</v>
      </c>
      <c r="K248" t="s">
        <v>1757</v>
      </c>
      <c r="L248" t="s">
        <v>1792</v>
      </c>
      <c r="M248" t="s">
        <v>1793</v>
      </c>
      <c r="N248" t="s">
        <v>1794</v>
      </c>
      <c r="O248" t="s">
        <v>1761</v>
      </c>
      <c r="P248" t="s">
        <v>316</v>
      </c>
      <c r="Q248" t="s">
        <v>129</v>
      </c>
      <c r="R248" s="45">
        <v>738612</v>
      </c>
      <c r="S248" s="46">
        <v>107179987320</v>
      </c>
    </row>
    <row r="249" spans="1:19" ht="15">
      <c r="A249" s="45">
        <v>246</v>
      </c>
      <c r="B249" t="s">
        <v>1756</v>
      </c>
      <c r="C249" t="s">
        <v>1756</v>
      </c>
      <c r="D249" s="45">
        <v>42223</v>
      </c>
      <c r="E249" t="s">
        <v>886</v>
      </c>
      <c r="F249" t="s">
        <v>124</v>
      </c>
      <c r="G249" s="45">
        <v>101697271</v>
      </c>
      <c r="H249" t="s">
        <v>1250</v>
      </c>
      <c r="I249" t="s">
        <v>1371</v>
      </c>
      <c r="J249" s="46">
        <v>290220</v>
      </c>
      <c r="K249" t="s">
        <v>1757</v>
      </c>
      <c r="L249" t="s">
        <v>1792</v>
      </c>
      <c r="M249" t="s">
        <v>1793</v>
      </c>
      <c r="N249" t="s">
        <v>1796</v>
      </c>
      <c r="O249" t="s">
        <v>1761</v>
      </c>
      <c r="P249" t="s">
        <v>281</v>
      </c>
      <c r="Q249" t="s">
        <v>124</v>
      </c>
      <c r="R249" s="45">
        <v>738621</v>
      </c>
      <c r="S249" s="46">
        <v>214362586620</v>
      </c>
    </row>
    <row r="250" spans="1:19" ht="15">
      <c r="A250" s="45">
        <v>247</v>
      </c>
      <c r="B250" t="s">
        <v>123</v>
      </c>
      <c r="C250" t="s">
        <v>139</v>
      </c>
      <c r="D250" s="45">
        <v>42224</v>
      </c>
      <c r="E250" t="s">
        <v>887</v>
      </c>
      <c r="F250" t="s">
        <v>124</v>
      </c>
      <c r="G250" s="45">
        <v>101697271</v>
      </c>
      <c r="H250" t="s">
        <v>1250</v>
      </c>
      <c r="I250" t="s">
        <v>1372</v>
      </c>
      <c r="J250" s="46">
        <v>628810</v>
      </c>
      <c r="K250" t="s">
        <v>1757</v>
      </c>
      <c r="L250" t="s">
        <v>1792</v>
      </c>
      <c r="M250" t="s">
        <v>1793</v>
      </c>
      <c r="N250" t="s">
        <v>1796</v>
      </c>
      <c r="O250" t="s">
        <v>1761</v>
      </c>
      <c r="P250" t="s">
        <v>281</v>
      </c>
      <c r="Q250" t="s">
        <v>124</v>
      </c>
      <c r="R250" s="45">
        <v>20</v>
      </c>
      <c r="S250" s="46">
        <v>12576200</v>
      </c>
    </row>
    <row r="251" spans="1:19" ht="15">
      <c r="A251" s="45">
        <v>248</v>
      </c>
      <c r="B251" t="s">
        <v>139</v>
      </c>
      <c r="C251" t="s">
        <v>139</v>
      </c>
      <c r="D251" s="45">
        <v>42225</v>
      </c>
      <c r="E251" t="s">
        <v>888</v>
      </c>
      <c r="F251" t="s">
        <v>124</v>
      </c>
      <c r="G251" s="45">
        <v>101697271</v>
      </c>
      <c r="H251" t="s">
        <v>1250</v>
      </c>
      <c r="I251" t="s">
        <v>1373</v>
      </c>
      <c r="J251" s="46">
        <v>145110</v>
      </c>
      <c r="K251" t="s">
        <v>1757</v>
      </c>
      <c r="L251" t="s">
        <v>1792</v>
      </c>
      <c r="M251" t="s">
        <v>1793</v>
      </c>
      <c r="N251" t="s">
        <v>1796</v>
      </c>
      <c r="O251" t="s">
        <v>1761</v>
      </c>
      <c r="P251" t="s">
        <v>281</v>
      </c>
      <c r="Q251" t="s">
        <v>124</v>
      </c>
      <c r="R251" s="45">
        <v>15</v>
      </c>
      <c r="S251" s="46">
        <v>2176650</v>
      </c>
    </row>
    <row r="252" spans="1:19" ht="15">
      <c r="A252" s="45">
        <v>249</v>
      </c>
      <c r="B252" t="s">
        <v>1756</v>
      </c>
      <c r="C252" t="s">
        <v>139</v>
      </c>
      <c r="D252" s="45">
        <v>42226</v>
      </c>
      <c r="E252" t="s">
        <v>889</v>
      </c>
      <c r="F252" t="s">
        <v>124</v>
      </c>
      <c r="G252" s="45">
        <v>101697271</v>
      </c>
      <c r="H252" t="s">
        <v>1250</v>
      </c>
      <c r="I252" t="s">
        <v>1374</v>
      </c>
      <c r="J252" s="46">
        <v>96740</v>
      </c>
      <c r="K252" t="s">
        <v>1757</v>
      </c>
      <c r="L252" t="s">
        <v>1792</v>
      </c>
      <c r="M252" t="s">
        <v>1793</v>
      </c>
      <c r="N252" t="s">
        <v>1796</v>
      </c>
      <c r="O252" t="s">
        <v>1761</v>
      </c>
      <c r="P252" t="s">
        <v>281</v>
      </c>
      <c r="Q252" t="s">
        <v>124</v>
      </c>
      <c r="R252" s="45">
        <v>738621</v>
      </c>
      <c r="S252" s="46">
        <v>71454195540</v>
      </c>
    </row>
    <row r="253" spans="1:19" ht="15">
      <c r="A253" s="45">
        <v>250</v>
      </c>
      <c r="B253" t="s">
        <v>123</v>
      </c>
      <c r="C253" t="s">
        <v>139</v>
      </c>
      <c r="D253" s="45">
        <v>42227</v>
      </c>
      <c r="E253" t="s">
        <v>890</v>
      </c>
      <c r="F253" t="s">
        <v>124</v>
      </c>
      <c r="G253" s="45">
        <v>101697271</v>
      </c>
      <c r="H253" t="s">
        <v>1250</v>
      </c>
      <c r="I253" t="s">
        <v>1375</v>
      </c>
      <c r="J253" s="46">
        <v>145110</v>
      </c>
      <c r="K253" t="s">
        <v>1757</v>
      </c>
      <c r="L253" t="s">
        <v>1792</v>
      </c>
      <c r="M253" t="s">
        <v>1793</v>
      </c>
      <c r="N253" t="s">
        <v>1796</v>
      </c>
      <c r="O253" t="s">
        <v>1761</v>
      </c>
      <c r="P253" t="s">
        <v>281</v>
      </c>
      <c r="Q253" t="s">
        <v>124</v>
      </c>
      <c r="R253" s="45">
        <v>20</v>
      </c>
      <c r="S253" s="46">
        <v>2902200</v>
      </c>
    </row>
    <row r="254" spans="1:19" ht="15">
      <c r="A254" s="45">
        <v>251</v>
      </c>
      <c r="B254" t="s">
        <v>123</v>
      </c>
      <c r="C254" t="s">
        <v>139</v>
      </c>
      <c r="D254" s="45">
        <v>42228</v>
      </c>
      <c r="E254" t="s">
        <v>891</v>
      </c>
      <c r="F254" t="s">
        <v>124</v>
      </c>
      <c r="G254" s="45">
        <v>101697271</v>
      </c>
      <c r="H254" t="s">
        <v>1250</v>
      </c>
      <c r="I254" t="s">
        <v>1376</v>
      </c>
      <c r="J254" s="46">
        <v>580440</v>
      </c>
      <c r="K254" t="s">
        <v>1757</v>
      </c>
      <c r="L254" t="s">
        <v>1792</v>
      </c>
      <c r="M254" t="s">
        <v>1793</v>
      </c>
      <c r="N254" t="s">
        <v>1796</v>
      </c>
      <c r="O254" t="s">
        <v>1761</v>
      </c>
      <c r="P254" t="s">
        <v>281</v>
      </c>
      <c r="Q254" t="s">
        <v>124</v>
      </c>
      <c r="R254" s="45">
        <v>20</v>
      </c>
      <c r="S254" s="46">
        <v>11608800</v>
      </c>
    </row>
    <row r="255" spans="1:19" ht="15">
      <c r="A255" s="45">
        <v>252</v>
      </c>
      <c r="B255" t="s">
        <v>1756</v>
      </c>
      <c r="C255" t="s">
        <v>138</v>
      </c>
      <c r="D255" s="45">
        <v>42229</v>
      </c>
      <c r="E255" t="s">
        <v>398</v>
      </c>
      <c r="F255" t="s">
        <v>129</v>
      </c>
      <c r="G255" s="45">
        <v>101773227</v>
      </c>
      <c r="H255" t="s">
        <v>34</v>
      </c>
      <c r="I255" t="s">
        <v>399</v>
      </c>
      <c r="J255" s="46">
        <v>96740</v>
      </c>
      <c r="K255" t="s">
        <v>1757</v>
      </c>
      <c r="L255" t="s">
        <v>1792</v>
      </c>
      <c r="M255" t="s">
        <v>1793</v>
      </c>
      <c r="N255" t="s">
        <v>1794</v>
      </c>
      <c r="O255" t="s">
        <v>1761</v>
      </c>
      <c r="P255" t="s">
        <v>316</v>
      </c>
      <c r="Q255" t="s">
        <v>129</v>
      </c>
      <c r="R255" s="45">
        <v>738612</v>
      </c>
      <c r="S255" s="46">
        <v>71453324880</v>
      </c>
    </row>
    <row r="256" spans="1:19" ht="15">
      <c r="A256" s="45">
        <v>253</v>
      </c>
      <c r="B256" t="s">
        <v>1756</v>
      </c>
      <c r="C256" t="s">
        <v>139</v>
      </c>
      <c r="D256" s="45">
        <v>42230</v>
      </c>
      <c r="E256" t="s">
        <v>892</v>
      </c>
      <c r="F256" t="s">
        <v>124</v>
      </c>
      <c r="G256" s="45">
        <v>101697271</v>
      </c>
      <c r="H256" t="s">
        <v>1250</v>
      </c>
      <c r="I256" t="s">
        <v>1377</v>
      </c>
      <c r="J256" s="46">
        <v>628810</v>
      </c>
      <c r="K256" t="s">
        <v>1757</v>
      </c>
      <c r="L256" t="s">
        <v>1792</v>
      </c>
      <c r="M256" t="s">
        <v>1793</v>
      </c>
      <c r="N256" t="s">
        <v>1796</v>
      </c>
      <c r="O256" t="s">
        <v>1761</v>
      </c>
      <c r="P256" t="s">
        <v>281</v>
      </c>
      <c r="Q256" t="s">
        <v>124</v>
      </c>
      <c r="R256" s="45">
        <v>738621</v>
      </c>
      <c r="S256" s="46">
        <v>464452271010</v>
      </c>
    </row>
    <row r="257" spans="1:19" ht="15">
      <c r="A257" s="45">
        <v>254</v>
      </c>
      <c r="B257" t="s">
        <v>1756</v>
      </c>
      <c r="C257" t="s">
        <v>1756</v>
      </c>
      <c r="D257" s="45">
        <v>42231</v>
      </c>
      <c r="E257" t="s">
        <v>893</v>
      </c>
      <c r="F257" t="s">
        <v>124</v>
      </c>
      <c r="G257" s="45">
        <v>101697271</v>
      </c>
      <c r="H257" t="s">
        <v>1250</v>
      </c>
      <c r="I257" t="s">
        <v>1378</v>
      </c>
      <c r="J257" s="46">
        <v>96740</v>
      </c>
      <c r="K257" t="s">
        <v>1757</v>
      </c>
      <c r="L257" t="s">
        <v>1792</v>
      </c>
      <c r="M257" t="s">
        <v>1793</v>
      </c>
      <c r="N257" t="s">
        <v>1796</v>
      </c>
      <c r="O257" t="s">
        <v>1761</v>
      </c>
      <c r="P257" t="s">
        <v>281</v>
      </c>
      <c r="Q257" t="s">
        <v>124</v>
      </c>
      <c r="R257" s="45">
        <v>738621</v>
      </c>
      <c r="S257" s="46">
        <v>71454195540</v>
      </c>
    </row>
    <row r="258" spans="1:19" ht="15">
      <c r="A258" s="45">
        <v>255</v>
      </c>
      <c r="B258" t="s">
        <v>123</v>
      </c>
      <c r="C258" t="s">
        <v>139</v>
      </c>
      <c r="D258" s="45">
        <v>42232</v>
      </c>
      <c r="E258" t="s">
        <v>894</v>
      </c>
      <c r="F258" t="s">
        <v>124</v>
      </c>
      <c r="G258" s="45">
        <v>101697271</v>
      </c>
      <c r="H258" t="s">
        <v>1250</v>
      </c>
      <c r="I258" t="s">
        <v>1379</v>
      </c>
      <c r="J258" s="46">
        <v>677180</v>
      </c>
      <c r="K258" t="s">
        <v>1757</v>
      </c>
      <c r="L258" t="s">
        <v>1792</v>
      </c>
      <c r="M258" t="s">
        <v>1793</v>
      </c>
      <c r="N258" t="s">
        <v>1796</v>
      </c>
      <c r="O258" t="s">
        <v>1761</v>
      </c>
      <c r="P258" t="s">
        <v>281</v>
      </c>
      <c r="Q258" t="s">
        <v>124</v>
      </c>
      <c r="R258" s="45">
        <v>20</v>
      </c>
      <c r="S258" s="46">
        <v>13543600</v>
      </c>
    </row>
    <row r="259" spans="1:19" ht="15">
      <c r="A259" s="45">
        <v>256</v>
      </c>
      <c r="B259" t="s">
        <v>1756</v>
      </c>
      <c r="C259" t="s">
        <v>1756</v>
      </c>
      <c r="D259" s="45">
        <v>42233</v>
      </c>
      <c r="E259" t="s">
        <v>895</v>
      </c>
      <c r="F259" t="s">
        <v>124</v>
      </c>
      <c r="G259" s="45">
        <v>101697271</v>
      </c>
      <c r="H259" t="s">
        <v>1250</v>
      </c>
      <c r="I259" t="s">
        <v>1380</v>
      </c>
      <c r="J259" s="46">
        <v>1160880</v>
      </c>
      <c r="K259" t="s">
        <v>1757</v>
      </c>
      <c r="L259" t="s">
        <v>1792</v>
      </c>
      <c r="M259" t="s">
        <v>1793</v>
      </c>
      <c r="N259" t="s">
        <v>1796</v>
      </c>
      <c r="O259" t="s">
        <v>1761</v>
      </c>
      <c r="P259" t="s">
        <v>281</v>
      </c>
      <c r="Q259" t="s">
        <v>124</v>
      </c>
      <c r="R259" s="45">
        <v>738621</v>
      </c>
      <c r="S259" s="46">
        <v>857450346480</v>
      </c>
    </row>
    <row r="260" spans="1:19" ht="15">
      <c r="A260" s="45">
        <v>257</v>
      </c>
      <c r="B260" t="s">
        <v>1756</v>
      </c>
      <c r="C260" t="s">
        <v>139</v>
      </c>
      <c r="D260" s="45">
        <v>42235</v>
      </c>
      <c r="E260" t="s">
        <v>896</v>
      </c>
      <c r="F260" t="s">
        <v>124</v>
      </c>
      <c r="G260" s="45">
        <v>101697271</v>
      </c>
      <c r="H260" t="s">
        <v>1250</v>
      </c>
      <c r="I260" t="s">
        <v>1381</v>
      </c>
      <c r="J260" s="46">
        <v>386960</v>
      </c>
      <c r="K260" t="s">
        <v>1757</v>
      </c>
      <c r="L260" t="s">
        <v>1792</v>
      </c>
      <c r="M260" t="s">
        <v>1793</v>
      </c>
      <c r="N260" t="s">
        <v>1796</v>
      </c>
      <c r="O260" t="s">
        <v>1761</v>
      </c>
      <c r="P260" t="s">
        <v>281</v>
      </c>
      <c r="Q260" t="s">
        <v>124</v>
      </c>
      <c r="R260" s="45">
        <v>738621</v>
      </c>
      <c r="S260" s="46">
        <v>285816782160</v>
      </c>
    </row>
    <row r="261" spans="1:19" ht="15">
      <c r="A261" s="45">
        <v>258</v>
      </c>
      <c r="B261" t="s">
        <v>1756</v>
      </c>
      <c r="C261" t="s">
        <v>1756</v>
      </c>
      <c r="D261" s="45">
        <v>42236</v>
      </c>
      <c r="E261" t="s">
        <v>400</v>
      </c>
      <c r="F261" t="s">
        <v>129</v>
      </c>
      <c r="G261" s="45">
        <v>101773227</v>
      </c>
      <c r="H261" t="s">
        <v>34</v>
      </c>
      <c r="I261" t="s">
        <v>401</v>
      </c>
      <c r="J261" s="46">
        <v>48370</v>
      </c>
      <c r="K261" t="s">
        <v>1757</v>
      </c>
      <c r="L261" t="s">
        <v>1792</v>
      </c>
      <c r="M261" t="s">
        <v>1793</v>
      </c>
      <c r="N261" t="s">
        <v>1794</v>
      </c>
      <c r="O261" t="s">
        <v>1761</v>
      </c>
      <c r="P261" t="s">
        <v>316</v>
      </c>
      <c r="Q261" t="s">
        <v>129</v>
      </c>
      <c r="R261" s="45">
        <v>738612</v>
      </c>
      <c r="S261" s="46">
        <v>35726662440</v>
      </c>
    </row>
    <row r="262" spans="1:19" ht="15">
      <c r="A262" s="45">
        <v>259</v>
      </c>
      <c r="B262" t="s">
        <v>123</v>
      </c>
      <c r="C262" t="s">
        <v>139</v>
      </c>
      <c r="D262" s="45">
        <v>42237</v>
      </c>
      <c r="E262" t="s">
        <v>897</v>
      </c>
      <c r="F262" t="s">
        <v>124</v>
      </c>
      <c r="G262" s="45">
        <v>101697271</v>
      </c>
      <c r="H262" t="s">
        <v>1250</v>
      </c>
      <c r="I262" t="s">
        <v>1382</v>
      </c>
      <c r="J262" s="46">
        <v>483700</v>
      </c>
      <c r="K262" t="s">
        <v>1757</v>
      </c>
      <c r="L262" t="s">
        <v>1792</v>
      </c>
      <c r="M262" t="s">
        <v>1793</v>
      </c>
      <c r="N262" t="s">
        <v>1796</v>
      </c>
      <c r="O262" t="s">
        <v>1761</v>
      </c>
      <c r="P262" t="s">
        <v>281</v>
      </c>
      <c r="Q262" t="s">
        <v>124</v>
      </c>
      <c r="R262" s="45">
        <v>20</v>
      </c>
      <c r="S262" s="46">
        <v>9674000</v>
      </c>
    </row>
    <row r="263" spans="1:19" ht="15">
      <c r="A263" s="45">
        <v>260</v>
      </c>
      <c r="B263" t="s">
        <v>1756</v>
      </c>
      <c r="C263" t="s">
        <v>139</v>
      </c>
      <c r="D263" s="45">
        <v>42238</v>
      </c>
      <c r="E263" t="s">
        <v>898</v>
      </c>
      <c r="F263" t="s">
        <v>124</v>
      </c>
      <c r="G263" s="45">
        <v>101697271</v>
      </c>
      <c r="H263" t="s">
        <v>1250</v>
      </c>
      <c r="I263" t="s">
        <v>1383</v>
      </c>
      <c r="J263" s="46">
        <v>96740</v>
      </c>
      <c r="K263" t="s">
        <v>1757</v>
      </c>
      <c r="L263" t="s">
        <v>1792</v>
      </c>
      <c r="M263" t="s">
        <v>1793</v>
      </c>
      <c r="N263" t="s">
        <v>1796</v>
      </c>
      <c r="O263" t="s">
        <v>1761</v>
      </c>
      <c r="P263" t="s">
        <v>281</v>
      </c>
      <c r="Q263" t="s">
        <v>124</v>
      </c>
      <c r="R263" s="45">
        <v>738621</v>
      </c>
      <c r="S263" s="46">
        <v>71454195540</v>
      </c>
    </row>
    <row r="264" spans="1:19" ht="15">
      <c r="A264" s="45">
        <v>261</v>
      </c>
      <c r="B264" t="s">
        <v>123</v>
      </c>
      <c r="C264" t="s">
        <v>139</v>
      </c>
      <c r="D264" s="45">
        <v>42239</v>
      </c>
      <c r="E264" t="s">
        <v>899</v>
      </c>
      <c r="F264" t="s">
        <v>124</v>
      </c>
      <c r="G264" s="45">
        <v>101697271</v>
      </c>
      <c r="H264" t="s">
        <v>1250</v>
      </c>
      <c r="I264" t="s">
        <v>1384</v>
      </c>
      <c r="J264" s="46">
        <v>96740</v>
      </c>
      <c r="K264" t="s">
        <v>1757</v>
      </c>
      <c r="L264" t="s">
        <v>1792</v>
      </c>
      <c r="M264" t="s">
        <v>1793</v>
      </c>
      <c r="N264" t="s">
        <v>1796</v>
      </c>
      <c r="O264" t="s">
        <v>1761</v>
      </c>
      <c r="P264" t="s">
        <v>281</v>
      </c>
      <c r="Q264" t="s">
        <v>124</v>
      </c>
      <c r="R264" s="45">
        <v>20</v>
      </c>
      <c r="S264" s="46">
        <v>1934800</v>
      </c>
    </row>
    <row r="265" spans="1:19" ht="15">
      <c r="A265" s="45">
        <v>262</v>
      </c>
      <c r="B265" t="s">
        <v>1756</v>
      </c>
      <c r="C265" t="s">
        <v>139</v>
      </c>
      <c r="D265" s="45">
        <v>42240</v>
      </c>
      <c r="E265" t="s">
        <v>900</v>
      </c>
      <c r="F265" t="s">
        <v>124</v>
      </c>
      <c r="G265" s="45">
        <v>101697271</v>
      </c>
      <c r="H265" t="s">
        <v>1250</v>
      </c>
      <c r="I265" t="s">
        <v>1385</v>
      </c>
      <c r="J265" s="46">
        <v>96740</v>
      </c>
      <c r="K265" t="s">
        <v>1757</v>
      </c>
      <c r="L265" t="s">
        <v>1792</v>
      </c>
      <c r="M265" t="s">
        <v>1793</v>
      </c>
      <c r="N265" t="s">
        <v>1796</v>
      </c>
      <c r="O265" t="s">
        <v>1761</v>
      </c>
      <c r="P265" t="s">
        <v>281</v>
      </c>
      <c r="Q265" t="s">
        <v>124</v>
      </c>
      <c r="R265" s="45">
        <v>738621</v>
      </c>
      <c r="S265" s="46">
        <v>71454195540</v>
      </c>
    </row>
    <row r="266" spans="1:19" ht="15">
      <c r="A266" s="45">
        <v>263</v>
      </c>
      <c r="B266" t="s">
        <v>123</v>
      </c>
      <c r="C266" t="s">
        <v>139</v>
      </c>
      <c r="D266" s="45">
        <v>42241</v>
      </c>
      <c r="E266" t="s">
        <v>901</v>
      </c>
      <c r="F266" t="s">
        <v>124</v>
      </c>
      <c r="G266" s="45">
        <v>101697271</v>
      </c>
      <c r="H266" t="s">
        <v>1250</v>
      </c>
      <c r="I266" t="s">
        <v>1386</v>
      </c>
      <c r="J266" s="46">
        <v>241850</v>
      </c>
      <c r="K266" t="s">
        <v>1757</v>
      </c>
      <c r="L266" t="s">
        <v>1792</v>
      </c>
      <c r="M266" t="s">
        <v>1793</v>
      </c>
      <c r="N266" t="s">
        <v>1796</v>
      </c>
      <c r="O266" t="s">
        <v>1761</v>
      </c>
      <c r="P266" t="s">
        <v>281</v>
      </c>
      <c r="Q266" t="s">
        <v>124</v>
      </c>
      <c r="R266" s="45">
        <v>20</v>
      </c>
      <c r="S266" s="46">
        <v>4837000</v>
      </c>
    </row>
    <row r="267" spans="1:19" ht="15">
      <c r="A267" s="45">
        <v>264</v>
      </c>
      <c r="B267" t="s">
        <v>1756</v>
      </c>
      <c r="C267" t="s">
        <v>139</v>
      </c>
      <c r="D267" s="45">
        <v>42242</v>
      </c>
      <c r="E267" t="s">
        <v>902</v>
      </c>
      <c r="F267" t="s">
        <v>124</v>
      </c>
      <c r="G267" s="45">
        <v>101697271</v>
      </c>
      <c r="H267" t="s">
        <v>1250</v>
      </c>
      <c r="I267" t="s">
        <v>1387</v>
      </c>
      <c r="J267" s="46">
        <v>386960</v>
      </c>
      <c r="K267" t="s">
        <v>1757</v>
      </c>
      <c r="L267" t="s">
        <v>1792</v>
      </c>
      <c r="M267" t="s">
        <v>1793</v>
      </c>
      <c r="N267" t="s">
        <v>1796</v>
      </c>
      <c r="O267" t="s">
        <v>1761</v>
      </c>
      <c r="P267" t="s">
        <v>281</v>
      </c>
      <c r="Q267" t="s">
        <v>124</v>
      </c>
      <c r="R267" s="45">
        <v>738621</v>
      </c>
      <c r="S267" s="46">
        <v>285816782160</v>
      </c>
    </row>
    <row r="268" spans="1:19" ht="15">
      <c r="A268" s="45">
        <v>265</v>
      </c>
      <c r="B268" t="s">
        <v>1756</v>
      </c>
      <c r="C268" t="s">
        <v>1756</v>
      </c>
      <c r="D268" s="45">
        <v>42243</v>
      </c>
      <c r="E268" t="s">
        <v>903</v>
      </c>
      <c r="F268" t="s">
        <v>124</v>
      </c>
      <c r="G268" s="45">
        <v>101697271</v>
      </c>
      <c r="H268" t="s">
        <v>1250</v>
      </c>
      <c r="I268" t="s">
        <v>1388</v>
      </c>
      <c r="J268" s="46">
        <v>483700</v>
      </c>
      <c r="K268" t="s">
        <v>1757</v>
      </c>
      <c r="L268" t="s">
        <v>1792</v>
      </c>
      <c r="M268" t="s">
        <v>1793</v>
      </c>
      <c r="N268" t="s">
        <v>1796</v>
      </c>
      <c r="O268" t="s">
        <v>1761</v>
      </c>
      <c r="P268" t="s">
        <v>281</v>
      </c>
      <c r="Q268" t="s">
        <v>124</v>
      </c>
      <c r="R268" s="45">
        <v>738621</v>
      </c>
      <c r="S268" s="46">
        <v>357270977700</v>
      </c>
    </row>
    <row r="269" spans="1:19" ht="15">
      <c r="A269" s="45">
        <v>266</v>
      </c>
      <c r="B269" t="s">
        <v>1756</v>
      </c>
      <c r="C269" t="s">
        <v>1756</v>
      </c>
      <c r="D269" s="45">
        <v>42244</v>
      </c>
      <c r="E269" t="s">
        <v>904</v>
      </c>
      <c r="F269" t="s">
        <v>124</v>
      </c>
      <c r="G269" s="45">
        <v>101697271</v>
      </c>
      <c r="H269" t="s">
        <v>1250</v>
      </c>
      <c r="I269" t="s">
        <v>1389</v>
      </c>
      <c r="J269" s="46">
        <v>290220</v>
      </c>
      <c r="K269" t="s">
        <v>1757</v>
      </c>
      <c r="L269" t="s">
        <v>1792</v>
      </c>
      <c r="M269" t="s">
        <v>1793</v>
      </c>
      <c r="N269" t="s">
        <v>1796</v>
      </c>
      <c r="O269" t="s">
        <v>1761</v>
      </c>
      <c r="P269" t="s">
        <v>281</v>
      </c>
      <c r="Q269" t="s">
        <v>124</v>
      </c>
      <c r="R269" s="45">
        <v>738621</v>
      </c>
      <c r="S269" s="46">
        <v>214362586620</v>
      </c>
    </row>
    <row r="270" spans="1:19" ht="15">
      <c r="A270" s="45">
        <v>267</v>
      </c>
      <c r="B270" t="s">
        <v>123</v>
      </c>
      <c r="C270" t="s">
        <v>139</v>
      </c>
      <c r="D270" s="45">
        <v>42245</v>
      </c>
      <c r="E270" t="s">
        <v>905</v>
      </c>
      <c r="F270" t="s">
        <v>124</v>
      </c>
      <c r="G270" s="45">
        <v>101697271</v>
      </c>
      <c r="H270" t="s">
        <v>1250</v>
      </c>
      <c r="I270" t="s">
        <v>1390</v>
      </c>
      <c r="J270" s="46">
        <v>145110</v>
      </c>
      <c r="K270" t="s">
        <v>1757</v>
      </c>
      <c r="L270" t="s">
        <v>1792</v>
      </c>
      <c r="M270" t="s">
        <v>1793</v>
      </c>
      <c r="N270" t="s">
        <v>1796</v>
      </c>
      <c r="O270" t="s">
        <v>1761</v>
      </c>
      <c r="P270" t="s">
        <v>281</v>
      </c>
      <c r="Q270" t="s">
        <v>124</v>
      </c>
      <c r="R270" s="45">
        <v>20</v>
      </c>
      <c r="S270" s="46">
        <v>2902200</v>
      </c>
    </row>
    <row r="271" spans="1:19" ht="15">
      <c r="A271" s="45">
        <v>268</v>
      </c>
      <c r="B271" t="s">
        <v>1756</v>
      </c>
      <c r="C271" t="s">
        <v>139</v>
      </c>
      <c r="D271" s="45">
        <v>42246</v>
      </c>
      <c r="E271" t="s">
        <v>906</v>
      </c>
      <c r="F271" t="s">
        <v>124</v>
      </c>
      <c r="G271" s="45">
        <v>101697271</v>
      </c>
      <c r="H271" t="s">
        <v>1250</v>
      </c>
      <c r="I271" t="s">
        <v>1391</v>
      </c>
      <c r="J271" s="46">
        <v>48370</v>
      </c>
      <c r="K271" t="s">
        <v>1757</v>
      </c>
      <c r="L271" t="s">
        <v>1792</v>
      </c>
      <c r="M271" t="s">
        <v>1793</v>
      </c>
      <c r="N271" t="s">
        <v>1796</v>
      </c>
      <c r="O271" t="s">
        <v>1761</v>
      </c>
      <c r="P271" t="s">
        <v>281</v>
      </c>
      <c r="Q271" t="s">
        <v>124</v>
      </c>
      <c r="R271" s="45">
        <v>738621</v>
      </c>
      <c r="S271" s="46">
        <v>35727097770</v>
      </c>
    </row>
    <row r="272" spans="1:19" ht="15">
      <c r="A272" s="45">
        <v>269</v>
      </c>
      <c r="B272" t="s">
        <v>123</v>
      </c>
      <c r="C272" t="s">
        <v>139</v>
      </c>
      <c r="D272" s="45">
        <v>42247</v>
      </c>
      <c r="E272" t="s">
        <v>907</v>
      </c>
      <c r="F272" t="s">
        <v>124</v>
      </c>
      <c r="G272" s="45">
        <v>101697271</v>
      </c>
      <c r="H272" t="s">
        <v>1250</v>
      </c>
      <c r="I272" t="s">
        <v>1392</v>
      </c>
      <c r="J272" s="46">
        <v>145110</v>
      </c>
      <c r="K272" t="s">
        <v>1757</v>
      </c>
      <c r="L272" t="s">
        <v>1792</v>
      </c>
      <c r="M272" t="s">
        <v>1793</v>
      </c>
      <c r="N272" t="s">
        <v>1796</v>
      </c>
      <c r="O272" t="s">
        <v>1761</v>
      </c>
      <c r="P272" t="s">
        <v>281</v>
      </c>
      <c r="Q272" t="s">
        <v>124</v>
      </c>
      <c r="R272" s="45">
        <v>20</v>
      </c>
      <c r="S272" s="46">
        <v>2902200</v>
      </c>
    </row>
    <row r="273" spans="1:19" ht="15">
      <c r="A273" s="45">
        <v>270</v>
      </c>
      <c r="B273" t="s">
        <v>1756</v>
      </c>
      <c r="C273" t="s">
        <v>1756</v>
      </c>
      <c r="D273" s="45">
        <v>42248</v>
      </c>
      <c r="E273" t="s">
        <v>908</v>
      </c>
      <c r="F273" t="s">
        <v>124</v>
      </c>
      <c r="G273" s="45">
        <v>101697271</v>
      </c>
      <c r="H273" t="s">
        <v>1250</v>
      </c>
      <c r="I273" t="s">
        <v>1393</v>
      </c>
      <c r="J273" s="46">
        <v>145110</v>
      </c>
      <c r="K273" t="s">
        <v>1757</v>
      </c>
      <c r="L273" t="s">
        <v>1792</v>
      </c>
      <c r="M273" t="s">
        <v>1793</v>
      </c>
      <c r="N273" t="s">
        <v>1796</v>
      </c>
      <c r="O273" t="s">
        <v>1761</v>
      </c>
      <c r="P273" t="s">
        <v>281</v>
      </c>
      <c r="Q273" t="s">
        <v>124</v>
      </c>
      <c r="R273" s="45">
        <v>738621</v>
      </c>
      <c r="S273" s="46">
        <v>107181293310</v>
      </c>
    </row>
    <row r="274" spans="1:19" ht="15">
      <c r="A274" s="45">
        <v>271</v>
      </c>
      <c r="B274" t="s">
        <v>1756</v>
      </c>
      <c r="C274" t="s">
        <v>139</v>
      </c>
      <c r="D274" s="45">
        <v>42249</v>
      </c>
      <c r="E274" t="s">
        <v>909</v>
      </c>
      <c r="F274" t="s">
        <v>124</v>
      </c>
      <c r="G274" s="45">
        <v>101697271</v>
      </c>
      <c r="H274" t="s">
        <v>1250</v>
      </c>
      <c r="I274" t="s">
        <v>1394</v>
      </c>
      <c r="J274" s="46">
        <v>145110</v>
      </c>
      <c r="K274" t="s">
        <v>1757</v>
      </c>
      <c r="L274" t="s">
        <v>1792</v>
      </c>
      <c r="M274" t="s">
        <v>1793</v>
      </c>
      <c r="N274" t="s">
        <v>1796</v>
      </c>
      <c r="O274" t="s">
        <v>1761</v>
      </c>
      <c r="P274" t="s">
        <v>281</v>
      </c>
      <c r="Q274" t="s">
        <v>124</v>
      </c>
      <c r="R274" s="45">
        <v>738621</v>
      </c>
      <c r="S274" s="46">
        <v>107181293310</v>
      </c>
    </row>
    <row r="275" spans="1:19" ht="15">
      <c r="A275" s="45">
        <v>272</v>
      </c>
      <c r="B275" t="s">
        <v>123</v>
      </c>
      <c r="C275" t="s">
        <v>139</v>
      </c>
      <c r="D275" s="45">
        <v>42250</v>
      </c>
      <c r="E275" t="s">
        <v>910</v>
      </c>
      <c r="F275" t="s">
        <v>124</v>
      </c>
      <c r="G275" s="45">
        <v>101697271</v>
      </c>
      <c r="H275" t="s">
        <v>1250</v>
      </c>
      <c r="I275" t="s">
        <v>1395</v>
      </c>
      <c r="J275" s="46">
        <v>386960</v>
      </c>
      <c r="K275" t="s">
        <v>1757</v>
      </c>
      <c r="L275" t="s">
        <v>1792</v>
      </c>
      <c r="M275" t="s">
        <v>1793</v>
      </c>
      <c r="N275" t="s">
        <v>1796</v>
      </c>
      <c r="O275" t="s">
        <v>1761</v>
      </c>
      <c r="P275" t="s">
        <v>281</v>
      </c>
      <c r="Q275" t="s">
        <v>124</v>
      </c>
      <c r="R275" s="45">
        <v>20</v>
      </c>
      <c r="S275" s="46">
        <v>7739200</v>
      </c>
    </row>
    <row r="276" spans="1:19" ht="15">
      <c r="A276" s="45">
        <v>273</v>
      </c>
      <c r="B276" t="s">
        <v>1756</v>
      </c>
      <c r="C276" t="s">
        <v>1756</v>
      </c>
      <c r="D276" s="45">
        <v>42251</v>
      </c>
      <c r="E276" t="s">
        <v>911</v>
      </c>
      <c r="F276" t="s">
        <v>124</v>
      </c>
      <c r="G276" s="45">
        <v>101697271</v>
      </c>
      <c r="H276" t="s">
        <v>1250</v>
      </c>
      <c r="I276" t="s">
        <v>1396</v>
      </c>
      <c r="J276" s="46">
        <v>193480</v>
      </c>
      <c r="K276" t="s">
        <v>1757</v>
      </c>
      <c r="L276" t="s">
        <v>1792</v>
      </c>
      <c r="M276" t="s">
        <v>1793</v>
      </c>
      <c r="N276" t="s">
        <v>1796</v>
      </c>
      <c r="O276" t="s">
        <v>1761</v>
      </c>
      <c r="P276" t="s">
        <v>281</v>
      </c>
      <c r="Q276" t="s">
        <v>124</v>
      </c>
      <c r="R276" s="45">
        <v>738621</v>
      </c>
      <c r="S276" s="46">
        <v>142908391080</v>
      </c>
    </row>
    <row r="277" spans="1:19" ht="15">
      <c r="A277" s="45">
        <v>274</v>
      </c>
      <c r="B277" t="s">
        <v>1756</v>
      </c>
      <c r="C277" t="s">
        <v>139</v>
      </c>
      <c r="D277" s="45">
        <v>42252</v>
      </c>
      <c r="E277" t="s">
        <v>912</v>
      </c>
      <c r="F277" t="s">
        <v>124</v>
      </c>
      <c r="G277" s="45">
        <v>101697271</v>
      </c>
      <c r="H277" t="s">
        <v>1250</v>
      </c>
      <c r="I277" t="s">
        <v>1397</v>
      </c>
      <c r="J277" s="46">
        <v>193480</v>
      </c>
      <c r="K277" t="s">
        <v>1757</v>
      </c>
      <c r="L277" t="s">
        <v>1792</v>
      </c>
      <c r="M277" t="s">
        <v>1793</v>
      </c>
      <c r="N277" t="s">
        <v>1796</v>
      </c>
      <c r="O277" t="s">
        <v>1761</v>
      </c>
      <c r="P277" t="s">
        <v>281</v>
      </c>
      <c r="Q277" t="s">
        <v>124</v>
      </c>
      <c r="R277" s="45">
        <v>738621</v>
      </c>
      <c r="S277" s="46">
        <v>142908391080</v>
      </c>
    </row>
    <row r="278" spans="1:19" ht="15">
      <c r="A278" s="45">
        <v>275</v>
      </c>
      <c r="B278" t="s">
        <v>123</v>
      </c>
      <c r="C278" t="s">
        <v>139</v>
      </c>
      <c r="D278" s="45">
        <v>42253</v>
      </c>
      <c r="E278" t="s">
        <v>913</v>
      </c>
      <c r="F278" t="s">
        <v>124</v>
      </c>
      <c r="G278" s="45">
        <v>101697271</v>
      </c>
      <c r="H278" t="s">
        <v>1250</v>
      </c>
      <c r="I278" t="s">
        <v>1398</v>
      </c>
      <c r="J278" s="46">
        <v>193480</v>
      </c>
      <c r="K278" t="s">
        <v>1757</v>
      </c>
      <c r="L278" t="s">
        <v>1792</v>
      </c>
      <c r="M278" t="s">
        <v>1793</v>
      </c>
      <c r="N278" t="s">
        <v>1796</v>
      </c>
      <c r="O278" t="s">
        <v>1761</v>
      </c>
      <c r="P278" t="s">
        <v>281</v>
      </c>
      <c r="Q278" t="s">
        <v>124</v>
      </c>
      <c r="R278" s="45">
        <v>20</v>
      </c>
      <c r="S278" s="46">
        <v>3869600</v>
      </c>
    </row>
    <row r="279" spans="1:19" ht="15">
      <c r="A279" s="45">
        <v>276</v>
      </c>
      <c r="B279" t="s">
        <v>1756</v>
      </c>
      <c r="C279" t="s">
        <v>1756</v>
      </c>
      <c r="D279" s="45">
        <v>42254</v>
      </c>
      <c r="E279" t="s">
        <v>914</v>
      </c>
      <c r="F279" t="s">
        <v>124</v>
      </c>
      <c r="G279" s="45">
        <v>101697271</v>
      </c>
      <c r="H279" t="s">
        <v>1250</v>
      </c>
      <c r="I279" t="s">
        <v>1399</v>
      </c>
      <c r="J279" s="46">
        <v>96740</v>
      </c>
      <c r="K279" t="s">
        <v>1757</v>
      </c>
      <c r="L279" t="s">
        <v>1792</v>
      </c>
      <c r="M279" t="s">
        <v>1793</v>
      </c>
      <c r="N279" t="s">
        <v>1796</v>
      </c>
      <c r="O279" t="s">
        <v>1761</v>
      </c>
      <c r="P279" t="s">
        <v>281</v>
      </c>
      <c r="Q279" t="s">
        <v>124</v>
      </c>
      <c r="R279" s="45">
        <v>738621</v>
      </c>
      <c r="S279" s="46">
        <v>71454195540</v>
      </c>
    </row>
    <row r="280" spans="1:19" ht="15">
      <c r="A280" s="45">
        <v>277</v>
      </c>
      <c r="B280" t="s">
        <v>1756</v>
      </c>
      <c r="C280" t="s">
        <v>139</v>
      </c>
      <c r="D280" s="45">
        <v>42255</v>
      </c>
      <c r="E280" t="s">
        <v>915</v>
      </c>
      <c r="F280" t="s">
        <v>124</v>
      </c>
      <c r="G280" s="45">
        <v>101697271</v>
      </c>
      <c r="H280" t="s">
        <v>1250</v>
      </c>
      <c r="I280" t="s">
        <v>1400</v>
      </c>
      <c r="J280" s="46">
        <v>193480</v>
      </c>
      <c r="K280" t="s">
        <v>1757</v>
      </c>
      <c r="L280" t="s">
        <v>1792</v>
      </c>
      <c r="M280" t="s">
        <v>1793</v>
      </c>
      <c r="N280" t="s">
        <v>1796</v>
      </c>
      <c r="O280" t="s">
        <v>1761</v>
      </c>
      <c r="P280" t="s">
        <v>281</v>
      </c>
      <c r="Q280" t="s">
        <v>124</v>
      </c>
      <c r="R280" s="45">
        <v>738621</v>
      </c>
      <c r="S280" s="46">
        <v>142908391080</v>
      </c>
    </row>
    <row r="281" spans="1:19" ht="15">
      <c r="A281" s="45">
        <v>278</v>
      </c>
      <c r="B281" t="s">
        <v>123</v>
      </c>
      <c r="C281" t="s">
        <v>139</v>
      </c>
      <c r="D281" s="45">
        <v>42257</v>
      </c>
      <c r="E281" t="s">
        <v>916</v>
      </c>
      <c r="F281" t="s">
        <v>124</v>
      </c>
      <c r="G281" s="45">
        <v>101697271</v>
      </c>
      <c r="H281" t="s">
        <v>1250</v>
      </c>
      <c r="I281" t="s">
        <v>1401</v>
      </c>
      <c r="J281" s="46">
        <v>386960</v>
      </c>
      <c r="K281" t="s">
        <v>1757</v>
      </c>
      <c r="L281" t="s">
        <v>1792</v>
      </c>
      <c r="M281" t="s">
        <v>1793</v>
      </c>
      <c r="N281" t="s">
        <v>1796</v>
      </c>
      <c r="O281" t="s">
        <v>1761</v>
      </c>
      <c r="P281" t="s">
        <v>281</v>
      </c>
      <c r="Q281" t="s">
        <v>124</v>
      </c>
      <c r="R281" s="45">
        <v>20</v>
      </c>
      <c r="S281" s="46">
        <v>7739200</v>
      </c>
    </row>
    <row r="282" spans="1:19" ht="15">
      <c r="A282" s="45">
        <v>279</v>
      </c>
      <c r="B282" t="s">
        <v>1756</v>
      </c>
      <c r="C282" t="s">
        <v>1756</v>
      </c>
      <c r="D282" s="45">
        <v>42258</v>
      </c>
      <c r="E282" t="s">
        <v>917</v>
      </c>
      <c r="F282" t="s">
        <v>124</v>
      </c>
      <c r="G282" s="45">
        <v>101697271</v>
      </c>
      <c r="H282" t="s">
        <v>1250</v>
      </c>
      <c r="I282" t="s">
        <v>1402</v>
      </c>
      <c r="J282" s="46">
        <v>96740</v>
      </c>
      <c r="K282" t="s">
        <v>1757</v>
      </c>
      <c r="L282" t="s">
        <v>1792</v>
      </c>
      <c r="M282" t="s">
        <v>1793</v>
      </c>
      <c r="N282" t="s">
        <v>1796</v>
      </c>
      <c r="O282" t="s">
        <v>1761</v>
      </c>
      <c r="P282" t="s">
        <v>281</v>
      </c>
      <c r="Q282" t="s">
        <v>124</v>
      </c>
      <c r="R282" s="45">
        <v>738621</v>
      </c>
      <c r="S282" s="46">
        <v>71454195540</v>
      </c>
    </row>
    <row r="283" spans="1:19" ht="15">
      <c r="A283" s="45">
        <v>280</v>
      </c>
      <c r="B283" t="s">
        <v>1756</v>
      </c>
      <c r="C283" t="s">
        <v>139</v>
      </c>
      <c r="D283" s="45">
        <v>42259</v>
      </c>
      <c r="E283" t="s">
        <v>918</v>
      </c>
      <c r="F283" t="s">
        <v>124</v>
      </c>
      <c r="G283" s="45">
        <v>101697271</v>
      </c>
      <c r="H283" t="s">
        <v>1250</v>
      </c>
      <c r="I283" t="s">
        <v>1403</v>
      </c>
      <c r="J283" s="46">
        <v>48370</v>
      </c>
      <c r="K283" t="s">
        <v>1757</v>
      </c>
      <c r="L283" t="s">
        <v>1792</v>
      </c>
      <c r="M283" t="s">
        <v>1793</v>
      </c>
      <c r="N283" t="s">
        <v>1796</v>
      </c>
      <c r="O283" t="s">
        <v>1761</v>
      </c>
      <c r="P283" t="s">
        <v>281</v>
      </c>
      <c r="Q283" t="s">
        <v>124</v>
      </c>
      <c r="R283" s="45">
        <v>738621</v>
      </c>
      <c r="S283" s="46">
        <v>35727097770</v>
      </c>
    </row>
    <row r="284" spans="1:19" ht="15">
      <c r="A284" s="45">
        <v>281</v>
      </c>
      <c r="B284" t="s">
        <v>123</v>
      </c>
      <c r="C284" t="s">
        <v>139</v>
      </c>
      <c r="D284" s="45">
        <v>42260</v>
      </c>
      <c r="E284" t="s">
        <v>919</v>
      </c>
      <c r="F284" t="s">
        <v>124</v>
      </c>
      <c r="G284" s="45">
        <v>101697271</v>
      </c>
      <c r="H284" t="s">
        <v>1250</v>
      </c>
      <c r="I284" t="s">
        <v>1404</v>
      </c>
      <c r="J284" s="46">
        <v>145110</v>
      </c>
      <c r="K284" t="s">
        <v>1757</v>
      </c>
      <c r="L284" t="s">
        <v>1792</v>
      </c>
      <c r="M284" t="s">
        <v>1793</v>
      </c>
      <c r="N284" t="s">
        <v>1796</v>
      </c>
      <c r="O284" t="s">
        <v>1761</v>
      </c>
      <c r="P284" t="s">
        <v>281</v>
      </c>
      <c r="Q284" t="s">
        <v>124</v>
      </c>
      <c r="R284" s="45">
        <v>20</v>
      </c>
      <c r="S284" s="46">
        <v>2902200</v>
      </c>
    </row>
    <row r="285" spans="1:19" ht="15">
      <c r="A285" s="45">
        <v>282</v>
      </c>
      <c r="B285" t="s">
        <v>1756</v>
      </c>
      <c r="C285" t="s">
        <v>1756</v>
      </c>
      <c r="D285" s="45">
        <v>42261</v>
      </c>
      <c r="E285" t="s">
        <v>920</v>
      </c>
      <c r="F285" t="s">
        <v>124</v>
      </c>
      <c r="G285" s="45">
        <v>101697271</v>
      </c>
      <c r="H285" t="s">
        <v>1250</v>
      </c>
      <c r="I285" t="s">
        <v>1405</v>
      </c>
      <c r="J285" s="46">
        <v>967400</v>
      </c>
      <c r="K285" t="s">
        <v>1757</v>
      </c>
      <c r="L285" t="s">
        <v>1792</v>
      </c>
      <c r="M285" t="s">
        <v>1793</v>
      </c>
      <c r="N285" t="s">
        <v>1796</v>
      </c>
      <c r="O285" t="s">
        <v>1761</v>
      </c>
      <c r="P285" t="s">
        <v>281</v>
      </c>
      <c r="Q285" t="s">
        <v>124</v>
      </c>
      <c r="R285" s="45">
        <v>738621</v>
      </c>
      <c r="S285" s="46">
        <v>714541955400</v>
      </c>
    </row>
    <row r="286" spans="1:19" ht="15">
      <c r="A286" s="45">
        <v>283</v>
      </c>
      <c r="B286" t="s">
        <v>1756</v>
      </c>
      <c r="C286" t="s">
        <v>1756</v>
      </c>
      <c r="D286" s="45">
        <v>42262</v>
      </c>
      <c r="E286" t="s">
        <v>921</v>
      </c>
      <c r="F286" t="s">
        <v>124</v>
      </c>
      <c r="G286" s="45">
        <v>101697271</v>
      </c>
      <c r="H286" t="s">
        <v>1250</v>
      </c>
      <c r="I286" t="s">
        <v>1406</v>
      </c>
      <c r="J286" s="46">
        <v>580440</v>
      </c>
      <c r="K286" t="s">
        <v>1757</v>
      </c>
      <c r="L286" t="s">
        <v>1792</v>
      </c>
      <c r="M286" t="s">
        <v>1793</v>
      </c>
      <c r="N286" t="s">
        <v>1796</v>
      </c>
      <c r="O286" t="s">
        <v>1761</v>
      </c>
      <c r="P286" t="s">
        <v>281</v>
      </c>
      <c r="Q286" t="s">
        <v>124</v>
      </c>
      <c r="R286" s="45">
        <v>738621</v>
      </c>
      <c r="S286" s="46">
        <v>428725173240</v>
      </c>
    </row>
    <row r="287" spans="1:19" ht="15">
      <c r="A287" s="45">
        <v>284</v>
      </c>
      <c r="B287" t="s">
        <v>123</v>
      </c>
      <c r="C287" t="s">
        <v>139</v>
      </c>
      <c r="D287" s="45">
        <v>42263</v>
      </c>
      <c r="E287" t="s">
        <v>922</v>
      </c>
      <c r="F287" t="s">
        <v>124</v>
      </c>
      <c r="G287" s="45">
        <v>101697271</v>
      </c>
      <c r="H287" t="s">
        <v>1250</v>
      </c>
      <c r="I287" t="s">
        <v>1407</v>
      </c>
      <c r="J287" s="46">
        <v>338590</v>
      </c>
      <c r="K287" t="s">
        <v>1757</v>
      </c>
      <c r="L287" t="s">
        <v>1792</v>
      </c>
      <c r="M287" t="s">
        <v>1793</v>
      </c>
      <c r="N287" t="s">
        <v>1796</v>
      </c>
      <c r="O287" t="s">
        <v>1761</v>
      </c>
      <c r="P287" t="s">
        <v>281</v>
      </c>
      <c r="Q287" t="s">
        <v>124</v>
      </c>
      <c r="R287" s="45">
        <v>20</v>
      </c>
      <c r="S287" s="46">
        <v>6771800</v>
      </c>
    </row>
    <row r="288" spans="1:19" ht="15">
      <c r="A288" s="45">
        <v>285</v>
      </c>
      <c r="B288" t="s">
        <v>1756</v>
      </c>
      <c r="C288" t="s">
        <v>139</v>
      </c>
      <c r="D288" s="45">
        <v>42264</v>
      </c>
      <c r="E288" t="s">
        <v>923</v>
      </c>
      <c r="F288" t="s">
        <v>124</v>
      </c>
      <c r="G288" s="45">
        <v>101697271</v>
      </c>
      <c r="H288" t="s">
        <v>1250</v>
      </c>
      <c r="I288" t="s">
        <v>1408</v>
      </c>
      <c r="J288" s="46">
        <v>580440</v>
      </c>
      <c r="K288" t="s">
        <v>1757</v>
      </c>
      <c r="L288" t="s">
        <v>1792</v>
      </c>
      <c r="M288" t="s">
        <v>1793</v>
      </c>
      <c r="N288" t="s">
        <v>1796</v>
      </c>
      <c r="O288" t="s">
        <v>1761</v>
      </c>
      <c r="P288" t="s">
        <v>281</v>
      </c>
      <c r="Q288" t="s">
        <v>124</v>
      </c>
      <c r="R288" s="45">
        <v>738621</v>
      </c>
      <c r="S288" s="46">
        <v>428725173240</v>
      </c>
    </row>
    <row r="289" spans="1:19" ht="15">
      <c r="A289" s="45">
        <v>286</v>
      </c>
      <c r="B289" t="s">
        <v>1756</v>
      </c>
      <c r="C289" t="s">
        <v>1756</v>
      </c>
      <c r="D289" s="45">
        <v>42265</v>
      </c>
      <c r="E289" t="s">
        <v>924</v>
      </c>
      <c r="F289" t="s">
        <v>124</v>
      </c>
      <c r="G289" s="45">
        <v>101697271</v>
      </c>
      <c r="H289" t="s">
        <v>1250</v>
      </c>
      <c r="I289" t="s">
        <v>1409</v>
      </c>
      <c r="J289" s="46">
        <v>725550</v>
      </c>
      <c r="K289" t="s">
        <v>1757</v>
      </c>
      <c r="L289" t="s">
        <v>1792</v>
      </c>
      <c r="M289" t="s">
        <v>1793</v>
      </c>
      <c r="N289" t="s">
        <v>1796</v>
      </c>
      <c r="O289" t="s">
        <v>1761</v>
      </c>
      <c r="P289" t="s">
        <v>281</v>
      </c>
      <c r="Q289" t="s">
        <v>124</v>
      </c>
      <c r="R289" s="45">
        <v>738621</v>
      </c>
      <c r="S289" s="46">
        <v>535906466550</v>
      </c>
    </row>
    <row r="290" spans="1:19" ht="15">
      <c r="A290" s="45">
        <v>287</v>
      </c>
      <c r="B290" t="s">
        <v>1756</v>
      </c>
      <c r="C290" t="s">
        <v>1756</v>
      </c>
      <c r="D290" s="45">
        <v>42266</v>
      </c>
      <c r="E290" t="s">
        <v>925</v>
      </c>
      <c r="F290" t="s">
        <v>124</v>
      </c>
      <c r="G290" s="45">
        <v>101697271</v>
      </c>
      <c r="H290" t="s">
        <v>1250</v>
      </c>
      <c r="I290" t="s">
        <v>1410</v>
      </c>
      <c r="J290" s="46">
        <v>290220</v>
      </c>
      <c r="K290" t="s">
        <v>1757</v>
      </c>
      <c r="L290" t="s">
        <v>1792</v>
      </c>
      <c r="M290" t="s">
        <v>1793</v>
      </c>
      <c r="N290" t="s">
        <v>1796</v>
      </c>
      <c r="O290" t="s">
        <v>1761</v>
      </c>
      <c r="P290" t="s">
        <v>281</v>
      </c>
      <c r="Q290" t="s">
        <v>124</v>
      </c>
      <c r="R290" s="45">
        <v>738621</v>
      </c>
      <c r="S290" s="46">
        <v>214362586620</v>
      </c>
    </row>
    <row r="291" spans="1:19" ht="15">
      <c r="A291" s="45">
        <v>288</v>
      </c>
      <c r="B291" t="s">
        <v>1756</v>
      </c>
      <c r="C291" t="s">
        <v>1756</v>
      </c>
      <c r="D291" s="45">
        <v>42268</v>
      </c>
      <c r="E291" t="s">
        <v>926</v>
      </c>
      <c r="F291" t="s">
        <v>124</v>
      </c>
      <c r="G291" s="45">
        <v>101697271</v>
      </c>
      <c r="H291" t="s">
        <v>1250</v>
      </c>
      <c r="I291" t="s">
        <v>1411</v>
      </c>
      <c r="J291" s="46">
        <v>338590</v>
      </c>
      <c r="K291" t="s">
        <v>1757</v>
      </c>
      <c r="L291" t="s">
        <v>1792</v>
      </c>
      <c r="M291" t="s">
        <v>1793</v>
      </c>
      <c r="N291" t="s">
        <v>1796</v>
      </c>
      <c r="O291" t="s">
        <v>1761</v>
      </c>
      <c r="P291" t="s">
        <v>281</v>
      </c>
      <c r="Q291" t="s">
        <v>124</v>
      </c>
      <c r="R291" s="45">
        <v>738621</v>
      </c>
      <c r="S291" s="46">
        <v>250089684390</v>
      </c>
    </row>
    <row r="292" spans="1:19" ht="15">
      <c r="A292" s="45">
        <v>289</v>
      </c>
      <c r="B292" t="s">
        <v>1756</v>
      </c>
      <c r="C292" t="s">
        <v>1756</v>
      </c>
      <c r="D292" s="45">
        <v>42269</v>
      </c>
      <c r="E292" t="s">
        <v>927</v>
      </c>
      <c r="F292" t="s">
        <v>124</v>
      </c>
      <c r="G292" s="45">
        <v>101697271</v>
      </c>
      <c r="H292" t="s">
        <v>1250</v>
      </c>
      <c r="I292" t="s">
        <v>1412</v>
      </c>
      <c r="J292" s="46">
        <v>145110</v>
      </c>
      <c r="K292" t="s">
        <v>1757</v>
      </c>
      <c r="L292" t="s">
        <v>1792</v>
      </c>
      <c r="M292" t="s">
        <v>1793</v>
      </c>
      <c r="N292" t="s">
        <v>1796</v>
      </c>
      <c r="O292" t="s">
        <v>1761</v>
      </c>
      <c r="P292" t="s">
        <v>281</v>
      </c>
      <c r="Q292" t="s">
        <v>124</v>
      </c>
      <c r="R292" s="45">
        <v>738621</v>
      </c>
      <c r="S292" s="46">
        <v>107181293310</v>
      </c>
    </row>
    <row r="293" spans="1:19" ht="15">
      <c r="A293" s="45">
        <v>290</v>
      </c>
      <c r="B293" t="s">
        <v>123</v>
      </c>
      <c r="C293" t="s">
        <v>139</v>
      </c>
      <c r="D293" s="45">
        <v>42270</v>
      </c>
      <c r="E293" t="s">
        <v>928</v>
      </c>
      <c r="F293" t="s">
        <v>124</v>
      </c>
      <c r="G293" s="45">
        <v>101697271</v>
      </c>
      <c r="H293" t="s">
        <v>1250</v>
      </c>
      <c r="I293" t="s">
        <v>1413</v>
      </c>
      <c r="J293" s="46">
        <v>145110</v>
      </c>
      <c r="K293" t="s">
        <v>1757</v>
      </c>
      <c r="L293" t="s">
        <v>1792</v>
      </c>
      <c r="M293" t="s">
        <v>1793</v>
      </c>
      <c r="N293" t="s">
        <v>1796</v>
      </c>
      <c r="O293" t="s">
        <v>1798</v>
      </c>
      <c r="P293" t="s">
        <v>281</v>
      </c>
      <c r="Q293" t="s">
        <v>124</v>
      </c>
      <c r="R293" s="45">
        <v>20</v>
      </c>
      <c r="S293" s="46">
        <v>2902200</v>
      </c>
    </row>
    <row r="294" spans="1:19" ht="15">
      <c r="A294" s="45">
        <v>291</v>
      </c>
      <c r="B294" t="s">
        <v>123</v>
      </c>
      <c r="C294" t="s">
        <v>139</v>
      </c>
      <c r="D294" s="45">
        <v>42271</v>
      </c>
      <c r="E294" t="s">
        <v>929</v>
      </c>
      <c r="F294" t="s">
        <v>124</v>
      </c>
      <c r="G294" s="45">
        <v>101697271</v>
      </c>
      <c r="H294" t="s">
        <v>1250</v>
      </c>
      <c r="I294" t="s">
        <v>1414</v>
      </c>
      <c r="J294" s="46">
        <v>241850</v>
      </c>
      <c r="K294" t="s">
        <v>1757</v>
      </c>
      <c r="L294" t="s">
        <v>1792</v>
      </c>
      <c r="M294" t="s">
        <v>1793</v>
      </c>
      <c r="N294" t="s">
        <v>1796</v>
      </c>
      <c r="O294" t="s">
        <v>1761</v>
      </c>
      <c r="P294" t="s">
        <v>281</v>
      </c>
      <c r="Q294" t="s">
        <v>124</v>
      </c>
      <c r="R294" s="45">
        <v>20</v>
      </c>
      <c r="S294" s="46">
        <v>4837000</v>
      </c>
    </row>
    <row r="295" spans="1:19" ht="15">
      <c r="A295" s="45">
        <v>292</v>
      </c>
      <c r="B295" t="s">
        <v>1756</v>
      </c>
      <c r="C295" t="s">
        <v>139</v>
      </c>
      <c r="D295" s="45">
        <v>42272</v>
      </c>
      <c r="E295" t="s">
        <v>930</v>
      </c>
      <c r="F295" t="s">
        <v>124</v>
      </c>
      <c r="G295" s="45">
        <v>101697271</v>
      </c>
      <c r="H295" t="s">
        <v>1250</v>
      </c>
      <c r="I295" t="s">
        <v>1415</v>
      </c>
      <c r="J295" s="46">
        <v>145110</v>
      </c>
      <c r="K295" t="s">
        <v>1757</v>
      </c>
      <c r="L295" t="s">
        <v>1792</v>
      </c>
      <c r="M295" t="s">
        <v>1793</v>
      </c>
      <c r="N295" t="s">
        <v>1796</v>
      </c>
      <c r="O295" t="s">
        <v>1761</v>
      </c>
      <c r="P295" t="s">
        <v>281</v>
      </c>
      <c r="Q295" t="s">
        <v>124</v>
      </c>
      <c r="R295" s="45">
        <v>738621</v>
      </c>
      <c r="S295" s="46">
        <v>107181293310</v>
      </c>
    </row>
    <row r="296" spans="1:19" ht="15">
      <c r="A296" s="45">
        <v>293</v>
      </c>
      <c r="B296" t="s">
        <v>1756</v>
      </c>
      <c r="C296" t="s">
        <v>139</v>
      </c>
      <c r="D296" s="45">
        <v>42273</v>
      </c>
      <c r="E296" t="s">
        <v>931</v>
      </c>
      <c r="F296" t="s">
        <v>124</v>
      </c>
      <c r="G296" s="45">
        <v>101697271</v>
      </c>
      <c r="H296" t="s">
        <v>1250</v>
      </c>
      <c r="I296" t="s">
        <v>1416</v>
      </c>
      <c r="J296" s="46">
        <v>241850</v>
      </c>
      <c r="K296" t="s">
        <v>1757</v>
      </c>
      <c r="L296" t="s">
        <v>1792</v>
      </c>
      <c r="M296" t="s">
        <v>1793</v>
      </c>
      <c r="N296" t="s">
        <v>1796</v>
      </c>
      <c r="O296" t="s">
        <v>1761</v>
      </c>
      <c r="P296" t="s">
        <v>281</v>
      </c>
      <c r="Q296" t="s">
        <v>124</v>
      </c>
      <c r="R296" s="45">
        <v>738621</v>
      </c>
      <c r="S296" s="46">
        <v>178635488850</v>
      </c>
    </row>
    <row r="297" spans="1:19" ht="15">
      <c r="A297" s="45">
        <v>294</v>
      </c>
      <c r="B297" t="s">
        <v>1756</v>
      </c>
      <c r="C297" t="s">
        <v>139</v>
      </c>
      <c r="D297" s="45">
        <v>42274</v>
      </c>
      <c r="E297" t="s">
        <v>932</v>
      </c>
      <c r="F297" t="s">
        <v>124</v>
      </c>
      <c r="G297" s="45">
        <v>101697271</v>
      </c>
      <c r="H297" t="s">
        <v>1250</v>
      </c>
      <c r="I297" t="s">
        <v>1417</v>
      </c>
      <c r="J297" s="46">
        <v>241850</v>
      </c>
      <c r="K297" t="s">
        <v>1757</v>
      </c>
      <c r="L297" t="s">
        <v>1792</v>
      </c>
      <c r="M297" t="s">
        <v>1793</v>
      </c>
      <c r="N297" t="s">
        <v>1796</v>
      </c>
      <c r="O297" t="s">
        <v>1761</v>
      </c>
      <c r="P297" t="s">
        <v>281</v>
      </c>
      <c r="Q297" t="s">
        <v>124</v>
      </c>
      <c r="R297" s="45">
        <v>738621</v>
      </c>
      <c r="S297" s="46">
        <v>178635488850</v>
      </c>
    </row>
    <row r="298" spans="1:19" ht="15">
      <c r="A298" s="45">
        <v>295</v>
      </c>
      <c r="B298" t="s">
        <v>1756</v>
      </c>
      <c r="C298" t="s">
        <v>139</v>
      </c>
      <c r="D298" s="45">
        <v>42275</v>
      </c>
      <c r="E298" t="s">
        <v>933</v>
      </c>
      <c r="F298" t="s">
        <v>124</v>
      </c>
      <c r="G298" s="45">
        <v>101697271</v>
      </c>
      <c r="H298" t="s">
        <v>1250</v>
      </c>
      <c r="I298" t="s">
        <v>1418</v>
      </c>
      <c r="J298" s="46">
        <v>483700</v>
      </c>
      <c r="K298" t="s">
        <v>1757</v>
      </c>
      <c r="L298" t="s">
        <v>1792</v>
      </c>
      <c r="M298" t="s">
        <v>1793</v>
      </c>
      <c r="N298" t="s">
        <v>1796</v>
      </c>
      <c r="O298" t="s">
        <v>1761</v>
      </c>
      <c r="P298" t="s">
        <v>281</v>
      </c>
      <c r="Q298" t="s">
        <v>124</v>
      </c>
      <c r="R298" s="45">
        <v>738621</v>
      </c>
      <c r="S298" s="46">
        <v>357270977700</v>
      </c>
    </row>
    <row r="299" spans="1:19" ht="15">
      <c r="A299" s="45">
        <v>296</v>
      </c>
      <c r="B299" t="s">
        <v>123</v>
      </c>
      <c r="C299" t="s">
        <v>139</v>
      </c>
      <c r="D299" s="45">
        <v>42277</v>
      </c>
      <c r="E299" t="s">
        <v>934</v>
      </c>
      <c r="F299" t="s">
        <v>124</v>
      </c>
      <c r="G299" s="45">
        <v>101697271</v>
      </c>
      <c r="H299" t="s">
        <v>1250</v>
      </c>
      <c r="I299" t="s">
        <v>1419</v>
      </c>
      <c r="J299" s="46">
        <v>145110</v>
      </c>
      <c r="K299" t="s">
        <v>1757</v>
      </c>
      <c r="L299" t="s">
        <v>1792</v>
      </c>
      <c r="M299" t="s">
        <v>1793</v>
      </c>
      <c r="N299" t="s">
        <v>1796</v>
      </c>
      <c r="O299" t="s">
        <v>1761</v>
      </c>
      <c r="P299" t="s">
        <v>281</v>
      </c>
      <c r="Q299" t="s">
        <v>124</v>
      </c>
      <c r="R299" s="45">
        <v>20</v>
      </c>
      <c r="S299" s="46">
        <v>2902200</v>
      </c>
    </row>
    <row r="300" spans="1:19" ht="15">
      <c r="A300" s="45">
        <v>297</v>
      </c>
      <c r="B300" t="s">
        <v>123</v>
      </c>
      <c r="C300" t="s">
        <v>139</v>
      </c>
      <c r="D300" s="45">
        <v>42278</v>
      </c>
      <c r="E300" t="s">
        <v>935</v>
      </c>
      <c r="F300" t="s">
        <v>124</v>
      </c>
      <c r="G300" s="45">
        <v>101697271</v>
      </c>
      <c r="H300" t="s">
        <v>1250</v>
      </c>
      <c r="I300" t="s">
        <v>1420</v>
      </c>
      <c r="J300" s="46">
        <v>919030</v>
      </c>
      <c r="K300" t="s">
        <v>1757</v>
      </c>
      <c r="L300" t="s">
        <v>1792</v>
      </c>
      <c r="M300" t="s">
        <v>1793</v>
      </c>
      <c r="N300" t="s">
        <v>1796</v>
      </c>
      <c r="O300" t="s">
        <v>1761</v>
      </c>
      <c r="P300" t="s">
        <v>281</v>
      </c>
      <c r="Q300" t="s">
        <v>124</v>
      </c>
      <c r="R300" s="45">
        <v>20</v>
      </c>
      <c r="S300" s="46">
        <v>18380600</v>
      </c>
    </row>
    <row r="301" spans="1:19" ht="15">
      <c r="A301" s="45">
        <v>298</v>
      </c>
      <c r="B301" t="s">
        <v>1756</v>
      </c>
      <c r="C301" t="s">
        <v>1756</v>
      </c>
      <c r="D301" s="45">
        <v>42279</v>
      </c>
      <c r="E301" t="s">
        <v>936</v>
      </c>
      <c r="F301" t="s">
        <v>124</v>
      </c>
      <c r="G301" s="45">
        <v>101697271</v>
      </c>
      <c r="H301" t="s">
        <v>1250</v>
      </c>
      <c r="I301" t="s">
        <v>1421</v>
      </c>
      <c r="J301" s="46">
        <v>193480</v>
      </c>
      <c r="K301" t="s">
        <v>1757</v>
      </c>
      <c r="L301" t="s">
        <v>1792</v>
      </c>
      <c r="M301" t="s">
        <v>1793</v>
      </c>
      <c r="N301" t="s">
        <v>1796</v>
      </c>
      <c r="O301" t="s">
        <v>1761</v>
      </c>
      <c r="P301" t="s">
        <v>281</v>
      </c>
      <c r="Q301" t="s">
        <v>124</v>
      </c>
      <c r="R301" s="45">
        <v>738621</v>
      </c>
      <c r="S301" s="46">
        <v>142908391080</v>
      </c>
    </row>
    <row r="302" spans="1:19" ht="15">
      <c r="A302" s="45">
        <v>299</v>
      </c>
      <c r="B302" t="s">
        <v>123</v>
      </c>
      <c r="C302" t="s">
        <v>139</v>
      </c>
      <c r="D302" s="45">
        <v>42280</v>
      </c>
      <c r="E302" t="s">
        <v>937</v>
      </c>
      <c r="F302" t="s">
        <v>124</v>
      </c>
      <c r="G302" s="45">
        <v>101697271</v>
      </c>
      <c r="H302" t="s">
        <v>1250</v>
      </c>
      <c r="I302" t="s">
        <v>1422</v>
      </c>
      <c r="J302" s="46">
        <v>241850</v>
      </c>
      <c r="K302" t="s">
        <v>1757</v>
      </c>
      <c r="L302" t="s">
        <v>1792</v>
      </c>
      <c r="M302" t="s">
        <v>1793</v>
      </c>
      <c r="N302" t="s">
        <v>1796</v>
      </c>
      <c r="O302" t="s">
        <v>1761</v>
      </c>
      <c r="P302" t="s">
        <v>281</v>
      </c>
      <c r="Q302" t="s">
        <v>124</v>
      </c>
      <c r="R302" s="45">
        <v>20</v>
      </c>
      <c r="S302" s="46">
        <v>4837000</v>
      </c>
    </row>
    <row r="303" spans="1:19" ht="15">
      <c r="A303" s="45">
        <v>300</v>
      </c>
      <c r="B303" t="s">
        <v>123</v>
      </c>
      <c r="C303" t="s">
        <v>139</v>
      </c>
      <c r="D303" s="45">
        <v>42281</v>
      </c>
      <c r="E303" t="s">
        <v>938</v>
      </c>
      <c r="F303" t="s">
        <v>124</v>
      </c>
      <c r="G303" s="45">
        <v>101697271</v>
      </c>
      <c r="H303" t="s">
        <v>1250</v>
      </c>
      <c r="I303" t="s">
        <v>1423</v>
      </c>
      <c r="J303" s="46">
        <v>193480</v>
      </c>
      <c r="K303" t="s">
        <v>1757</v>
      </c>
      <c r="L303" t="s">
        <v>1792</v>
      </c>
      <c r="M303" t="s">
        <v>1793</v>
      </c>
      <c r="N303" t="s">
        <v>1796</v>
      </c>
      <c r="O303" t="s">
        <v>1761</v>
      </c>
      <c r="P303" t="s">
        <v>281</v>
      </c>
      <c r="Q303" t="s">
        <v>124</v>
      </c>
      <c r="R303" s="45">
        <v>20</v>
      </c>
      <c r="S303" s="46">
        <v>3869600</v>
      </c>
    </row>
    <row r="304" spans="1:19" ht="15">
      <c r="A304" s="45">
        <v>301</v>
      </c>
      <c r="B304" t="s">
        <v>1756</v>
      </c>
      <c r="C304" t="s">
        <v>139</v>
      </c>
      <c r="D304" s="45">
        <v>42283</v>
      </c>
      <c r="E304" t="s">
        <v>939</v>
      </c>
      <c r="F304" t="s">
        <v>124</v>
      </c>
      <c r="G304" s="45">
        <v>101697271</v>
      </c>
      <c r="H304" t="s">
        <v>1250</v>
      </c>
      <c r="I304" t="s">
        <v>1424</v>
      </c>
      <c r="J304" s="46">
        <v>532070</v>
      </c>
      <c r="K304" t="s">
        <v>1757</v>
      </c>
      <c r="L304" t="s">
        <v>1792</v>
      </c>
      <c r="M304" t="s">
        <v>1793</v>
      </c>
      <c r="N304" t="s">
        <v>1796</v>
      </c>
      <c r="O304" t="s">
        <v>1761</v>
      </c>
      <c r="P304" t="s">
        <v>281</v>
      </c>
      <c r="Q304" t="s">
        <v>124</v>
      </c>
      <c r="R304" s="45">
        <v>738621</v>
      </c>
      <c r="S304" s="46">
        <v>392998075470</v>
      </c>
    </row>
    <row r="305" spans="1:19" ht="15">
      <c r="A305" s="45">
        <v>302</v>
      </c>
      <c r="B305" t="s">
        <v>123</v>
      </c>
      <c r="C305" t="s">
        <v>139</v>
      </c>
      <c r="D305" s="45">
        <v>42284</v>
      </c>
      <c r="E305" t="s">
        <v>940</v>
      </c>
      <c r="F305" t="s">
        <v>124</v>
      </c>
      <c r="G305" s="45">
        <v>101697271</v>
      </c>
      <c r="H305" t="s">
        <v>1250</v>
      </c>
      <c r="I305" t="s">
        <v>1425</v>
      </c>
      <c r="J305" s="46">
        <v>241850</v>
      </c>
      <c r="K305" t="s">
        <v>1757</v>
      </c>
      <c r="L305" t="s">
        <v>1792</v>
      </c>
      <c r="M305" t="s">
        <v>1793</v>
      </c>
      <c r="N305" t="s">
        <v>1796</v>
      </c>
      <c r="O305" t="s">
        <v>1761</v>
      </c>
      <c r="P305" t="s">
        <v>281</v>
      </c>
      <c r="Q305" t="s">
        <v>124</v>
      </c>
      <c r="R305" s="45">
        <v>20</v>
      </c>
      <c r="S305" s="46">
        <v>4837000</v>
      </c>
    </row>
    <row r="306" spans="1:19" ht="15">
      <c r="A306" s="45">
        <v>303</v>
      </c>
      <c r="B306" t="s">
        <v>1756</v>
      </c>
      <c r="C306" t="s">
        <v>1756</v>
      </c>
      <c r="D306" s="45">
        <v>42285</v>
      </c>
      <c r="E306" t="s">
        <v>941</v>
      </c>
      <c r="F306" t="s">
        <v>124</v>
      </c>
      <c r="G306" s="45">
        <v>101697271</v>
      </c>
      <c r="H306" t="s">
        <v>1250</v>
      </c>
      <c r="I306" t="s">
        <v>1426</v>
      </c>
      <c r="J306" s="46">
        <v>193480</v>
      </c>
      <c r="K306" t="s">
        <v>1757</v>
      </c>
      <c r="L306" t="s">
        <v>1792</v>
      </c>
      <c r="M306" t="s">
        <v>1793</v>
      </c>
      <c r="N306" t="s">
        <v>1796</v>
      </c>
      <c r="O306" t="s">
        <v>1761</v>
      </c>
      <c r="P306" t="s">
        <v>281</v>
      </c>
      <c r="Q306" t="s">
        <v>124</v>
      </c>
      <c r="R306" s="45">
        <v>738621</v>
      </c>
      <c r="S306" s="46">
        <v>142908391080</v>
      </c>
    </row>
    <row r="307" spans="1:19" ht="15">
      <c r="A307" s="45">
        <v>304</v>
      </c>
      <c r="B307" t="s">
        <v>1756</v>
      </c>
      <c r="C307" t="s">
        <v>139</v>
      </c>
      <c r="D307" s="45">
        <v>42286</v>
      </c>
      <c r="E307" t="s">
        <v>942</v>
      </c>
      <c r="F307" t="s">
        <v>124</v>
      </c>
      <c r="G307" s="45">
        <v>101697271</v>
      </c>
      <c r="H307" t="s">
        <v>1250</v>
      </c>
      <c r="I307" t="s">
        <v>1427</v>
      </c>
      <c r="J307" s="46">
        <v>96740</v>
      </c>
      <c r="K307" t="s">
        <v>1757</v>
      </c>
      <c r="L307" t="s">
        <v>1792</v>
      </c>
      <c r="M307" t="s">
        <v>1793</v>
      </c>
      <c r="N307" t="s">
        <v>1796</v>
      </c>
      <c r="O307" t="s">
        <v>1761</v>
      </c>
      <c r="P307" t="s">
        <v>281</v>
      </c>
      <c r="Q307" t="s">
        <v>124</v>
      </c>
      <c r="R307" s="45">
        <v>738621</v>
      </c>
      <c r="S307" s="46">
        <v>71454195540</v>
      </c>
    </row>
    <row r="308" spans="1:19" ht="15">
      <c r="A308" s="45">
        <v>305</v>
      </c>
      <c r="B308" t="s">
        <v>1756</v>
      </c>
      <c r="C308" t="s">
        <v>138</v>
      </c>
      <c r="D308" s="45">
        <v>42287</v>
      </c>
      <c r="E308" t="s">
        <v>402</v>
      </c>
      <c r="F308" t="s">
        <v>129</v>
      </c>
      <c r="G308" s="45">
        <v>101773227</v>
      </c>
      <c r="H308" t="s">
        <v>34</v>
      </c>
      <c r="I308" t="s">
        <v>403</v>
      </c>
      <c r="J308" s="46">
        <v>19348</v>
      </c>
      <c r="K308" t="s">
        <v>1757</v>
      </c>
      <c r="L308" t="s">
        <v>1792</v>
      </c>
      <c r="M308" t="s">
        <v>1793</v>
      </c>
      <c r="N308" t="s">
        <v>1794</v>
      </c>
      <c r="O308" t="s">
        <v>1761</v>
      </c>
      <c r="P308" t="s">
        <v>316</v>
      </c>
      <c r="Q308" t="s">
        <v>129</v>
      </c>
      <c r="R308" s="45">
        <v>738612</v>
      </c>
      <c r="S308" s="46">
        <v>14290664976</v>
      </c>
    </row>
    <row r="309" spans="1:19" ht="15">
      <c r="A309" s="45">
        <v>306</v>
      </c>
      <c r="B309" t="s">
        <v>1756</v>
      </c>
      <c r="C309" t="s">
        <v>1756</v>
      </c>
      <c r="D309" s="45">
        <v>42288</v>
      </c>
      <c r="E309" t="s">
        <v>943</v>
      </c>
      <c r="F309" t="s">
        <v>124</v>
      </c>
      <c r="G309" s="45">
        <v>101697271</v>
      </c>
      <c r="H309" t="s">
        <v>1250</v>
      </c>
      <c r="I309" t="s">
        <v>1428</v>
      </c>
      <c r="J309" s="46">
        <v>193480</v>
      </c>
      <c r="K309" t="s">
        <v>1757</v>
      </c>
      <c r="L309" t="s">
        <v>1792</v>
      </c>
      <c r="M309" t="s">
        <v>1793</v>
      </c>
      <c r="N309" t="s">
        <v>1796</v>
      </c>
      <c r="O309" t="s">
        <v>1761</v>
      </c>
      <c r="P309" t="s">
        <v>281</v>
      </c>
      <c r="Q309" t="s">
        <v>124</v>
      </c>
      <c r="R309" s="45">
        <v>738621</v>
      </c>
      <c r="S309" s="46">
        <v>142908391080</v>
      </c>
    </row>
    <row r="310" spans="1:19" ht="15">
      <c r="A310" s="45">
        <v>307</v>
      </c>
      <c r="B310" t="s">
        <v>1756</v>
      </c>
      <c r="C310" t="s">
        <v>139</v>
      </c>
      <c r="D310" s="45">
        <v>42289</v>
      </c>
      <c r="E310" t="s">
        <v>944</v>
      </c>
      <c r="F310" t="s">
        <v>124</v>
      </c>
      <c r="G310" s="45">
        <v>101697271</v>
      </c>
      <c r="H310" t="s">
        <v>1250</v>
      </c>
      <c r="I310" t="s">
        <v>1429</v>
      </c>
      <c r="J310" s="46">
        <v>96740</v>
      </c>
      <c r="K310" t="s">
        <v>1757</v>
      </c>
      <c r="L310" t="s">
        <v>1792</v>
      </c>
      <c r="M310" t="s">
        <v>1793</v>
      </c>
      <c r="N310" t="s">
        <v>1796</v>
      </c>
      <c r="O310" t="s">
        <v>1761</v>
      </c>
      <c r="P310" t="s">
        <v>281</v>
      </c>
      <c r="Q310" t="s">
        <v>124</v>
      </c>
      <c r="R310" s="45">
        <v>738621</v>
      </c>
      <c r="S310" s="46">
        <v>71454195540</v>
      </c>
    </row>
    <row r="311" spans="1:19" ht="15">
      <c r="A311" s="45">
        <v>308</v>
      </c>
      <c r="B311" t="s">
        <v>1756</v>
      </c>
      <c r="C311" t="s">
        <v>1756</v>
      </c>
      <c r="D311" s="45">
        <v>42290</v>
      </c>
      <c r="E311" t="s">
        <v>945</v>
      </c>
      <c r="F311" t="s">
        <v>124</v>
      </c>
      <c r="G311" s="45">
        <v>101697271</v>
      </c>
      <c r="H311" t="s">
        <v>1250</v>
      </c>
      <c r="I311" t="s">
        <v>1430</v>
      </c>
      <c r="J311" s="46">
        <v>96740</v>
      </c>
      <c r="K311" t="s">
        <v>1757</v>
      </c>
      <c r="L311" t="s">
        <v>1792</v>
      </c>
      <c r="M311" t="s">
        <v>1793</v>
      </c>
      <c r="N311" t="s">
        <v>1796</v>
      </c>
      <c r="O311" t="s">
        <v>1761</v>
      </c>
      <c r="P311" t="s">
        <v>281</v>
      </c>
      <c r="Q311" t="s">
        <v>124</v>
      </c>
      <c r="R311" s="45">
        <v>738621</v>
      </c>
      <c r="S311" s="46">
        <v>71454195540</v>
      </c>
    </row>
    <row r="312" spans="1:19" ht="15">
      <c r="A312" s="45">
        <v>309</v>
      </c>
      <c r="B312" t="s">
        <v>1756</v>
      </c>
      <c r="C312" t="s">
        <v>139</v>
      </c>
      <c r="D312" s="45">
        <v>42291</v>
      </c>
      <c r="E312" t="s">
        <v>946</v>
      </c>
      <c r="F312" t="s">
        <v>124</v>
      </c>
      <c r="G312" s="45">
        <v>101697271</v>
      </c>
      <c r="H312" t="s">
        <v>1250</v>
      </c>
      <c r="I312" t="s">
        <v>1431</v>
      </c>
      <c r="J312" s="46">
        <v>241850</v>
      </c>
      <c r="K312" t="s">
        <v>1757</v>
      </c>
      <c r="L312" t="s">
        <v>1792</v>
      </c>
      <c r="M312" t="s">
        <v>1793</v>
      </c>
      <c r="N312" t="s">
        <v>1796</v>
      </c>
      <c r="O312" t="s">
        <v>1761</v>
      </c>
      <c r="P312" t="s">
        <v>281</v>
      </c>
      <c r="Q312" t="s">
        <v>124</v>
      </c>
      <c r="R312" s="45">
        <v>738621</v>
      </c>
      <c r="S312" s="46">
        <v>178635488850</v>
      </c>
    </row>
    <row r="313" spans="1:19" ht="15">
      <c r="A313" s="45">
        <v>310</v>
      </c>
      <c r="B313" t="s">
        <v>1756</v>
      </c>
      <c r="C313" t="s">
        <v>1756</v>
      </c>
      <c r="D313" s="45">
        <v>42292</v>
      </c>
      <c r="E313" t="s">
        <v>947</v>
      </c>
      <c r="F313" t="s">
        <v>124</v>
      </c>
      <c r="G313" s="45">
        <v>101697271</v>
      </c>
      <c r="H313" t="s">
        <v>1250</v>
      </c>
      <c r="I313" t="s">
        <v>1432</v>
      </c>
      <c r="J313" s="46">
        <v>241850</v>
      </c>
      <c r="K313" t="s">
        <v>1757</v>
      </c>
      <c r="L313" t="s">
        <v>1792</v>
      </c>
      <c r="M313" t="s">
        <v>1793</v>
      </c>
      <c r="N313" t="s">
        <v>1796</v>
      </c>
      <c r="O313" t="s">
        <v>1761</v>
      </c>
      <c r="P313" t="s">
        <v>281</v>
      </c>
      <c r="Q313" t="s">
        <v>124</v>
      </c>
      <c r="R313" s="45">
        <v>738621</v>
      </c>
      <c r="S313" s="46">
        <v>178635488850</v>
      </c>
    </row>
    <row r="314" spans="1:19" ht="15">
      <c r="A314" s="45">
        <v>311</v>
      </c>
      <c r="B314" t="s">
        <v>1756</v>
      </c>
      <c r="C314" t="s">
        <v>139</v>
      </c>
      <c r="D314" s="45">
        <v>42293</v>
      </c>
      <c r="E314" t="s">
        <v>948</v>
      </c>
      <c r="F314" t="s">
        <v>124</v>
      </c>
      <c r="G314" s="45">
        <v>101697271</v>
      </c>
      <c r="H314" t="s">
        <v>1250</v>
      </c>
      <c r="I314" t="s">
        <v>1433</v>
      </c>
      <c r="J314" s="46">
        <v>338590</v>
      </c>
      <c r="K314" t="s">
        <v>1757</v>
      </c>
      <c r="L314" t="s">
        <v>1792</v>
      </c>
      <c r="M314" t="s">
        <v>1793</v>
      </c>
      <c r="N314" t="s">
        <v>1796</v>
      </c>
      <c r="O314" t="s">
        <v>1761</v>
      </c>
      <c r="P314" t="s">
        <v>281</v>
      </c>
      <c r="Q314" t="s">
        <v>124</v>
      </c>
      <c r="R314" s="45">
        <v>738621</v>
      </c>
      <c r="S314" s="46">
        <v>250089684390</v>
      </c>
    </row>
    <row r="315" spans="1:19" ht="15">
      <c r="A315" s="45">
        <v>312</v>
      </c>
      <c r="B315" t="s">
        <v>1756</v>
      </c>
      <c r="C315" t="s">
        <v>139</v>
      </c>
      <c r="D315" s="45">
        <v>42294</v>
      </c>
      <c r="E315" t="s">
        <v>949</v>
      </c>
      <c r="F315" t="s">
        <v>124</v>
      </c>
      <c r="G315" s="45">
        <v>101697271</v>
      </c>
      <c r="H315" t="s">
        <v>1250</v>
      </c>
      <c r="I315" t="s">
        <v>1434</v>
      </c>
      <c r="J315" s="46">
        <v>386960</v>
      </c>
      <c r="K315" t="s">
        <v>1757</v>
      </c>
      <c r="L315" t="s">
        <v>1792</v>
      </c>
      <c r="M315" t="s">
        <v>1793</v>
      </c>
      <c r="N315" t="s">
        <v>1796</v>
      </c>
      <c r="O315" t="s">
        <v>1761</v>
      </c>
      <c r="P315" t="s">
        <v>281</v>
      </c>
      <c r="Q315" t="s">
        <v>124</v>
      </c>
      <c r="R315" s="45">
        <v>738621</v>
      </c>
      <c r="S315" s="46">
        <v>285816782160</v>
      </c>
    </row>
    <row r="316" spans="1:19" ht="15">
      <c r="A316" s="45">
        <v>313</v>
      </c>
      <c r="B316" t="s">
        <v>1756</v>
      </c>
      <c r="C316" t="s">
        <v>1756</v>
      </c>
      <c r="D316" s="45">
        <v>42295</v>
      </c>
      <c r="E316" t="s">
        <v>950</v>
      </c>
      <c r="F316" t="s">
        <v>124</v>
      </c>
      <c r="G316" s="45">
        <v>101697271</v>
      </c>
      <c r="H316" t="s">
        <v>1250</v>
      </c>
      <c r="I316" t="s">
        <v>1435</v>
      </c>
      <c r="J316" s="46">
        <v>96740</v>
      </c>
      <c r="K316" t="s">
        <v>1757</v>
      </c>
      <c r="L316" t="s">
        <v>1792</v>
      </c>
      <c r="M316" t="s">
        <v>1793</v>
      </c>
      <c r="N316" t="s">
        <v>1796</v>
      </c>
      <c r="O316" t="s">
        <v>1761</v>
      </c>
      <c r="P316" t="s">
        <v>281</v>
      </c>
      <c r="Q316" t="s">
        <v>124</v>
      </c>
      <c r="R316" s="45">
        <v>738621</v>
      </c>
      <c r="S316" s="46">
        <v>71454195540</v>
      </c>
    </row>
    <row r="317" spans="1:19" ht="15">
      <c r="A317" s="45">
        <v>314</v>
      </c>
      <c r="B317" t="s">
        <v>1756</v>
      </c>
      <c r="C317" t="s">
        <v>139</v>
      </c>
      <c r="D317" s="45">
        <v>42296</v>
      </c>
      <c r="E317" t="s">
        <v>951</v>
      </c>
      <c r="F317" t="s">
        <v>124</v>
      </c>
      <c r="G317" s="45">
        <v>101697271</v>
      </c>
      <c r="H317" t="s">
        <v>1250</v>
      </c>
      <c r="I317" t="s">
        <v>1436</v>
      </c>
      <c r="J317" s="46">
        <v>96740</v>
      </c>
      <c r="K317" t="s">
        <v>1757</v>
      </c>
      <c r="L317" t="s">
        <v>1792</v>
      </c>
      <c r="M317" t="s">
        <v>1793</v>
      </c>
      <c r="N317" t="s">
        <v>1796</v>
      </c>
      <c r="O317" t="s">
        <v>1761</v>
      </c>
      <c r="P317" t="s">
        <v>281</v>
      </c>
      <c r="Q317" t="s">
        <v>124</v>
      </c>
      <c r="R317" s="45">
        <v>738621</v>
      </c>
      <c r="S317" s="46">
        <v>71454195540</v>
      </c>
    </row>
    <row r="318" spans="1:19" ht="15">
      <c r="A318" s="45">
        <v>315</v>
      </c>
      <c r="B318" t="s">
        <v>1756</v>
      </c>
      <c r="C318" t="s">
        <v>139</v>
      </c>
      <c r="D318" s="45">
        <v>42297</v>
      </c>
      <c r="E318" t="s">
        <v>952</v>
      </c>
      <c r="F318" t="s">
        <v>124</v>
      </c>
      <c r="G318" s="45">
        <v>101697271</v>
      </c>
      <c r="H318" t="s">
        <v>1250</v>
      </c>
      <c r="I318" t="s">
        <v>1437</v>
      </c>
      <c r="J318" s="46">
        <v>145110</v>
      </c>
      <c r="K318" t="s">
        <v>1757</v>
      </c>
      <c r="L318" t="s">
        <v>1792</v>
      </c>
      <c r="M318" t="s">
        <v>1793</v>
      </c>
      <c r="N318" t="s">
        <v>1796</v>
      </c>
      <c r="O318" t="s">
        <v>1761</v>
      </c>
      <c r="P318" t="s">
        <v>281</v>
      </c>
      <c r="Q318" t="s">
        <v>124</v>
      </c>
      <c r="R318" s="45">
        <v>738621</v>
      </c>
      <c r="S318" s="46">
        <v>107181293310</v>
      </c>
    </row>
    <row r="319" spans="1:19" ht="15">
      <c r="A319" s="45">
        <v>316</v>
      </c>
      <c r="B319" t="s">
        <v>1756</v>
      </c>
      <c r="C319" t="s">
        <v>1756</v>
      </c>
      <c r="D319" s="45">
        <v>42298</v>
      </c>
      <c r="E319" t="s">
        <v>953</v>
      </c>
      <c r="F319" t="s">
        <v>124</v>
      </c>
      <c r="G319" s="45">
        <v>101697271</v>
      </c>
      <c r="H319" t="s">
        <v>1250</v>
      </c>
      <c r="I319" t="s">
        <v>1438</v>
      </c>
      <c r="J319" s="46">
        <v>193480</v>
      </c>
      <c r="K319" t="s">
        <v>1757</v>
      </c>
      <c r="L319" t="s">
        <v>1792</v>
      </c>
      <c r="M319" t="s">
        <v>1793</v>
      </c>
      <c r="N319" t="s">
        <v>1796</v>
      </c>
      <c r="O319" t="s">
        <v>1761</v>
      </c>
      <c r="P319" t="s">
        <v>281</v>
      </c>
      <c r="Q319" t="s">
        <v>124</v>
      </c>
      <c r="R319" s="45">
        <v>738621</v>
      </c>
      <c r="S319" s="46">
        <v>142908391080</v>
      </c>
    </row>
    <row r="320" spans="1:19" ht="15">
      <c r="A320" s="45">
        <v>317</v>
      </c>
      <c r="B320" t="s">
        <v>1756</v>
      </c>
      <c r="C320" t="s">
        <v>139</v>
      </c>
      <c r="D320" s="45">
        <v>42299</v>
      </c>
      <c r="E320" t="s">
        <v>954</v>
      </c>
      <c r="F320" t="s">
        <v>124</v>
      </c>
      <c r="G320" s="45">
        <v>101697271</v>
      </c>
      <c r="H320" t="s">
        <v>1250</v>
      </c>
      <c r="I320" t="s">
        <v>1439</v>
      </c>
      <c r="J320" s="46">
        <v>72555</v>
      </c>
      <c r="K320" t="s">
        <v>1757</v>
      </c>
      <c r="L320" t="s">
        <v>1792</v>
      </c>
      <c r="M320" t="s">
        <v>1793</v>
      </c>
      <c r="N320" t="s">
        <v>1796</v>
      </c>
      <c r="O320" t="s">
        <v>1761</v>
      </c>
      <c r="P320" t="s">
        <v>281</v>
      </c>
      <c r="Q320" t="s">
        <v>124</v>
      </c>
      <c r="R320" s="45">
        <v>738621</v>
      </c>
      <c r="S320" s="46">
        <v>53590646655</v>
      </c>
    </row>
    <row r="321" spans="1:19" ht="15">
      <c r="A321" s="45">
        <v>318</v>
      </c>
      <c r="B321" t="s">
        <v>1756</v>
      </c>
      <c r="C321" t="s">
        <v>1756</v>
      </c>
      <c r="D321" s="45">
        <v>42300</v>
      </c>
      <c r="E321" t="s">
        <v>955</v>
      </c>
      <c r="F321" t="s">
        <v>124</v>
      </c>
      <c r="G321" s="45">
        <v>101697271</v>
      </c>
      <c r="H321" t="s">
        <v>1250</v>
      </c>
      <c r="I321" t="s">
        <v>1440</v>
      </c>
      <c r="J321" s="46">
        <v>193480</v>
      </c>
      <c r="K321" t="s">
        <v>1757</v>
      </c>
      <c r="L321" t="s">
        <v>1792</v>
      </c>
      <c r="M321" t="s">
        <v>1793</v>
      </c>
      <c r="N321" t="s">
        <v>1796</v>
      </c>
      <c r="O321" t="s">
        <v>1761</v>
      </c>
      <c r="P321" t="s">
        <v>281</v>
      </c>
      <c r="Q321" t="s">
        <v>124</v>
      </c>
      <c r="R321" s="45">
        <v>738621</v>
      </c>
      <c r="S321" s="46">
        <v>142908391080</v>
      </c>
    </row>
    <row r="322" spans="1:19" ht="15">
      <c r="A322" s="45">
        <v>319</v>
      </c>
      <c r="B322" t="s">
        <v>1756</v>
      </c>
      <c r="C322" t="s">
        <v>139</v>
      </c>
      <c r="D322" s="45">
        <v>42301</v>
      </c>
      <c r="E322" t="s">
        <v>956</v>
      </c>
      <c r="F322" t="s">
        <v>124</v>
      </c>
      <c r="G322" s="45">
        <v>101697271</v>
      </c>
      <c r="H322" t="s">
        <v>1250</v>
      </c>
      <c r="I322" t="s">
        <v>1441</v>
      </c>
      <c r="J322" s="46">
        <v>241850</v>
      </c>
      <c r="K322" t="s">
        <v>1757</v>
      </c>
      <c r="L322" t="s">
        <v>1792</v>
      </c>
      <c r="M322" t="s">
        <v>1793</v>
      </c>
      <c r="N322" t="s">
        <v>1796</v>
      </c>
      <c r="O322" t="s">
        <v>1761</v>
      </c>
      <c r="P322" t="s">
        <v>281</v>
      </c>
      <c r="Q322" t="s">
        <v>124</v>
      </c>
      <c r="R322" s="45">
        <v>738621</v>
      </c>
      <c r="S322" s="46">
        <v>178635488850</v>
      </c>
    </row>
    <row r="323" spans="1:19" ht="15">
      <c r="A323" s="45">
        <v>320</v>
      </c>
      <c r="B323" t="s">
        <v>1756</v>
      </c>
      <c r="C323" t="s">
        <v>139</v>
      </c>
      <c r="D323" s="45">
        <v>42302</v>
      </c>
      <c r="E323" t="s">
        <v>957</v>
      </c>
      <c r="F323" t="s">
        <v>124</v>
      </c>
      <c r="G323" s="45">
        <v>101697271</v>
      </c>
      <c r="H323" t="s">
        <v>1250</v>
      </c>
      <c r="I323" t="s">
        <v>1442</v>
      </c>
      <c r="J323" s="46">
        <v>96740</v>
      </c>
      <c r="K323" t="s">
        <v>1757</v>
      </c>
      <c r="L323" t="s">
        <v>1792</v>
      </c>
      <c r="M323" t="s">
        <v>1793</v>
      </c>
      <c r="N323" t="s">
        <v>1796</v>
      </c>
      <c r="O323" t="s">
        <v>1761</v>
      </c>
      <c r="P323" t="s">
        <v>281</v>
      </c>
      <c r="Q323" t="s">
        <v>124</v>
      </c>
      <c r="R323" s="45">
        <v>738621</v>
      </c>
      <c r="S323" s="46">
        <v>71454195540</v>
      </c>
    </row>
    <row r="324" spans="1:19" ht="15">
      <c r="A324" s="45">
        <v>321</v>
      </c>
      <c r="B324" t="s">
        <v>1756</v>
      </c>
      <c r="C324" t="s">
        <v>1756</v>
      </c>
      <c r="D324" s="45">
        <v>42303</v>
      </c>
      <c r="E324" t="s">
        <v>958</v>
      </c>
      <c r="F324" t="s">
        <v>124</v>
      </c>
      <c r="G324" s="45">
        <v>101697271</v>
      </c>
      <c r="H324" t="s">
        <v>1250</v>
      </c>
      <c r="I324" t="s">
        <v>1443</v>
      </c>
      <c r="J324" s="46">
        <v>290220</v>
      </c>
      <c r="K324" t="s">
        <v>1757</v>
      </c>
      <c r="L324" t="s">
        <v>1792</v>
      </c>
      <c r="M324" t="s">
        <v>1793</v>
      </c>
      <c r="N324" t="s">
        <v>1796</v>
      </c>
      <c r="O324" t="s">
        <v>1761</v>
      </c>
      <c r="P324" t="s">
        <v>281</v>
      </c>
      <c r="Q324" t="s">
        <v>124</v>
      </c>
      <c r="R324" s="45">
        <v>738621</v>
      </c>
      <c r="S324" s="46">
        <v>214362586620</v>
      </c>
    </row>
    <row r="325" spans="1:19" ht="15">
      <c r="A325" s="45">
        <v>322</v>
      </c>
      <c r="B325" t="s">
        <v>1756</v>
      </c>
      <c r="C325" t="s">
        <v>139</v>
      </c>
      <c r="D325" s="45">
        <v>42304</v>
      </c>
      <c r="E325" t="s">
        <v>959</v>
      </c>
      <c r="F325" t="s">
        <v>124</v>
      </c>
      <c r="G325" s="45">
        <v>101697271</v>
      </c>
      <c r="H325" t="s">
        <v>1250</v>
      </c>
      <c r="I325" t="s">
        <v>1444</v>
      </c>
      <c r="J325" s="46">
        <v>193480</v>
      </c>
      <c r="K325" t="s">
        <v>1757</v>
      </c>
      <c r="L325" t="s">
        <v>1792</v>
      </c>
      <c r="M325" t="s">
        <v>1793</v>
      </c>
      <c r="N325" t="s">
        <v>1796</v>
      </c>
      <c r="O325" t="s">
        <v>1761</v>
      </c>
      <c r="P325" t="s">
        <v>281</v>
      </c>
      <c r="Q325" t="s">
        <v>124</v>
      </c>
      <c r="R325" s="45">
        <v>738621</v>
      </c>
      <c r="S325" s="46">
        <v>142908391080</v>
      </c>
    </row>
    <row r="326" spans="1:19" ht="15">
      <c r="A326" s="45">
        <v>323</v>
      </c>
      <c r="B326" t="s">
        <v>1756</v>
      </c>
      <c r="C326" t="s">
        <v>1756</v>
      </c>
      <c r="D326" s="45">
        <v>42305</v>
      </c>
      <c r="E326" t="s">
        <v>960</v>
      </c>
      <c r="F326" t="s">
        <v>124</v>
      </c>
      <c r="G326" s="45">
        <v>101697271</v>
      </c>
      <c r="H326" t="s">
        <v>1250</v>
      </c>
      <c r="I326" t="s">
        <v>1445</v>
      </c>
      <c r="J326" s="46">
        <v>96740</v>
      </c>
      <c r="K326" t="s">
        <v>1757</v>
      </c>
      <c r="L326" t="s">
        <v>1792</v>
      </c>
      <c r="M326" t="s">
        <v>1793</v>
      </c>
      <c r="N326" t="s">
        <v>1796</v>
      </c>
      <c r="O326" t="s">
        <v>1761</v>
      </c>
      <c r="P326" t="s">
        <v>281</v>
      </c>
      <c r="Q326" t="s">
        <v>124</v>
      </c>
      <c r="R326" s="45">
        <v>738621</v>
      </c>
      <c r="S326" s="46">
        <v>71454195540</v>
      </c>
    </row>
    <row r="327" spans="1:19" ht="15">
      <c r="A327" s="45">
        <v>324</v>
      </c>
      <c r="B327" t="s">
        <v>1756</v>
      </c>
      <c r="C327" t="s">
        <v>139</v>
      </c>
      <c r="D327" s="45">
        <v>42306</v>
      </c>
      <c r="E327" t="s">
        <v>961</v>
      </c>
      <c r="F327" t="s">
        <v>124</v>
      </c>
      <c r="G327" s="45">
        <v>101697271</v>
      </c>
      <c r="H327" t="s">
        <v>1250</v>
      </c>
      <c r="I327" t="s">
        <v>1446</v>
      </c>
      <c r="J327" s="46">
        <v>96740</v>
      </c>
      <c r="K327" t="s">
        <v>1757</v>
      </c>
      <c r="L327" t="s">
        <v>1792</v>
      </c>
      <c r="M327" t="s">
        <v>1793</v>
      </c>
      <c r="N327" t="s">
        <v>1796</v>
      </c>
      <c r="O327" t="s">
        <v>1761</v>
      </c>
      <c r="P327" t="s">
        <v>281</v>
      </c>
      <c r="Q327" t="s">
        <v>124</v>
      </c>
      <c r="R327" s="45">
        <v>738621</v>
      </c>
      <c r="S327" s="46">
        <v>71454195540</v>
      </c>
    </row>
    <row r="328" spans="1:19" ht="15">
      <c r="A328" s="45">
        <v>325</v>
      </c>
      <c r="B328" t="s">
        <v>1756</v>
      </c>
      <c r="C328" t="s">
        <v>139</v>
      </c>
      <c r="D328" s="45">
        <v>42307</v>
      </c>
      <c r="E328" t="s">
        <v>962</v>
      </c>
      <c r="F328" t="s">
        <v>124</v>
      </c>
      <c r="G328" s="45">
        <v>101697271</v>
      </c>
      <c r="H328" t="s">
        <v>1250</v>
      </c>
      <c r="I328" t="s">
        <v>1447</v>
      </c>
      <c r="J328" s="46">
        <v>96740</v>
      </c>
      <c r="K328" t="s">
        <v>1757</v>
      </c>
      <c r="L328" t="s">
        <v>1792</v>
      </c>
      <c r="M328" t="s">
        <v>1793</v>
      </c>
      <c r="N328" t="s">
        <v>1796</v>
      </c>
      <c r="O328" t="s">
        <v>1761</v>
      </c>
      <c r="P328" t="s">
        <v>281</v>
      </c>
      <c r="Q328" t="s">
        <v>124</v>
      </c>
      <c r="R328" s="45">
        <v>738621</v>
      </c>
      <c r="S328" s="46">
        <v>71454195540</v>
      </c>
    </row>
    <row r="329" spans="1:19" ht="15">
      <c r="A329" s="45">
        <v>326</v>
      </c>
      <c r="B329" t="s">
        <v>1756</v>
      </c>
      <c r="C329" t="s">
        <v>139</v>
      </c>
      <c r="D329" s="45">
        <v>42308</v>
      </c>
      <c r="E329" t="s">
        <v>963</v>
      </c>
      <c r="F329" t="s">
        <v>124</v>
      </c>
      <c r="G329" s="45">
        <v>101697271</v>
      </c>
      <c r="H329" t="s">
        <v>1250</v>
      </c>
      <c r="I329" t="s">
        <v>1448</v>
      </c>
      <c r="J329" s="46">
        <v>386960</v>
      </c>
      <c r="K329" t="s">
        <v>1757</v>
      </c>
      <c r="L329" t="s">
        <v>1792</v>
      </c>
      <c r="M329" t="s">
        <v>1793</v>
      </c>
      <c r="N329" t="s">
        <v>1796</v>
      </c>
      <c r="O329" t="s">
        <v>1761</v>
      </c>
      <c r="P329" t="s">
        <v>281</v>
      </c>
      <c r="Q329" t="s">
        <v>124</v>
      </c>
      <c r="R329" s="45">
        <v>738621</v>
      </c>
      <c r="S329" s="46">
        <v>285816782160</v>
      </c>
    </row>
    <row r="330" spans="1:19" ht="15">
      <c r="A330" s="45">
        <v>327</v>
      </c>
      <c r="B330" t="s">
        <v>1756</v>
      </c>
      <c r="C330" t="s">
        <v>1756</v>
      </c>
      <c r="D330" s="45">
        <v>42309</v>
      </c>
      <c r="E330" t="s">
        <v>964</v>
      </c>
      <c r="F330" t="s">
        <v>124</v>
      </c>
      <c r="G330" s="45">
        <v>101697271</v>
      </c>
      <c r="H330" t="s">
        <v>1250</v>
      </c>
      <c r="I330" t="s">
        <v>1449</v>
      </c>
      <c r="J330" s="46">
        <v>48370</v>
      </c>
      <c r="K330" t="s">
        <v>1757</v>
      </c>
      <c r="L330" t="s">
        <v>1792</v>
      </c>
      <c r="M330" t="s">
        <v>1793</v>
      </c>
      <c r="N330" t="s">
        <v>1796</v>
      </c>
      <c r="O330" t="s">
        <v>1761</v>
      </c>
      <c r="P330" t="s">
        <v>281</v>
      </c>
      <c r="Q330" t="s">
        <v>124</v>
      </c>
      <c r="R330" s="45">
        <v>738621</v>
      </c>
      <c r="S330" s="46">
        <v>35727097770</v>
      </c>
    </row>
    <row r="331" spans="1:19" ht="15">
      <c r="A331" s="45">
        <v>328</v>
      </c>
      <c r="B331" t="s">
        <v>1756</v>
      </c>
      <c r="C331" t="s">
        <v>139</v>
      </c>
      <c r="D331" s="45">
        <v>42310</v>
      </c>
      <c r="E331" t="s">
        <v>965</v>
      </c>
      <c r="F331" t="s">
        <v>124</v>
      </c>
      <c r="G331" s="45">
        <v>101697271</v>
      </c>
      <c r="H331" t="s">
        <v>1250</v>
      </c>
      <c r="I331" t="s">
        <v>1450</v>
      </c>
      <c r="J331" s="46">
        <v>96740</v>
      </c>
      <c r="K331" t="s">
        <v>1757</v>
      </c>
      <c r="L331" t="s">
        <v>1792</v>
      </c>
      <c r="M331" t="s">
        <v>1793</v>
      </c>
      <c r="N331" t="s">
        <v>1796</v>
      </c>
      <c r="O331" t="s">
        <v>1761</v>
      </c>
      <c r="P331" t="s">
        <v>281</v>
      </c>
      <c r="Q331" t="s">
        <v>124</v>
      </c>
      <c r="R331" s="45">
        <v>738621</v>
      </c>
      <c r="S331" s="46">
        <v>71454195540</v>
      </c>
    </row>
    <row r="332" spans="1:19" ht="15">
      <c r="A332" s="45">
        <v>329</v>
      </c>
      <c r="B332" t="s">
        <v>1756</v>
      </c>
      <c r="C332" t="s">
        <v>139</v>
      </c>
      <c r="D332" s="45">
        <v>42311</v>
      </c>
      <c r="E332" t="s">
        <v>966</v>
      </c>
      <c r="F332" t="s">
        <v>124</v>
      </c>
      <c r="G332" s="45">
        <v>101697271</v>
      </c>
      <c r="H332" t="s">
        <v>1250</v>
      </c>
      <c r="I332" t="s">
        <v>1451</v>
      </c>
      <c r="J332" s="46">
        <v>87066</v>
      </c>
      <c r="K332" t="s">
        <v>1757</v>
      </c>
      <c r="L332" t="s">
        <v>1792</v>
      </c>
      <c r="M332" t="s">
        <v>1793</v>
      </c>
      <c r="N332" t="s">
        <v>1796</v>
      </c>
      <c r="O332" t="s">
        <v>1761</v>
      </c>
      <c r="P332" t="s">
        <v>281</v>
      </c>
      <c r="Q332" t="s">
        <v>124</v>
      </c>
      <c r="R332" s="45">
        <v>738621</v>
      </c>
      <c r="S332" s="46">
        <v>64308775986</v>
      </c>
    </row>
    <row r="333" spans="1:19" ht="15">
      <c r="A333" s="45">
        <v>330</v>
      </c>
      <c r="B333" t="s">
        <v>1756</v>
      </c>
      <c r="C333" t="s">
        <v>139</v>
      </c>
      <c r="D333" s="45">
        <v>42312</v>
      </c>
      <c r="E333" t="s">
        <v>967</v>
      </c>
      <c r="F333" t="s">
        <v>124</v>
      </c>
      <c r="G333" s="45">
        <v>101697271</v>
      </c>
      <c r="H333" t="s">
        <v>1250</v>
      </c>
      <c r="I333" t="s">
        <v>1452</v>
      </c>
      <c r="J333" s="46">
        <v>241850</v>
      </c>
      <c r="K333" t="s">
        <v>1757</v>
      </c>
      <c r="L333" t="s">
        <v>1792</v>
      </c>
      <c r="M333" t="s">
        <v>1793</v>
      </c>
      <c r="N333" t="s">
        <v>1796</v>
      </c>
      <c r="O333" t="s">
        <v>1761</v>
      </c>
      <c r="P333" t="s">
        <v>281</v>
      </c>
      <c r="Q333" t="s">
        <v>124</v>
      </c>
      <c r="R333" s="45">
        <v>738621</v>
      </c>
      <c r="S333" s="46">
        <v>178635488850</v>
      </c>
    </row>
    <row r="334" spans="1:19" ht="15">
      <c r="A334" s="45">
        <v>331</v>
      </c>
      <c r="B334" t="s">
        <v>1756</v>
      </c>
      <c r="C334" t="s">
        <v>1756</v>
      </c>
      <c r="D334" s="45">
        <v>42313</v>
      </c>
      <c r="E334" t="s">
        <v>404</v>
      </c>
      <c r="F334" t="s">
        <v>129</v>
      </c>
      <c r="G334" s="45">
        <v>101773227</v>
      </c>
      <c r="H334" t="s">
        <v>34</v>
      </c>
      <c r="I334" t="s">
        <v>405</v>
      </c>
      <c r="J334" s="46">
        <v>145110</v>
      </c>
      <c r="K334" t="s">
        <v>1757</v>
      </c>
      <c r="L334" t="s">
        <v>1792</v>
      </c>
      <c r="M334" t="s">
        <v>1793</v>
      </c>
      <c r="N334" t="s">
        <v>1794</v>
      </c>
      <c r="O334" t="s">
        <v>1761</v>
      </c>
      <c r="P334" t="s">
        <v>316</v>
      </c>
      <c r="Q334" t="s">
        <v>129</v>
      </c>
      <c r="R334" s="45">
        <v>738612</v>
      </c>
      <c r="S334" s="46">
        <v>107179987320</v>
      </c>
    </row>
    <row r="335" spans="1:19" ht="15">
      <c r="A335" s="45">
        <v>332</v>
      </c>
      <c r="B335" t="s">
        <v>1756</v>
      </c>
      <c r="C335" t="s">
        <v>139</v>
      </c>
      <c r="D335" s="45">
        <v>42314</v>
      </c>
      <c r="E335" t="s">
        <v>968</v>
      </c>
      <c r="F335" t="s">
        <v>124</v>
      </c>
      <c r="G335" s="45">
        <v>101697271</v>
      </c>
      <c r="H335" t="s">
        <v>1250</v>
      </c>
      <c r="I335" t="s">
        <v>1453</v>
      </c>
      <c r="J335" s="46">
        <v>967400</v>
      </c>
      <c r="K335" t="s">
        <v>1757</v>
      </c>
      <c r="L335" t="s">
        <v>1792</v>
      </c>
      <c r="M335" t="s">
        <v>1793</v>
      </c>
      <c r="N335" t="s">
        <v>1796</v>
      </c>
      <c r="O335" t="s">
        <v>1761</v>
      </c>
      <c r="P335" t="s">
        <v>281</v>
      </c>
      <c r="Q335" t="s">
        <v>124</v>
      </c>
      <c r="R335" s="45">
        <v>738621</v>
      </c>
      <c r="S335" s="46">
        <v>714541955400</v>
      </c>
    </row>
    <row r="336" spans="1:19" ht="15">
      <c r="A336" s="45">
        <v>333</v>
      </c>
      <c r="B336" t="s">
        <v>1756</v>
      </c>
      <c r="C336" t="s">
        <v>139</v>
      </c>
      <c r="D336" s="45">
        <v>42315</v>
      </c>
      <c r="E336" t="s">
        <v>969</v>
      </c>
      <c r="F336" t="s">
        <v>124</v>
      </c>
      <c r="G336" s="45">
        <v>101697271</v>
      </c>
      <c r="H336" t="s">
        <v>1250</v>
      </c>
      <c r="I336" t="s">
        <v>1454</v>
      </c>
      <c r="J336" s="46">
        <v>290220</v>
      </c>
      <c r="K336" t="s">
        <v>1757</v>
      </c>
      <c r="L336" t="s">
        <v>1792</v>
      </c>
      <c r="M336" t="s">
        <v>1793</v>
      </c>
      <c r="N336" t="s">
        <v>1796</v>
      </c>
      <c r="O336" t="s">
        <v>1761</v>
      </c>
      <c r="P336" t="s">
        <v>281</v>
      </c>
      <c r="Q336" t="s">
        <v>124</v>
      </c>
      <c r="R336" s="45">
        <v>738621</v>
      </c>
      <c r="S336" s="46">
        <v>214362586620</v>
      </c>
    </row>
    <row r="337" spans="1:19" ht="15">
      <c r="A337" s="45">
        <v>334</v>
      </c>
      <c r="B337" t="s">
        <v>1756</v>
      </c>
      <c r="C337" t="s">
        <v>139</v>
      </c>
      <c r="D337" s="45">
        <v>42316</v>
      </c>
      <c r="E337" t="s">
        <v>970</v>
      </c>
      <c r="F337" t="s">
        <v>124</v>
      </c>
      <c r="G337" s="45">
        <v>101697271</v>
      </c>
      <c r="H337" t="s">
        <v>1250</v>
      </c>
      <c r="I337" t="s">
        <v>1455</v>
      </c>
      <c r="J337" s="46">
        <v>145110</v>
      </c>
      <c r="K337" t="s">
        <v>1757</v>
      </c>
      <c r="L337" t="s">
        <v>1792</v>
      </c>
      <c r="M337" t="s">
        <v>1793</v>
      </c>
      <c r="N337" t="s">
        <v>1796</v>
      </c>
      <c r="O337" t="s">
        <v>1761</v>
      </c>
      <c r="P337" t="s">
        <v>281</v>
      </c>
      <c r="Q337" t="s">
        <v>124</v>
      </c>
      <c r="R337" s="45">
        <v>738621</v>
      </c>
      <c r="S337" s="46">
        <v>107181293310</v>
      </c>
    </row>
    <row r="338" spans="1:19" ht="15">
      <c r="A338" s="45">
        <v>335</v>
      </c>
      <c r="B338" t="s">
        <v>1756</v>
      </c>
      <c r="C338" t="s">
        <v>138</v>
      </c>
      <c r="D338" s="45">
        <v>42317</v>
      </c>
      <c r="E338" t="s">
        <v>971</v>
      </c>
      <c r="F338" t="s">
        <v>124</v>
      </c>
      <c r="G338" s="45">
        <v>101697271</v>
      </c>
      <c r="H338" t="s">
        <v>1250</v>
      </c>
      <c r="I338" t="s">
        <v>1456</v>
      </c>
      <c r="J338" s="46">
        <v>749735</v>
      </c>
      <c r="K338" t="s">
        <v>1757</v>
      </c>
      <c r="L338" t="s">
        <v>1792</v>
      </c>
      <c r="M338" t="s">
        <v>1793</v>
      </c>
      <c r="N338" t="s">
        <v>1816</v>
      </c>
      <c r="O338" t="s">
        <v>1761</v>
      </c>
      <c r="P338" t="s">
        <v>281</v>
      </c>
      <c r="Q338" t="s">
        <v>124</v>
      </c>
      <c r="R338" s="45">
        <v>738621</v>
      </c>
      <c r="S338" s="46">
        <v>553770015435</v>
      </c>
    </row>
    <row r="339" spans="1:19" ht="15">
      <c r="A339" s="45">
        <v>336</v>
      </c>
      <c r="B339" t="s">
        <v>1756</v>
      </c>
      <c r="C339" t="s">
        <v>139</v>
      </c>
      <c r="D339" s="45">
        <v>42318</v>
      </c>
      <c r="E339" t="s">
        <v>972</v>
      </c>
      <c r="F339" t="s">
        <v>124</v>
      </c>
      <c r="G339" s="45">
        <v>101697271</v>
      </c>
      <c r="H339" t="s">
        <v>1250</v>
      </c>
      <c r="I339" t="s">
        <v>1457</v>
      </c>
      <c r="J339" s="46">
        <v>241850</v>
      </c>
      <c r="K339" t="s">
        <v>1757</v>
      </c>
      <c r="L339" t="s">
        <v>1792</v>
      </c>
      <c r="M339" t="s">
        <v>1793</v>
      </c>
      <c r="N339" t="s">
        <v>1796</v>
      </c>
      <c r="O339" t="s">
        <v>1761</v>
      </c>
      <c r="P339" t="s">
        <v>281</v>
      </c>
      <c r="Q339" t="s">
        <v>124</v>
      </c>
      <c r="R339" s="45">
        <v>738621</v>
      </c>
      <c r="S339" s="46">
        <v>178635488850</v>
      </c>
    </row>
    <row r="340" spans="1:19" ht="15">
      <c r="A340" s="45">
        <v>337</v>
      </c>
      <c r="B340" t="s">
        <v>1756</v>
      </c>
      <c r="C340" t="s">
        <v>1756</v>
      </c>
      <c r="D340" s="45">
        <v>42319</v>
      </c>
      <c r="E340" t="s">
        <v>406</v>
      </c>
      <c r="F340" t="s">
        <v>129</v>
      </c>
      <c r="G340" s="45">
        <v>101773227</v>
      </c>
      <c r="H340" t="s">
        <v>34</v>
      </c>
      <c r="I340" t="s">
        <v>407</v>
      </c>
      <c r="J340" s="46">
        <v>72555</v>
      </c>
      <c r="K340" t="s">
        <v>1757</v>
      </c>
      <c r="L340" t="s">
        <v>1792</v>
      </c>
      <c r="M340" t="s">
        <v>1793</v>
      </c>
      <c r="N340" t="s">
        <v>1794</v>
      </c>
      <c r="O340" t="s">
        <v>1761</v>
      </c>
      <c r="P340" t="s">
        <v>316</v>
      </c>
      <c r="Q340" t="s">
        <v>129</v>
      </c>
      <c r="R340" s="45">
        <v>738612</v>
      </c>
      <c r="S340" s="46">
        <v>53589993660</v>
      </c>
    </row>
    <row r="341" spans="1:19" ht="15">
      <c r="A341" s="45">
        <v>338</v>
      </c>
      <c r="B341" t="s">
        <v>138</v>
      </c>
      <c r="C341" t="s">
        <v>140</v>
      </c>
      <c r="D341" s="45">
        <v>42320</v>
      </c>
      <c r="E341" t="s">
        <v>973</v>
      </c>
      <c r="F341" t="s">
        <v>124</v>
      </c>
      <c r="G341" s="45">
        <v>101697271</v>
      </c>
      <c r="H341" t="s">
        <v>1250</v>
      </c>
      <c r="I341" t="s">
        <v>1458</v>
      </c>
      <c r="J341" s="46">
        <v>241850</v>
      </c>
      <c r="K341" t="s">
        <v>1757</v>
      </c>
      <c r="L341" t="s">
        <v>1792</v>
      </c>
      <c r="M341" t="s">
        <v>1793</v>
      </c>
      <c r="N341" t="s">
        <v>1816</v>
      </c>
      <c r="O341" t="s">
        <v>1761</v>
      </c>
      <c r="P341" t="s">
        <v>281</v>
      </c>
      <c r="Q341" t="s">
        <v>124</v>
      </c>
      <c r="R341" s="45">
        <v>14</v>
      </c>
      <c r="S341" s="46">
        <v>3385900</v>
      </c>
    </row>
    <row r="342" spans="1:19" ht="15">
      <c r="A342" s="45">
        <v>339</v>
      </c>
      <c r="B342" t="s">
        <v>1756</v>
      </c>
      <c r="C342" t="s">
        <v>138</v>
      </c>
      <c r="D342" s="45">
        <v>42321</v>
      </c>
      <c r="E342" t="s">
        <v>408</v>
      </c>
      <c r="F342" t="s">
        <v>129</v>
      </c>
      <c r="G342" s="45">
        <v>101773227</v>
      </c>
      <c r="H342" t="s">
        <v>34</v>
      </c>
      <c r="I342" t="s">
        <v>409</v>
      </c>
      <c r="J342" s="46">
        <v>193480</v>
      </c>
      <c r="K342" t="s">
        <v>1757</v>
      </c>
      <c r="L342" t="s">
        <v>1792</v>
      </c>
      <c r="M342" t="s">
        <v>1793</v>
      </c>
      <c r="N342" t="s">
        <v>1794</v>
      </c>
      <c r="O342" t="s">
        <v>1761</v>
      </c>
      <c r="P342" t="s">
        <v>316</v>
      </c>
      <c r="Q342" t="s">
        <v>129</v>
      </c>
      <c r="R342" s="45">
        <v>738612</v>
      </c>
      <c r="S342" s="46">
        <v>142906649760</v>
      </c>
    </row>
    <row r="343" spans="1:19" ht="15">
      <c r="A343" s="45">
        <v>340</v>
      </c>
      <c r="B343" t="s">
        <v>1756</v>
      </c>
      <c r="C343" t="s">
        <v>139</v>
      </c>
      <c r="D343" s="45">
        <v>42322</v>
      </c>
      <c r="E343" t="s">
        <v>974</v>
      </c>
      <c r="F343" t="s">
        <v>124</v>
      </c>
      <c r="G343" s="45">
        <v>101697271</v>
      </c>
      <c r="H343" t="s">
        <v>1250</v>
      </c>
      <c r="I343" t="s">
        <v>1459</v>
      </c>
      <c r="J343" s="46">
        <v>48370</v>
      </c>
      <c r="K343" t="s">
        <v>1757</v>
      </c>
      <c r="L343" t="s">
        <v>1792</v>
      </c>
      <c r="M343" t="s">
        <v>1793</v>
      </c>
      <c r="N343" t="s">
        <v>1796</v>
      </c>
      <c r="O343" t="s">
        <v>1761</v>
      </c>
      <c r="P343" t="s">
        <v>281</v>
      </c>
      <c r="Q343" t="s">
        <v>124</v>
      </c>
      <c r="R343" s="45">
        <v>738621</v>
      </c>
      <c r="S343" s="46">
        <v>35727097770</v>
      </c>
    </row>
    <row r="344" spans="1:19" ht="15">
      <c r="A344" s="45">
        <v>341</v>
      </c>
      <c r="B344" t="s">
        <v>1756</v>
      </c>
      <c r="C344" t="s">
        <v>1756</v>
      </c>
      <c r="D344" s="45">
        <v>42323</v>
      </c>
      <c r="E344" t="s">
        <v>410</v>
      </c>
      <c r="F344" t="s">
        <v>129</v>
      </c>
      <c r="G344" s="45">
        <v>101773227</v>
      </c>
      <c r="H344" t="s">
        <v>34</v>
      </c>
      <c r="I344" t="s">
        <v>411</v>
      </c>
      <c r="J344" s="46">
        <v>193480</v>
      </c>
      <c r="K344" t="s">
        <v>1757</v>
      </c>
      <c r="L344" t="s">
        <v>1792</v>
      </c>
      <c r="M344" t="s">
        <v>1793</v>
      </c>
      <c r="N344" t="s">
        <v>1794</v>
      </c>
      <c r="O344" t="s">
        <v>1761</v>
      </c>
      <c r="P344" t="s">
        <v>316</v>
      </c>
      <c r="Q344" t="s">
        <v>129</v>
      </c>
      <c r="R344" s="45">
        <v>738612</v>
      </c>
      <c r="S344" s="46">
        <v>142906649760</v>
      </c>
    </row>
    <row r="345" spans="1:19" ht="15">
      <c r="A345" s="45">
        <v>342</v>
      </c>
      <c r="B345" t="s">
        <v>1756</v>
      </c>
      <c r="C345" t="s">
        <v>140</v>
      </c>
      <c r="D345" s="45">
        <v>42324</v>
      </c>
      <c r="E345" t="s">
        <v>975</v>
      </c>
      <c r="F345" t="s">
        <v>124</v>
      </c>
      <c r="G345" s="45">
        <v>101697271</v>
      </c>
      <c r="H345" t="s">
        <v>1250</v>
      </c>
      <c r="I345" t="s">
        <v>1460</v>
      </c>
      <c r="J345" s="46">
        <v>145110</v>
      </c>
      <c r="K345" t="s">
        <v>1757</v>
      </c>
      <c r="L345" t="s">
        <v>1792</v>
      </c>
      <c r="M345" t="s">
        <v>1793</v>
      </c>
      <c r="N345" t="s">
        <v>1816</v>
      </c>
      <c r="O345" t="s">
        <v>1761</v>
      </c>
      <c r="P345" t="s">
        <v>281</v>
      </c>
      <c r="Q345" t="s">
        <v>124</v>
      </c>
      <c r="R345" s="45">
        <v>738621</v>
      </c>
      <c r="S345" s="46">
        <v>107181293310</v>
      </c>
    </row>
    <row r="346" spans="1:19" ht="15">
      <c r="A346" s="45">
        <v>343</v>
      </c>
      <c r="B346" t="s">
        <v>1756</v>
      </c>
      <c r="C346" t="s">
        <v>140</v>
      </c>
      <c r="D346" s="45">
        <v>42325</v>
      </c>
      <c r="E346" t="s">
        <v>976</v>
      </c>
      <c r="F346" t="s">
        <v>124</v>
      </c>
      <c r="G346" s="45">
        <v>101697271</v>
      </c>
      <c r="H346" t="s">
        <v>1250</v>
      </c>
      <c r="I346" t="s">
        <v>1461</v>
      </c>
      <c r="J346" s="46">
        <v>145110</v>
      </c>
      <c r="K346" t="s">
        <v>1757</v>
      </c>
      <c r="L346" t="s">
        <v>1792</v>
      </c>
      <c r="M346" t="s">
        <v>1793</v>
      </c>
      <c r="N346" t="s">
        <v>1816</v>
      </c>
      <c r="O346" t="s">
        <v>1761</v>
      </c>
      <c r="P346" t="s">
        <v>281</v>
      </c>
      <c r="Q346" t="s">
        <v>124</v>
      </c>
      <c r="R346" s="45">
        <v>738621</v>
      </c>
      <c r="S346" s="46">
        <v>107181293310</v>
      </c>
    </row>
    <row r="347" spans="1:19" ht="15">
      <c r="A347" s="45">
        <v>344</v>
      </c>
      <c r="B347" t="s">
        <v>1756</v>
      </c>
      <c r="C347" t="s">
        <v>139</v>
      </c>
      <c r="D347" s="45">
        <v>42326</v>
      </c>
      <c r="E347" t="s">
        <v>977</v>
      </c>
      <c r="F347" t="s">
        <v>124</v>
      </c>
      <c r="G347" s="45">
        <v>101697271</v>
      </c>
      <c r="H347" t="s">
        <v>1250</v>
      </c>
      <c r="I347" t="s">
        <v>1462</v>
      </c>
      <c r="J347" s="46">
        <v>96740</v>
      </c>
      <c r="K347" t="s">
        <v>1757</v>
      </c>
      <c r="L347" t="s">
        <v>1792</v>
      </c>
      <c r="M347" t="s">
        <v>1793</v>
      </c>
      <c r="N347" t="s">
        <v>1796</v>
      </c>
      <c r="O347" t="s">
        <v>1761</v>
      </c>
      <c r="P347" t="s">
        <v>281</v>
      </c>
      <c r="Q347" t="s">
        <v>124</v>
      </c>
      <c r="R347" s="45">
        <v>738621</v>
      </c>
      <c r="S347" s="46">
        <v>71454195540</v>
      </c>
    </row>
    <row r="348" spans="1:19" ht="15">
      <c r="A348" s="45">
        <v>345</v>
      </c>
      <c r="B348" t="s">
        <v>138</v>
      </c>
      <c r="C348" t="s">
        <v>140</v>
      </c>
      <c r="D348" s="45">
        <v>42327</v>
      </c>
      <c r="E348" t="s">
        <v>978</v>
      </c>
      <c r="F348" t="s">
        <v>124</v>
      </c>
      <c r="G348" s="45">
        <v>101697271</v>
      </c>
      <c r="H348" t="s">
        <v>1250</v>
      </c>
      <c r="I348" t="s">
        <v>1463</v>
      </c>
      <c r="J348" s="46">
        <v>435330</v>
      </c>
      <c r="K348" t="s">
        <v>1757</v>
      </c>
      <c r="L348" t="s">
        <v>1792</v>
      </c>
      <c r="M348" t="s">
        <v>1793</v>
      </c>
      <c r="N348" t="s">
        <v>1816</v>
      </c>
      <c r="O348" t="s">
        <v>1761</v>
      </c>
      <c r="P348" t="s">
        <v>281</v>
      </c>
      <c r="Q348" t="s">
        <v>124</v>
      </c>
      <c r="R348" s="45">
        <v>14</v>
      </c>
      <c r="S348" s="46">
        <v>6094620</v>
      </c>
    </row>
    <row r="349" spans="1:19" ht="15">
      <c r="A349" s="45">
        <v>346</v>
      </c>
      <c r="B349" t="s">
        <v>138</v>
      </c>
      <c r="C349" t="s">
        <v>1756</v>
      </c>
      <c r="D349" s="45">
        <v>42328</v>
      </c>
      <c r="E349" t="s">
        <v>979</v>
      </c>
      <c r="F349" t="s">
        <v>124</v>
      </c>
      <c r="G349" s="45">
        <v>101697271</v>
      </c>
      <c r="H349" t="s">
        <v>1250</v>
      </c>
      <c r="I349" t="s">
        <v>1464</v>
      </c>
      <c r="J349" s="46">
        <v>3192420</v>
      </c>
      <c r="K349" t="s">
        <v>1757</v>
      </c>
      <c r="L349" t="s">
        <v>1792</v>
      </c>
      <c r="M349" t="s">
        <v>1793</v>
      </c>
      <c r="N349" t="s">
        <v>1816</v>
      </c>
      <c r="O349" t="s">
        <v>1761</v>
      </c>
      <c r="P349" t="s">
        <v>281</v>
      </c>
      <c r="Q349" t="s">
        <v>124</v>
      </c>
      <c r="R349" s="45">
        <v>14</v>
      </c>
      <c r="S349" s="46">
        <v>44693880</v>
      </c>
    </row>
    <row r="350" spans="1:19" ht="15">
      <c r="A350" s="45">
        <v>347</v>
      </c>
      <c r="B350" t="s">
        <v>1756</v>
      </c>
      <c r="C350" t="s">
        <v>1756</v>
      </c>
      <c r="D350" s="45">
        <v>42329</v>
      </c>
      <c r="E350" t="s">
        <v>980</v>
      </c>
      <c r="F350" t="s">
        <v>124</v>
      </c>
      <c r="G350" s="45">
        <v>101697271</v>
      </c>
      <c r="H350" t="s">
        <v>1250</v>
      </c>
      <c r="I350" t="s">
        <v>1453</v>
      </c>
      <c r="J350" s="46">
        <v>290220</v>
      </c>
      <c r="K350" t="s">
        <v>1757</v>
      </c>
      <c r="L350" t="s">
        <v>1792</v>
      </c>
      <c r="M350" t="s">
        <v>1793</v>
      </c>
      <c r="N350" t="s">
        <v>1796</v>
      </c>
      <c r="O350" t="s">
        <v>1761</v>
      </c>
      <c r="P350" t="s">
        <v>281</v>
      </c>
      <c r="Q350" t="s">
        <v>124</v>
      </c>
      <c r="R350" s="45">
        <v>738621</v>
      </c>
      <c r="S350" s="46">
        <v>214362586620</v>
      </c>
    </row>
    <row r="351" spans="1:19" ht="15">
      <c r="A351" s="45">
        <v>348</v>
      </c>
      <c r="B351" t="s">
        <v>1756</v>
      </c>
      <c r="C351" t="s">
        <v>140</v>
      </c>
      <c r="D351" s="45">
        <v>42330</v>
      </c>
      <c r="E351" t="s">
        <v>981</v>
      </c>
      <c r="F351" t="s">
        <v>124</v>
      </c>
      <c r="G351" s="45">
        <v>101697271</v>
      </c>
      <c r="H351" t="s">
        <v>1250</v>
      </c>
      <c r="I351" t="s">
        <v>1465</v>
      </c>
      <c r="J351" s="46">
        <v>48370</v>
      </c>
      <c r="K351" t="s">
        <v>1757</v>
      </c>
      <c r="L351" t="s">
        <v>1792</v>
      </c>
      <c r="M351" t="s">
        <v>1793</v>
      </c>
      <c r="N351" t="s">
        <v>1816</v>
      </c>
      <c r="O351" t="s">
        <v>1761</v>
      </c>
      <c r="P351" t="s">
        <v>281</v>
      </c>
      <c r="Q351" t="s">
        <v>124</v>
      </c>
      <c r="R351" s="45">
        <v>738621</v>
      </c>
      <c r="S351" s="46">
        <v>35727097770</v>
      </c>
    </row>
    <row r="352" spans="1:19" ht="15">
      <c r="A352" s="45">
        <v>349</v>
      </c>
      <c r="B352" t="s">
        <v>1756</v>
      </c>
      <c r="C352" t="s">
        <v>140</v>
      </c>
      <c r="D352" s="45">
        <v>42331</v>
      </c>
      <c r="E352" t="s">
        <v>982</v>
      </c>
      <c r="F352" t="s">
        <v>124</v>
      </c>
      <c r="G352" s="45">
        <v>101697271</v>
      </c>
      <c r="H352" t="s">
        <v>1250</v>
      </c>
      <c r="I352" t="s">
        <v>1466</v>
      </c>
      <c r="J352" s="46">
        <v>193480</v>
      </c>
      <c r="K352" t="s">
        <v>1757</v>
      </c>
      <c r="L352" t="s">
        <v>1792</v>
      </c>
      <c r="M352" t="s">
        <v>1793</v>
      </c>
      <c r="N352" t="s">
        <v>1816</v>
      </c>
      <c r="O352" t="s">
        <v>1761</v>
      </c>
      <c r="P352" t="s">
        <v>281</v>
      </c>
      <c r="Q352" t="s">
        <v>124</v>
      </c>
      <c r="R352" s="45">
        <v>738621</v>
      </c>
      <c r="S352" s="46">
        <v>142908391080</v>
      </c>
    </row>
    <row r="353" spans="1:19" ht="15">
      <c r="A353" s="45">
        <v>350</v>
      </c>
      <c r="B353" t="s">
        <v>138</v>
      </c>
      <c r="C353" t="s">
        <v>140</v>
      </c>
      <c r="D353" s="45">
        <v>42332</v>
      </c>
      <c r="E353" t="s">
        <v>983</v>
      </c>
      <c r="F353" t="s">
        <v>124</v>
      </c>
      <c r="G353" s="45">
        <v>101697271</v>
      </c>
      <c r="H353" t="s">
        <v>1250</v>
      </c>
      <c r="I353" t="s">
        <v>1467</v>
      </c>
      <c r="J353" s="46">
        <v>677180</v>
      </c>
      <c r="K353" t="s">
        <v>1757</v>
      </c>
      <c r="L353" t="s">
        <v>1792</v>
      </c>
      <c r="M353" t="s">
        <v>1793</v>
      </c>
      <c r="N353" t="s">
        <v>1816</v>
      </c>
      <c r="O353" t="s">
        <v>1761</v>
      </c>
      <c r="P353" t="s">
        <v>281</v>
      </c>
      <c r="Q353" t="s">
        <v>124</v>
      </c>
      <c r="R353" s="45">
        <v>14</v>
      </c>
      <c r="S353" s="46">
        <v>9480520</v>
      </c>
    </row>
    <row r="354" spans="1:19" ht="15">
      <c r="A354" s="45">
        <v>351</v>
      </c>
      <c r="B354" t="s">
        <v>1756</v>
      </c>
      <c r="C354" t="s">
        <v>140</v>
      </c>
      <c r="D354" s="45">
        <v>42333</v>
      </c>
      <c r="E354" t="s">
        <v>984</v>
      </c>
      <c r="F354" t="s">
        <v>124</v>
      </c>
      <c r="G354" s="45">
        <v>101697271</v>
      </c>
      <c r="H354" t="s">
        <v>1250</v>
      </c>
      <c r="I354" t="s">
        <v>1468</v>
      </c>
      <c r="J354" s="46">
        <v>386960</v>
      </c>
      <c r="K354" t="s">
        <v>1757</v>
      </c>
      <c r="L354" t="s">
        <v>1792</v>
      </c>
      <c r="M354" t="s">
        <v>1793</v>
      </c>
      <c r="N354" t="s">
        <v>1816</v>
      </c>
      <c r="O354" t="s">
        <v>1761</v>
      </c>
      <c r="P354" t="s">
        <v>281</v>
      </c>
      <c r="Q354" t="s">
        <v>124</v>
      </c>
      <c r="R354" s="45">
        <v>738621</v>
      </c>
      <c r="S354" s="46">
        <v>285816782160</v>
      </c>
    </row>
    <row r="355" spans="1:19" ht="15">
      <c r="A355" s="45">
        <v>352</v>
      </c>
      <c r="B355" t="s">
        <v>1756</v>
      </c>
      <c r="C355" t="s">
        <v>140</v>
      </c>
      <c r="D355" s="45">
        <v>42334</v>
      </c>
      <c r="E355" t="s">
        <v>985</v>
      </c>
      <c r="F355" t="s">
        <v>124</v>
      </c>
      <c r="G355" s="45">
        <v>101697271</v>
      </c>
      <c r="H355" t="s">
        <v>1250</v>
      </c>
      <c r="I355" t="s">
        <v>1469</v>
      </c>
      <c r="J355" s="46">
        <v>96740</v>
      </c>
      <c r="K355" t="s">
        <v>1757</v>
      </c>
      <c r="L355" t="s">
        <v>1792</v>
      </c>
      <c r="M355" t="s">
        <v>1793</v>
      </c>
      <c r="N355" t="s">
        <v>1816</v>
      </c>
      <c r="O355" t="s">
        <v>1817</v>
      </c>
      <c r="P355" t="s">
        <v>281</v>
      </c>
      <c r="Q355" t="s">
        <v>124</v>
      </c>
      <c r="R355" s="45">
        <v>738621</v>
      </c>
      <c r="S355" s="46">
        <v>71454195540</v>
      </c>
    </row>
    <row r="356" spans="1:19" ht="15">
      <c r="A356" s="45">
        <v>353</v>
      </c>
      <c r="B356" t="s">
        <v>138</v>
      </c>
      <c r="C356" t="s">
        <v>140</v>
      </c>
      <c r="D356" s="45">
        <v>42335</v>
      </c>
      <c r="E356" t="s">
        <v>986</v>
      </c>
      <c r="F356" t="s">
        <v>124</v>
      </c>
      <c r="G356" s="45">
        <v>101697271</v>
      </c>
      <c r="H356" t="s">
        <v>1250</v>
      </c>
      <c r="I356" t="s">
        <v>1470</v>
      </c>
      <c r="J356" s="46">
        <v>290220</v>
      </c>
      <c r="K356" t="s">
        <v>1757</v>
      </c>
      <c r="L356" t="s">
        <v>1792</v>
      </c>
      <c r="M356" t="s">
        <v>1793</v>
      </c>
      <c r="N356" t="s">
        <v>1816</v>
      </c>
      <c r="O356" t="s">
        <v>1761</v>
      </c>
      <c r="P356" t="s">
        <v>281</v>
      </c>
      <c r="Q356" t="s">
        <v>124</v>
      </c>
      <c r="R356" s="45">
        <v>14</v>
      </c>
      <c r="S356" s="46">
        <v>4063080</v>
      </c>
    </row>
    <row r="357" spans="1:19" ht="15">
      <c r="A357" s="45">
        <v>354</v>
      </c>
      <c r="B357" t="s">
        <v>133</v>
      </c>
      <c r="C357" t="s">
        <v>1756</v>
      </c>
      <c r="D357" s="45">
        <v>42336</v>
      </c>
      <c r="E357" t="s">
        <v>412</v>
      </c>
      <c r="F357" t="s">
        <v>129</v>
      </c>
      <c r="G357" s="45">
        <v>101773227</v>
      </c>
      <c r="H357" t="s">
        <v>34</v>
      </c>
      <c r="I357" t="s">
        <v>413</v>
      </c>
      <c r="J357" s="46">
        <v>169295</v>
      </c>
      <c r="K357" t="s">
        <v>1757</v>
      </c>
      <c r="L357" t="s">
        <v>1792</v>
      </c>
      <c r="M357" t="s">
        <v>1793</v>
      </c>
      <c r="N357" t="s">
        <v>1794</v>
      </c>
      <c r="O357" t="s">
        <v>1761</v>
      </c>
      <c r="P357" t="s">
        <v>316</v>
      </c>
      <c r="Q357" t="s">
        <v>129</v>
      </c>
      <c r="R357" s="45">
        <v>7</v>
      </c>
      <c r="S357" s="46">
        <v>1185065</v>
      </c>
    </row>
    <row r="358" spans="1:19" ht="15">
      <c r="A358" s="45">
        <v>355</v>
      </c>
      <c r="B358" t="s">
        <v>138</v>
      </c>
      <c r="C358" t="s">
        <v>140</v>
      </c>
      <c r="D358" s="45">
        <v>42337</v>
      </c>
      <c r="E358" t="s">
        <v>987</v>
      </c>
      <c r="F358" t="s">
        <v>124</v>
      </c>
      <c r="G358" s="45">
        <v>101697271</v>
      </c>
      <c r="H358" t="s">
        <v>1250</v>
      </c>
      <c r="I358" t="s">
        <v>1471</v>
      </c>
      <c r="J358" s="46">
        <v>96740</v>
      </c>
      <c r="K358" t="s">
        <v>1757</v>
      </c>
      <c r="L358" t="s">
        <v>1792</v>
      </c>
      <c r="M358" t="s">
        <v>1793</v>
      </c>
      <c r="N358" t="s">
        <v>1816</v>
      </c>
      <c r="O358" t="s">
        <v>1761</v>
      </c>
      <c r="P358" t="s">
        <v>281</v>
      </c>
      <c r="Q358" t="s">
        <v>124</v>
      </c>
      <c r="R358" s="45">
        <v>14</v>
      </c>
      <c r="S358" s="46">
        <v>1354360</v>
      </c>
    </row>
    <row r="359" spans="1:19" ht="15">
      <c r="A359" s="45">
        <v>356</v>
      </c>
      <c r="B359" t="s">
        <v>1756</v>
      </c>
      <c r="C359" t="s">
        <v>140</v>
      </c>
      <c r="D359" s="45">
        <v>42338</v>
      </c>
      <c r="E359" t="s">
        <v>988</v>
      </c>
      <c r="F359" t="s">
        <v>124</v>
      </c>
      <c r="G359" s="45">
        <v>101697271</v>
      </c>
      <c r="H359" t="s">
        <v>1250</v>
      </c>
      <c r="I359" t="s">
        <v>1472</v>
      </c>
      <c r="J359" s="46">
        <v>96740</v>
      </c>
      <c r="K359" t="s">
        <v>1757</v>
      </c>
      <c r="L359" t="s">
        <v>1792</v>
      </c>
      <c r="M359" t="s">
        <v>1793</v>
      </c>
      <c r="N359" t="s">
        <v>1816</v>
      </c>
      <c r="O359" t="s">
        <v>1761</v>
      </c>
      <c r="P359" t="s">
        <v>281</v>
      </c>
      <c r="Q359" t="s">
        <v>124</v>
      </c>
      <c r="R359" s="45">
        <v>738621</v>
      </c>
      <c r="S359" s="46">
        <v>71454195540</v>
      </c>
    </row>
    <row r="360" spans="1:19" ht="15">
      <c r="A360" s="45">
        <v>357</v>
      </c>
      <c r="B360" t="s">
        <v>1756</v>
      </c>
      <c r="C360" t="s">
        <v>140</v>
      </c>
      <c r="D360" s="45">
        <v>42339</v>
      </c>
      <c r="E360" t="s">
        <v>989</v>
      </c>
      <c r="F360" t="s">
        <v>124</v>
      </c>
      <c r="G360" s="45">
        <v>101697271</v>
      </c>
      <c r="H360" t="s">
        <v>1250</v>
      </c>
      <c r="I360" t="s">
        <v>1473</v>
      </c>
      <c r="J360" s="46">
        <v>193480</v>
      </c>
      <c r="K360" t="s">
        <v>1757</v>
      </c>
      <c r="L360" t="s">
        <v>1792</v>
      </c>
      <c r="M360" t="s">
        <v>1793</v>
      </c>
      <c r="N360" t="s">
        <v>1816</v>
      </c>
      <c r="O360" t="s">
        <v>1761</v>
      </c>
      <c r="P360" t="s">
        <v>281</v>
      </c>
      <c r="Q360" t="s">
        <v>124</v>
      </c>
      <c r="R360" s="45">
        <v>738621</v>
      </c>
      <c r="S360" s="46">
        <v>142908391080</v>
      </c>
    </row>
    <row r="361" spans="1:19" ht="15">
      <c r="A361" s="45">
        <v>358</v>
      </c>
      <c r="B361" t="s">
        <v>1756</v>
      </c>
      <c r="C361" t="s">
        <v>140</v>
      </c>
      <c r="D361" s="45">
        <v>42340</v>
      </c>
      <c r="E361" t="s">
        <v>990</v>
      </c>
      <c r="F361" t="s">
        <v>124</v>
      </c>
      <c r="G361" s="45">
        <v>101697271</v>
      </c>
      <c r="H361" t="s">
        <v>1250</v>
      </c>
      <c r="I361" t="s">
        <v>1474</v>
      </c>
      <c r="J361" s="46">
        <v>338590</v>
      </c>
      <c r="K361" t="s">
        <v>1757</v>
      </c>
      <c r="L361" t="s">
        <v>1792</v>
      </c>
      <c r="M361" t="s">
        <v>1793</v>
      </c>
      <c r="N361" t="s">
        <v>1816</v>
      </c>
      <c r="O361" t="s">
        <v>1761</v>
      </c>
      <c r="P361" t="s">
        <v>281</v>
      </c>
      <c r="Q361" t="s">
        <v>124</v>
      </c>
      <c r="R361" s="45">
        <v>738621</v>
      </c>
      <c r="S361" s="46">
        <v>250089684390</v>
      </c>
    </row>
    <row r="362" spans="1:19" ht="15">
      <c r="A362" s="45">
        <v>359</v>
      </c>
      <c r="B362" t="s">
        <v>138</v>
      </c>
      <c r="C362" t="s">
        <v>140</v>
      </c>
      <c r="D362" s="45">
        <v>42341</v>
      </c>
      <c r="E362" t="s">
        <v>991</v>
      </c>
      <c r="F362" t="s">
        <v>124</v>
      </c>
      <c r="G362" s="45">
        <v>101697271</v>
      </c>
      <c r="H362" t="s">
        <v>1250</v>
      </c>
      <c r="I362" t="s">
        <v>1475</v>
      </c>
      <c r="J362" s="46">
        <v>532070</v>
      </c>
      <c r="K362" t="s">
        <v>1757</v>
      </c>
      <c r="L362" t="s">
        <v>1792</v>
      </c>
      <c r="M362" t="s">
        <v>1793</v>
      </c>
      <c r="N362" t="s">
        <v>1816</v>
      </c>
      <c r="O362" t="s">
        <v>1761</v>
      </c>
      <c r="P362" t="s">
        <v>281</v>
      </c>
      <c r="Q362" t="s">
        <v>124</v>
      </c>
      <c r="R362" s="45">
        <v>14</v>
      </c>
      <c r="S362" s="46">
        <v>7448980</v>
      </c>
    </row>
    <row r="363" spans="1:19" ht="15">
      <c r="A363" s="45">
        <v>360</v>
      </c>
      <c r="B363" t="s">
        <v>138</v>
      </c>
      <c r="C363" t="s">
        <v>140</v>
      </c>
      <c r="D363" s="45">
        <v>42342</v>
      </c>
      <c r="E363" t="s">
        <v>992</v>
      </c>
      <c r="F363" t="s">
        <v>124</v>
      </c>
      <c r="G363" s="45">
        <v>101697271</v>
      </c>
      <c r="H363" t="s">
        <v>1250</v>
      </c>
      <c r="I363" t="s">
        <v>1476</v>
      </c>
      <c r="J363" s="46">
        <v>773920</v>
      </c>
      <c r="K363" t="s">
        <v>1757</v>
      </c>
      <c r="L363" t="s">
        <v>1792</v>
      </c>
      <c r="M363" t="s">
        <v>1793</v>
      </c>
      <c r="N363" t="s">
        <v>1816</v>
      </c>
      <c r="O363" t="s">
        <v>1761</v>
      </c>
      <c r="P363" t="s">
        <v>281</v>
      </c>
      <c r="Q363" t="s">
        <v>124</v>
      </c>
      <c r="R363" s="45">
        <v>14</v>
      </c>
      <c r="S363" s="46">
        <v>10834880</v>
      </c>
    </row>
    <row r="364" spans="1:19" ht="15">
      <c r="A364" s="45">
        <v>361</v>
      </c>
      <c r="B364" t="s">
        <v>140</v>
      </c>
      <c r="C364" t="s">
        <v>140</v>
      </c>
      <c r="D364" s="45">
        <v>42343</v>
      </c>
      <c r="E364" t="s">
        <v>993</v>
      </c>
      <c r="F364" t="s">
        <v>124</v>
      </c>
      <c r="G364" s="45">
        <v>101697271</v>
      </c>
      <c r="H364" t="s">
        <v>1250</v>
      </c>
      <c r="I364" t="s">
        <v>1477</v>
      </c>
      <c r="J364" s="46">
        <v>193480</v>
      </c>
      <c r="K364" t="s">
        <v>1757</v>
      </c>
      <c r="L364" t="s">
        <v>1792</v>
      </c>
      <c r="M364" t="s">
        <v>1793</v>
      </c>
      <c r="N364" t="s">
        <v>1816</v>
      </c>
      <c r="O364" t="s">
        <v>1761</v>
      </c>
      <c r="P364" t="s">
        <v>281</v>
      </c>
      <c r="Q364" t="s">
        <v>124</v>
      </c>
      <c r="R364" s="45">
        <v>13</v>
      </c>
      <c r="S364" s="46">
        <v>2515240</v>
      </c>
    </row>
    <row r="365" spans="1:19" ht="15">
      <c r="A365" s="45">
        <v>362</v>
      </c>
      <c r="B365" t="s">
        <v>138</v>
      </c>
      <c r="C365" t="s">
        <v>140</v>
      </c>
      <c r="D365" s="45">
        <v>42344</v>
      </c>
      <c r="E365" t="s">
        <v>994</v>
      </c>
      <c r="F365" t="s">
        <v>124</v>
      </c>
      <c r="G365" s="45">
        <v>101697271</v>
      </c>
      <c r="H365" t="s">
        <v>1250</v>
      </c>
      <c r="I365" t="s">
        <v>1478</v>
      </c>
      <c r="J365" s="46">
        <v>96740</v>
      </c>
      <c r="K365" t="s">
        <v>1757</v>
      </c>
      <c r="L365" t="s">
        <v>1792</v>
      </c>
      <c r="M365" t="s">
        <v>1793</v>
      </c>
      <c r="N365" t="s">
        <v>1816</v>
      </c>
      <c r="O365" t="s">
        <v>1761</v>
      </c>
      <c r="P365" t="s">
        <v>281</v>
      </c>
      <c r="Q365" t="s">
        <v>124</v>
      </c>
      <c r="R365" s="45">
        <v>14</v>
      </c>
      <c r="S365" s="46">
        <v>1354360</v>
      </c>
    </row>
    <row r="366" spans="1:19" ht="15">
      <c r="A366" s="45">
        <v>363</v>
      </c>
      <c r="B366" t="s">
        <v>138</v>
      </c>
      <c r="C366" t="s">
        <v>140</v>
      </c>
      <c r="D366" s="45">
        <v>42345</v>
      </c>
      <c r="E366" t="s">
        <v>995</v>
      </c>
      <c r="F366" t="s">
        <v>124</v>
      </c>
      <c r="G366" s="45">
        <v>101697271</v>
      </c>
      <c r="H366" t="s">
        <v>1250</v>
      </c>
      <c r="I366" t="s">
        <v>1479</v>
      </c>
      <c r="J366" s="46">
        <v>72555</v>
      </c>
      <c r="K366" t="s">
        <v>1757</v>
      </c>
      <c r="L366" t="s">
        <v>1792</v>
      </c>
      <c r="M366" t="s">
        <v>1793</v>
      </c>
      <c r="N366" t="s">
        <v>1816</v>
      </c>
      <c r="O366" t="s">
        <v>1761</v>
      </c>
      <c r="P366" t="s">
        <v>281</v>
      </c>
      <c r="Q366" t="s">
        <v>124</v>
      </c>
      <c r="R366" s="45">
        <v>14</v>
      </c>
      <c r="S366" s="46">
        <v>1015770</v>
      </c>
    </row>
    <row r="367" spans="1:19" ht="15">
      <c r="A367" s="45">
        <v>364</v>
      </c>
      <c r="B367" t="s">
        <v>138</v>
      </c>
      <c r="C367" t="s">
        <v>140</v>
      </c>
      <c r="D367" s="45">
        <v>42346</v>
      </c>
      <c r="E367" t="s">
        <v>996</v>
      </c>
      <c r="F367" t="s">
        <v>124</v>
      </c>
      <c r="G367" s="45">
        <v>101697271</v>
      </c>
      <c r="H367" t="s">
        <v>1250</v>
      </c>
      <c r="I367" t="s">
        <v>1480</v>
      </c>
      <c r="J367" s="46">
        <v>193480</v>
      </c>
      <c r="K367" t="s">
        <v>1757</v>
      </c>
      <c r="L367" t="s">
        <v>1792</v>
      </c>
      <c r="M367" t="s">
        <v>1793</v>
      </c>
      <c r="N367" t="s">
        <v>1816</v>
      </c>
      <c r="O367" t="s">
        <v>1761</v>
      </c>
      <c r="P367" t="s">
        <v>281</v>
      </c>
      <c r="Q367" t="s">
        <v>124</v>
      </c>
      <c r="R367" s="45">
        <v>14</v>
      </c>
      <c r="S367" s="46">
        <v>2708720</v>
      </c>
    </row>
    <row r="368" spans="1:19" ht="15">
      <c r="A368" s="45">
        <v>365</v>
      </c>
      <c r="B368" t="s">
        <v>140</v>
      </c>
      <c r="C368" t="s">
        <v>140</v>
      </c>
      <c r="D368" s="45">
        <v>42347</v>
      </c>
      <c r="E368" t="s">
        <v>997</v>
      </c>
      <c r="F368" t="s">
        <v>124</v>
      </c>
      <c r="G368" s="45">
        <v>101697271</v>
      </c>
      <c r="H368" t="s">
        <v>1250</v>
      </c>
      <c r="I368" t="s">
        <v>1481</v>
      </c>
      <c r="J368" s="46">
        <v>48370</v>
      </c>
      <c r="K368" t="s">
        <v>1757</v>
      </c>
      <c r="L368" t="s">
        <v>1792</v>
      </c>
      <c r="M368" t="s">
        <v>1793</v>
      </c>
      <c r="N368" t="s">
        <v>1816</v>
      </c>
      <c r="O368" t="s">
        <v>1761</v>
      </c>
      <c r="P368" t="s">
        <v>281</v>
      </c>
      <c r="Q368" t="s">
        <v>124</v>
      </c>
      <c r="R368" s="45">
        <v>13</v>
      </c>
      <c r="S368" s="46">
        <v>628810</v>
      </c>
    </row>
    <row r="369" spans="1:19" ht="15">
      <c r="A369" s="45">
        <v>366</v>
      </c>
      <c r="B369" t="s">
        <v>1756</v>
      </c>
      <c r="C369" t="s">
        <v>140</v>
      </c>
      <c r="D369" s="45">
        <v>42348</v>
      </c>
      <c r="E369" t="s">
        <v>998</v>
      </c>
      <c r="F369" t="s">
        <v>124</v>
      </c>
      <c r="G369" s="45">
        <v>101697271</v>
      </c>
      <c r="H369" t="s">
        <v>1250</v>
      </c>
      <c r="I369" t="s">
        <v>1482</v>
      </c>
      <c r="J369" s="46">
        <v>193480</v>
      </c>
      <c r="K369" t="s">
        <v>1757</v>
      </c>
      <c r="L369" t="s">
        <v>1792</v>
      </c>
      <c r="M369" t="s">
        <v>1793</v>
      </c>
      <c r="N369" t="s">
        <v>1816</v>
      </c>
      <c r="O369" t="s">
        <v>1761</v>
      </c>
      <c r="P369" t="s">
        <v>281</v>
      </c>
      <c r="Q369" t="s">
        <v>124</v>
      </c>
      <c r="R369" s="45">
        <v>738621</v>
      </c>
      <c r="S369" s="46">
        <v>142908391080</v>
      </c>
    </row>
    <row r="370" spans="1:19" ht="15">
      <c r="A370" s="45">
        <v>367</v>
      </c>
      <c r="B370" t="s">
        <v>138</v>
      </c>
      <c r="C370" t="s">
        <v>140</v>
      </c>
      <c r="D370" s="45">
        <v>42349</v>
      </c>
      <c r="E370" t="s">
        <v>999</v>
      </c>
      <c r="F370" t="s">
        <v>124</v>
      </c>
      <c r="G370" s="45">
        <v>101697271</v>
      </c>
      <c r="H370" t="s">
        <v>1250</v>
      </c>
      <c r="I370" t="s">
        <v>1483</v>
      </c>
      <c r="J370" s="46">
        <v>145110</v>
      </c>
      <c r="K370" t="s">
        <v>1757</v>
      </c>
      <c r="L370" t="s">
        <v>1792</v>
      </c>
      <c r="M370" t="s">
        <v>1793</v>
      </c>
      <c r="N370" t="s">
        <v>1816</v>
      </c>
      <c r="O370" t="s">
        <v>1761</v>
      </c>
      <c r="P370" t="s">
        <v>281</v>
      </c>
      <c r="Q370" t="s">
        <v>124</v>
      </c>
      <c r="R370" s="45">
        <v>14</v>
      </c>
      <c r="S370" s="46">
        <v>2031540</v>
      </c>
    </row>
    <row r="371" spans="1:19" ht="15">
      <c r="A371" s="45">
        <v>368</v>
      </c>
      <c r="B371" t="s">
        <v>1756</v>
      </c>
      <c r="C371" t="s">
        <v>140</v>
      </c>
      <c r="D371" s="45">
        <v>42350</v>
      </c>
      <c r="E371" t="s">
        <v>1000</v>
      </c>
      <c r="F371" t="s">
        <v>124</v>
      </c>
      <c r="G371" s="45">
        <v>101697271</v>
      </c>
      <c r="H371" t="s">
        <v>1250</v>
      </c>
      <c r="I371" t="s">
        <v>1484</v>
      </c>
      <c r="J371" s="46">
        <v>48370</v>
      </c>
      <c r="K371" t="s">
        <v>1757</v>
      </c>
      <c r="L371" t="s">
        <v>1792</v>
      </c>
      <c r="M371" t="s">
        <v>1793</v>
      </c>
      <c r="N371" t="s">
        <v>1816</v>
      </c>
      <c r="O371" t="s">
        <v>1761</v>
      </c>
      <c r="P371" t="s">
        <v>281</v>
      </c>
      <c r="Q371" t="s">
        <v>124</v>
      </c>
      <c r="R371" s="45">
        <v>738621</v>
      </c>
      <c r="S371" s="46">
        <v>35727097770</v>
      </c>
    </row>
    <row r="372" spans="1:19" ht="15">
      <c r="A372" s="45">
        <v>369</v>
      </c>
      <c r="B372" t="s">
        <v>1756</v>
      </c>
      <c r="C372" t="s">
        <v>1756</v>
      </c>
      <c r="D372" s="45">
        <v>42351</v>
      </c>
      <c r="E372" t="s">
        <v>414</v>
      </c>
      <c r="F372" t="s">
        <v>130</v>
      </c>
      <c r="G372" s="45">
        <v>104015632</v>
      </c>
      <c r="H372" t="s">
        <v>415</v>
      </c>
      <c r="I372" t="s">
        <v>416</v>
      </c>
      <c r="J372" s="46">
        <v>5509300</v>
      </c>
      <c r="K372" t="s">
        <v>1757</v>
      </c>
      <c r="L372" t="s">
        <v>1792</v>
      </c>
      <c r="M372" t="s">
        <v>1793</v>
      </c>
      <c r="N372" t="s">
        <v>1818</v>
      </c>
      <c r="O372" t="s">
        <v>1761</v>
      </c>
      <c r="P372" t="s">
        <v>316</v>
      </c>
      <c r="Q372" t="s">
        <v>130</v>
      </c>
      <c r="R372" s="45">
        <v>738612</v>
      </c>
      <c r="S372" s="46">
        <v>4069235091600</v>
      </c>
    </row>
    <row r="373" spans="1:19" ht="15">
      <c r="A373" s="45">
        <v>370</v>
      </c>
      <c r="B373" t="s">
        <v>1756</v>
      </c>
      <c r="C373" t="s">
        <v>140</v>
      </c>
      <c r="D373" s="45">
        <v>42352</v>
      </c>
      <c r="E373" t="s">
        <v>1001</v>
      </c>
      <c r="F373" t="s">
        <v>124</v>
      </c>
      <c r="G373" s="45">
        <v>101697271</v>
      </c>
      <c r="H373" t="s">
        <v>1250</v>
      </c>
      <c r="I373" t="s">
        <v>1485</v>
      </c>
      <c r="J373" s="46">
        <v>96740</v>
      </c>
      <c r="K373" t="s">
        <v>1757</v>
      </c>
      <c r="L373" t="s">
        <v>1792</v>
      </c>
      <c r="M373" t="s">
        <v>1793</v>
      </c>
      <c r="N373" t="s">
        <v>1816</v>
      </c>
      <c r="O373" t="s">
        <v>1761</v>
      </c>
      <c r="P373" t="s">
        <v>281</v>
      </c>
      <c r="Q373" t="s">
        <v>124</v>
      </c>
      <c r="R373" s="45">
        <v>738621</v>
      </c>
      <c r="S373" s="46">
        <v>71454195540</v>
      </c>
    </row>
    <row r="374" spans="1:19" ht="15">
      <c r="A374" s="45">
        <v>371</v>
      </c>
      <c r="B374" t="s">
        <v>1756</v>
      </c>
      <c r="C374" t="s">
        <v>140</v>
      </c>
      <c r="D374" s="45">
        <v>42353</v>
      </c>
      <c r="E374" t="s">
        <v>1002</v>
      </c>
      <c r="F374" t="s">
        <v>124</v>
      </c>
      <c r="G374" s="45">
        <v>101697271</v>
      </c>
      <c r="H374" t="s">
        <v>1250</v>
      </c>
      <c r="I374" t="s">
        <v>1486</v>
      </c>
      <c r="J374" s="46">
        <v>145110</v>
      </c>
      <c r="K374" t="s">
        <v>1757</v>
      </c>
      <c r="L374" t="s">
        <v>1792</v>
      </c>
      <c r="M374" t="s">
        <v>1793</v>
      </c>
      <c r="N374" t="s">
        <v>1816</v>
      </c>
      <c r="O374" t="s">
        <v>1761</v>
      </c>
      <c r="P374" t="s">
        <v>281</v>
      </c>
      <c r="Q374" t="s">
        <v>124</v>
      </c>
      <c r="R374" s="45">
        <v>738621</v>
      </c>
      <c r="S374" s="46">
        <v>107181293310</v>
      </c>
    </row>
    <row r="375" spans="1:19" ht="15">
      <c r="A375" s="45">
        <v>372</v>
      </c>
      <c r="B375" t="s">
        <v>138</v>
      </c>
      <c r="C375" t="s">
        <v>140</v>
      </c>
      <c r="D375" s="45">
        <v>42354</v>
      </c>
      <c r="E375" t="s">
        <v>1003</v>
      </c>
      <c r="F375" t="s">
        <v>124</v>
      </c>
      <c r="G375" s="45">
        <v>101697271</v>
      </c>
      <c r="H375" t="s">
        <v>1250</v>
      </c>
      <c r="I375" t="s">
        <v>1487</v>
      </c>
      <c r="J375" s="46">
        <v>338590</v>
      </c>
      <c r="K375" t="s">
        <v>1757</v>
      </c>
      <c r="L375" t="s">
        <v>1792</v>
      </c>
      <c r="M375" t="s">
        <v>1793</v>
      </c>
      <c r="N375" t="s">
        <v>1816</v>
      </c>
      <c r="O375" t="s">
        <v>1761</v>
      </c>
      <c r="P375" t="s">
        <v>281</v>
      </c>
      <c r="Q375" t="s">
        <v>124</v>
      </c>
      <c r="R375" s="45">
        <v>14</v>
      </c>
      <c r="S375" s="46">
        <v>4740260</v>
      </c>
    </row>
    <row r="376" spans="1:19" ht="15">
      <c r="A376" s="45">
        <v>373</v>
      </c>
      <c r="B376" t="s">
        <v>1756</v>
      </c>
      <c r="C376" t="s">
        <v>140</v>
      </c>
      <c r="D376" s="45">
        <v>42355</v>
      </c>
      <c r="E376" t="s">
        <v>1004</v>
      </c>
      <c r="F376" t="s">
        <v>124</v>
      </c>
      <c r="G376" s="45">
        <v>101697271</v>
      </c>
      <c r="H376" t="s">
        <v>1250</v>
      </c>
      <c r="I376" t="s">
        <v>1488</v>
      </c>
      <c r="J376" s="46">
        <v>96740</v>
      </c>
      <c r="K376" t="s">
        <v>1757</v>
      </c>
      <c r="L376" t="s">
        <v>1792</v>
      </c>
      <c r="M376" t="s">
        <v>1793</v>
      </c>
      <c r="N376" t="s">
        <v>1816</v>
      </c>
      <c r="O376" t="s">
        <v>1761</v>
      </c>
      <c r="P376" t="s">
        <v>281</v>
      </c>
      <c r="Q376" t="s">
        <v>124</v>
      </c>
      <c r="R376" s="45">
        <v>738621</v>
      </c>
      <c r="S376" s="46">
        <v>71454195540</v>
      </c>
    </row>
    <row r="377" spans="1:19" ht="15">
      <c r="A377" s="45">
        <v>374</v>
      </c>
      <c r="B377" t="s">
        <v>1756</v>
      </c>
      <c r="C377" t="s">
        <v>140</v>
      </c>
      <c r="D377" s="45">
        <v>42356</v>
      </c>
      <c r="E377" t="s">
        <v>1005</v>
      </c>
      <c r="F377" t="s">
        <v>124</v>
      </c>
      <c r="G377" s="45">
        <v>101697271</v>
      </c>
      <c r="H377" t="s">
        <v>1250</v>
      </c>
      <c r="I377" t="s">
        <v>1489</v>
      </c>
      <c r="J377" s="46">
        <v>435330</v>
      </c>
      <c r="K377" t="s">
        <v>1757</v>
      </c>
      <c r="L377" t="s">
        <v>1792</v>
      </c>
      <c r="M377" t="s">
        <v>1793</v>
      </c>
      <c r="N377" t="s">
        <v>1816</v>
      </c>
      <c r="O377" t="s">
        <v>1761</v>
      </c>
      <c r="P377" t="s">
        <v>281</v>
      </c>
      <c r="Q377" t="s">
        <v>124</v>
      </c>
      <c r="R377" s="45">
        <v>738621</v>
      </c>
      <c r="S377" s="46">
        <v>321543879930</v>
      </c>
    </row>
    <row r="378" spans="1:19" ht="15">
      <c r="A378" s="45">
        <v>375</v>
      </c>
      <c r="B378" t="s">
        <v>138</v>
      </c>
      <c r="C378" t="s">
        <v>140</v>
      </c>
      <c r="D378" s="45">
        <v>42357</v>
      </c>
      <c r="E378" t="s">
        <v>1006</v>
      </c>
      <c r="F378" t="s">
        <v>124</v>
      </c>
      <c r="G378" s="45">
        <v>101697271</v>
      </c>
      <c r="H378" t="s">
        <v>1250</v>
      </c>
      <c r="I378" t="s">
        <v>1490</v>
      </c>
      <c r="J378" s="46">
        <v>580440</v>
      </c>
      <c r="K378" t="s">
        <v>1757</v>
      </c>
      <c r="L378" t="s">
        <v>1792</v>
      </c>
      <c r="M378" t="s">
        <v>1793</v>
      </c>
      <c r="N378" t="s">
        <v>1816</v>
      </c>
      <c r="O378" t="s">
        <v>1761</v>
      </c>
      <c r="P378" t="s">
        <v>281</v>
      </c>
      <c r="Q378" t="s">
        <v>124</v>
      </c>
      <c r="R378" s="45">
        <v>14</v>
      </c>
      <c r="S378" s="46">
        <v>8126160</v>
      </c>
    </row>
    <row r="379" spans="1:19" ht="15">
      <c r="A379" s="45">
        <v>376</v>
      </c>
      <c r="B379" t="s">
        <v>1756</v>
      </c>
      <c r="C379" t="s">
        <v>140</v>
      </c>
      <c r="D379" s="45">
        <v>42358</v>
      </c>
      <c r="E379" t="s">
        <v>1007</v>
      </c>
      <c r="F379" t="s">
        <v>124</v>
      </c>
      <c r="G379" s="45">
        <v>101697271</v>
      </c>
      <c r="H379" t="s">
        <v>1250</v>
      </c>
      <c r="I379" t="s">
        <v>1491</v>
      </c>
      <c r="J379" s="46">
        <v>48370</v>
      </c>
      <c r="K379" t="s">
        <v>1757</v>
      </c>
      <c r="L379" t="s">
        <v>1792</v>
      </c>
      <c r="M379" t="s">
        <v>1793</v>
      </c>
      <c r="N379" t="s">
        <v>1816</v>
      </c>
      <c r="O379" t="s">
        <v>1761</v>
      </c>
      <c r="P379" t="s">
        <v>281</v>
      </c>
      <c r="Q379" t="s">
        <v>124</v>
      </c>
      <c r="R379" s="45">
        <v>738621</v>
      </c>
      <c r="S379" s="46">
        <v>35727097770</v>
      </c>
    </row>
    <row r="380" spans="1:19" ht="15">
      <c r="A380" s="45">
        <v>377</v>
      </c>
      <c r="B380" t="s">
        <v>1756</v>
      </c>
      <c r="C380" t="s">
        <v>139</v>
      </c>
      <c r="D380" s="45">
        <v>42359</v>
      </c>
      <c r="E380" t="s">
        <v>1008</v>
      </c>
      <c r="F380" t="s">
        <v>124</v>
      </c>
      <c r="G380" s="45">
        <v>101697271</v>
      </c>
      <c r="H380" t="s">
        <v>1250</v>
      </c>
      <c r="I380" t="s">
        <v>1492</v>
      </c>
      <c r="J380" s="46">
        <v>580440</v>
      </c>
      <c r="K380" t="s">
        <v>1757</v>
      </c>
      <c r="L380" t="s">
        <v>1792</v>
      </c>
      <c r="M380" t="s">
        <v>1793</v>
      </c>
      <c r="N380" t="s">
        <v>1796</v>
      </c>
      <c r="O380" t="s">
        <v>1761</v>
      </c>
      <c r="P380" t="s">
        <v>281</v>
      </c>
      <c r="Q380" t="s">
        <v>124</v>
      </c>
      <c r="R380" s="45">
        <v>738621</v>
      </c>
      <c r="S380" s="46">
        <v>428725173240</v>
      </c>
    </row>
    <row r="381" spans="1:19" ht="15">
      <c r="A381" s="45">
        <v>378</v>
      </c>
      <c r="B381" t="s">
        <v>1756</v>
      </c>
      <c r="C381" t="s">
        <v>140</v>
      </c>
      <c r="D381" s="45">
        <v>42360</v>
      </c>
      <c r="E381" t="s">
        <v>1009</v>
      </c>
      <c r="F381" t="s">
        <v>124</v>
      </c>
      <c r="G381" s="45">
        <v>101697271</v>
      </c>
      <c r="H381" t="s">
        <v>1250</v>
      </c>
      <c r="I381" t="s">
        <v>1493</v>
      </c>
      <c r="J381" s="46">
        <v>96740</v>
      </c>
      <c r="K381" t="s">
        <v>1757</v>
      </c>
      <c r="L381" t="s">
        <v>1792</v>
      </c>
      <c r="M381" t="s">
        <v>1793</v>
      </c>
      <c r="N381" t="s">
        <v>1816</v>
      </c>
      <c r="O381" t="s">
        <v>1761</v>
      </c>
      <c r="P381" t="s">
        <v>281</v>
      </c>
      <c r="Q381" t="s">
        <v>124</v>
      </c>
      <c r="R381" s="45">
        <v>738621</v>
      </c>
      <c r="S381" s="46">
        <v>71454195540</v>
      </c>
    </row>
    <row r="382" spans="1:19" ht="15">
      <c r="A382" s="45">
        <v>379</v>
      </c>
      <c r="B382" t="s">
        <v>1756</v>
      </c>
      <c r="C382" t="s">
        <v>140</v>
      </c>
      <c r="D382" s="45">
        <v>42361</v>
      </c>
      <c r="E382" t="s">
        <v>1010</v>
      </c>
      <c r="F382" t="s">
        <v>124</v>
      </c>
      <c r="G382" s="45">
        <v>101697271</v>
      </c>
      <c r="H382" t="s">
        <v>1250</v>
      </c>
      <c r="I382" t="s">
        <v>1494</v>
      </c>
      <c r="J382" s="46">
        <v>145110</v>
      </c>
      <c r="K382" t="s">
        <v>1757</v>
      </c>
      <c r="L382" t="s">
        <v>1792</v>
      </c>
      <c r="M382" t="s">
        <v>1793</v>
      </c>
      <c r="N382" t="s">
        <v>1816</v>
      </c>
      <c r="O382" t="s">
        <v>1761</v>
      </c>
      <c r="P382" t="s">
        <v>281</v>
      </c>
      <c r="Q382" t="s">
        <v>124</v>
      </c>
      <c r="R382" s="45">
        <v>738621</v>
      </c>
      <c r="S382" s="46">
        <v>107181293310</v>
      </c>
    </row>
    <row r="383" spans="1:19" ht="15">
      <c r="A383" s="45">
        <v>380</v>
      </c>
      <c r="B383" t="s">
        <v>140</v>
      </c>
      <c r="C383" t="s">
        <v>140</v>
      </c>
      <c r="D383" s="45">
        <v>42362</v>
      </c>
      <c r="E383" t="s">
        <v>1011</v>
      </c>
      <c r="F383" t="s">
        <v>124</v>
      </c>
      <c r="G383" s="45">
        <v>101697271</v>
      </c>
      <c r="H383" t="s">
        <v>1250</v>
      </c>
      <c r="I383" t="s">
        <v>1495</v>
      </c>
      <c r="J383" s="46">
        <v>96740</v>
      </c>
      <c r="K383" t="s">
        <v>1757</v>
      </c>
      <c r="L383" t="s">
        <v>1792</v>
      </c>
      <c r="M383" t="s">
        <v>1793</v>
      </c>
      <c r="N383" t="s">
        <v>1816</v>
      </c>
      <c r="O383" t="s">
        <v>1761</v>
      </c>
      <c r="P383" t="s">
        <v>281</v>
      </c>
      <c r="Q383" t="s">
        <v>124</v>
      </c>
      <c r="R383" s="45">
        <v>13</v>
      </c>
      <c r="S383" s="46">
        <v>1257620</v>
      </c>
    </row>
    <row r="384" spans="1:19" ht="15">
      <c r="A384" s="45">
        <v>381</v>
      </c>
      <c r="B384" t="s">
        <v>140</v>
      </c>
      <c r="C384" t="s">
        <v>140</v>
      </c>
      <c r="D384" s="45">
        <v>42363</v>
      </c>
      <c r="E384" t="s">
        <v>1012</v>
      </c>
      <c r="F384" t="s">
        <v>124</v>
      </c>
      <c r="G384" s="45">
        <v>101697271</v>
      </c>
      <c r="H384" t="s">
        <v>1250</v>
      </c>
      <c r="I384" t="s">
        <v>1496</v>
      </c>
      <c r="J384" s="46">
        <v>96740</v>
      </c>
      <c r="K384" t="s">
        <v>1757</v>
      </c>
      <c r="L384" t="s">
        <v>1792</v>
      </c>
      <c r="M384" t="s">
        <v>1793</v>
      </c>
      <c r="N384" t="s">
        <v>1816</v>
      </c>
      <c r="O384" t="s">
        <v>1761</v>
      </c>
      <c r="P384" t="s">
        <v>281</v>
      </c>
      <c r="Q384" t="s">
        <v>124</v>
      </c>
      <c r="R384" s="45">
        <v>13</v>
      </c>
      <c r="S384" s="46">
        <v>1257620</v>
      </c>
    </row>
    <row r="385" spans="1:19" ht="15">
      <c r="A385" s="45">
        <v>382</v>
      </c>
      <c r="B385" t="s">
        <v>1756</v>
      </c>
      <c r="C385" t="s">
        <v>140</v>
      </c>
      <c r="D385" s="45">
        <v>42364</v>
      </c>
      <c r="E385" t="s">
        <v>1013</v>
      </c>
      <c r="F385" t="s">
        <v>124</v>
      </c>
      <c r="G385" s="45">
        <v>101697271</v>
      </c>
      <c r="H385" t="s">
        <v>1250</v>
      </c>
      <c r="I385" t="s">
        <v>1497</v>
      </c>
      <c r="J385" s="46">
        <v>193480</v>
      </c>
      <c r="K385" t="s">
        <v>1757</v>
      </c>
      <c r="L385" t="s">
        <v>1792</v>
      </c>
      <c r="M385" t="s">
        <v>1793</v>
      </c>
      <c r="N385" t="s">
        <v>1816</v>
      </c>
      <c r="O385" t="s">
        <v>1761</v>
      </c>
      <c r="P385" t="s">
        <v>281</v>
      </c>
      <c r="Q385" t="s">
        <v>124</v>
      </c>
      <c r="R385" s="45">
        <v>738621</v>
      </c>
      <c r="S385" s="46">
        <v>142908391080</v>
      </c>
    </row>
    <row r="386" spans="1:19" ht="15">
      <c r="A386" s="45">
        <v>383</v>
      </c>
      <c r="B386" t="s">
        <v>1756</v>
      </c>
      <c r="C386" t="s">
        <v>141</v>
      </c>
      <c r="D386" s="45">
        <v>42365</v>
      </c>
      <c r="E386" t="s">
        <v>67</v>
      </c>
      <c r="F386" t="s">
        <v>133</v>
      </c>
      <c r="G386" s="45">
        <v>131444492</v>
      </c>
      <c r="H386" t="s">
        <v>417</v>
      </c>
      <c r="I386" t="s">
        <v>418</v>
      </c>
      <c r="J386" s="46">
        <v>2118800</v>
      </c>
      <c r="K386" t="s">
        <v>1757</v>
      </c>
      <c r="L386" t="s">
        <v>1792</v>
      </c>
      <c r="M386" t="s">
        <v>1793</v>
      </c>
      <c r="N386" t="s">
        <v>1819</v>
      </c>
      <c r="O386" t="s">
        <v>1761</v>
      </c>
      <c r="P386" t="s">
        <v>316</v>
      </c>
      <c r="Q386" t="s">
        <v>133</v>
      </c>
      <c r="R386" s="45">
        <v>738612</v>
      </c>
      <c r="S386" s="46">
        <v>1564971105600</v>
      </c>
    </row>
    <row r="387" spans="1:19" ht="15">
      <c r="A387" s="45">
        <v>384</v>
      </c>
      <c r="B387" t="s">
        <v>1756</v>
      </c>
      <c r="C387" t="s">
        <v>140</v>
      </c>
      <c r="D387" s="45">
        <v>42366</v>
      </c>
      <c r="E387" t="s">
        <v>1014</v>
      </c>
      <c r="F387" t="s">
        <v>124</v>
      </c>
      <c r="G387" s="45">
        <v>101697271</v>
      </c>
      <c r="H387" t="s">
        <v>1250</v>
      </c>
      <c r="I387" t="s">
        <v>1498</v>
      </c>
      <c r="J387" s="46">
        <v>193480</v>
      </c>
      <c r="K387" t="s">
        <v>1757</v>
      </c>
      <c r="L387" t="s">
        <v>1792</v>
      </c>
      <c r="M387" t="s">
        <v>1793</v>
      </c>
      <c r="N387" t="s">
        <v>1816</v>
      </c>
      <c r="O387" t="s">
        <v>1761</v>
      </c>
      <c r="P387" t="s">
        <v>281</v>
      </c>
      <c r="Q387" t="s">
        <v>124</v>
      </c>
      <c r="R387" s="45">
        <v>738621</v>
      </c>
      <c r="S387" s="46">
        <v>142908391080</v>
      </c>
    </row>
    <row r="388" spans="1:19" ht="15">
      <c r="A388" s="45">
        <v>385</v>
      </c>
      <c r="B388" t="s">
        <v>1756</v>
      </c>
      <c r="C388" t="s">
        <v>140</v>
      </c>
      <c r="D388" s="45">
        <v>42367</v>
      </c>
      <c r="E388" t="s">
        <v>1015</v>
      </c>
      <c r="F388" t="s">
        <v>124</v>
      </c>
      <c r="G388" s="45">
        <v>101697271</v>
      </c>
      <c r="H388" t="s">
        <v>1250</v>
      </c>
      <c r="I388" t="s">
        <v>1499</v>
      </c>
      <c r="J388" s="46">
        <v>193480</v>
      </c>
      <c r="K388" t="s">
        <v>1757</v>
      </c>
      <c r="L388" t="s">
        <v>1792</v>
      </c>
      <c r="M388" t="s">
        <v>1793</v>
      </c>
      <c r="N388" t="s">
        <v>1816</v>
      </c>
      <c r="O388" t="s">
        <v>1761</v>
      </c>
      <c r="P388" t="s">
        <v>281</v>
      </c>
      <c r="Q388" t="s">
        <v>124</v>
      </c>
      <c r="R388" s="45">
        <v>738621</v>
      </c>
      <c r="S388" s="46">
        <v>142908391080</v>
      </c>
    </row>
    <row r="389" spans="1:19" ht="15">
      <c r="A389" s="45">
        <v>386</v>
      </c>
      <c r="B389" t="s">
        <v>1756</v>
      </c>
      <c r="C389" t="s">
        <v>1756</v>
      </c>
      <c r="D389" s="45">
        <v>42368</v>
      </c>
      <c r="E389" t="s">
        <v>1016</v>
      </c>
      <c r="F389" t="s">
        <v>124</v>
      </c>
      <c r="G389" s="45">
        <v>101697271</v>
      </c>
      <c r="H389" t="s">
        <v>1250</v>
      </c>
      <c r="I389" t="s">
        <v>1500</v>
      </c>
      <c r="J389" s="46">
        <v>145110</v>
      </c>
      <c r="K389" t="s">
        <v>1757</v>
      </c>
      <c r="L389" t="s">
        <v>1792</v>
      </c>
      <c r="M389" t="s">
        <v>1793</v>
      </c>
      <c r="N389" t="s">
        <v>1816</v>
      </c>
      <c r="O389" t="s">
        <v>1761</v>
      </c>
      <c r="P389" t="s">
        <v>281</v>
      </c>
      <c r="Q389" t="s">
        <v>124</v>
      </c>
      <c r="R389" s="45">
        <v>738621</v>
      </c>
      <c r="S389" s="46">
        <v>107181293310</v>
      </c>
    </row>
    <row r="390" spans="1:19" ht="15">
      <c r="A390" s="45">
        <v>387</v>
      </c>
      <c r="B390" t="s">
        <v>1756</v>
      </c>
      <c r="C390" t="s">
        <v>140</v>
      </c>
      <c r="D390" s="45">
        <v>42369</v>
      </c>
      <c r="E390" t="s">
        <v>1017</v>
      </c>
      <c r="F390" t="s">
        <v>124</v>
      </c>
      <c r="G390" s="45">
        <v>101697271</v>
      </c>
      <c r="H390" t="s">
        <v>1250</v>
      </c>
      <c r="I390" t="s">
        <v>1501</v>
      </c>
      <c r="J390" s="46">
        <v>532070</v>
      </c>
      <c r="K390" t="s">
        <v>1757</v>
      </c>
      <c r="L390" t="s">
        <v>1792</v>
      </c>
      <c r="M390" t="s">
        <v>1793</v>
      </c>
      <c r="N390" t="s">
        <v>1816</v>
      </c>
      <c r="O390" t="s">
        <v>1761</v>
      </c>
      <c r="P390" t="s">
        <v>281</v>
      </c>
      <c r="Q390" t="s">
        <v>124</v>
      </c>
      <c r="R390" s="45">
        <v>738621</v>
      </c>
      <c r="S390" s="46">
        <v>392998075470</v>
      </c>
    </row>
    <row r="391" spans="1:19" ht="15">
      <c r="A391" s="45">
        <v>388</v>
      </c>
      <c r="B391" t="s">
        <v>138</v>
      </c>
      <c r="C391" t="s">
        <v>140</v>
      </c>
      <c r="D391" s="45">
        <v>42370</v>
      </c>
      <c r="E391" t="s">
        <v>1018</v>
      </c>
      <c r="F391" t="s">
        <v>124</v>
      </c>
      <c r="G391" s="45">
        <v>101697271</v>
      </c>
      <c r="H391" t="s">
        <v>1250</v>
      </c>
      <c r="I391" t="s">
        <v>1502</v>
      </c>
      <c r="J391" s="46">
        <v>628810</v>
      </c>
      <c r="K391" t="s">
        <v>1757</v>
      </c>
      <c r="L391" t="s">
        <v>1792</v>
      </c>
      <c r="M391" t="s">
        <v>1793</v>
      </c>
      <c r="N391" t="s">
        <v>1816</v>
      </c>
      <c r="O391" t="s">
        <v>1761</v>
      </c>
      <c r="P391" t="s">
        <v>281</v>
      </c>
      <c r="Q391" t="s">
        <v>124</v>
      </c>
      <c r="R391" s="45">
        <v>14</v>
      </c>
      <c r="S391" s="46">
        <v>8803340</v>
      </c>
    </row>
    <row r="392" spans="1:19" ht="15">
      <c r="A392" s="45">
        <v>389</v>
      </c>
      <c r="B392" t="s">
        <v>1756</v>
      </c>
      <c r="C392" t="s">
        <v>140</v>
      </c>
      <c r="D392" s="45">
        <v>42371</v>
      </c>
      <c r="E392" t="s">
        <v>1019</v>
      </c>
      <c r="F392" t="s">
        <v>124</v>
      </c>
      <c r="G392" s="45">
        <v>101697271</v>
      </c>
      <c r="H392" t="s">
        <v>1250</v>
      </c>
      <c r="I392" t="s">
        <v>1503</v>
      </c>
      <c r="J392" s="46">
        <v>48370</v>
      </c>
      <c r="K392" t="s">
        <v>1757</v>
      </c>
      <c r="L392" t="s">
        <v>1792</v>
      </c>
      <c r="M392" t="s">
        <v>1793</v>
      </c>
      <c r="N392" t="s">
        <v>1816</v>
      </c>
      <c r="O392" t="s">
        <v>1761</v>
      </c>
      <c r="P392" t="s">
        <v>281</v>
      </c>
      <c r="Q392" t="s">
        <v>124</v>
      </c>
      <c r="R392" s="45">
        <v>738621</v>
      </c>
      <c r="S392" s="46">
        <v>35727097770</v>
      </c>
    </row>
    <row r="393" spans="1:19" ht="15">
      <c r="A393" s="45">
        <v>390</v>
      </c>
      <c r="B393" t="s">
        <v>1756</v>
      </c>
      <c r="C393" t="s">
        <v>140</v>
      </c>
      <c r="D393" s="45">
        <v>42372</v>
      </c>
      <c r="E393" t="s">
        <v>1020</v>
      </c>
      <c r="F393" t="s">
        <v>124</v>
      </c>
      <c r="G393" s="45">
        <v>101697271</v>
      </c>
      <c r="H393" t="s">
        <v>1250</v>
      </c>
      <c r="I393" t="s">
        <v>1504</v>
      </c>
      <c r="J393" s="46">
        <v>193480</v>
      </c>
      <c r="K393" t="s">
        <v>1757</v>
      </c>
      <c r="L393" t="s">
        <v>1792</v>
      </c>
      <c r="M393" t="s">
        <v>1793</v>
      </c>
      <c r="N393" t="s">
        <v>1816</v>
      </c>
      <c r="O393" t="s">
        <v>1761</v>
      </c>
      <c r="P393" t="s">
        <v>281</v>
      </c>
      <c r="Q393" t="s">
        <v>124</v>
      </c>
      <c r="R393" s="45">
        <v>738621</v>
      </c>
      <c r="S393" s="46">
        <v>142908391080</v>
      </c>
    </row>
    <row r="394" spans="1:19" ht="15">
      <c r="A394" s="45">
        <v>391</v>
      </c>
      <c r="B394" t="s">
        <v>1756</v>
      </c>
      <c r="C394" t="s">
        <v>140</v>
      </c>
      <c r="D394" s="45">
        <v>42373</v>
      </c>
      <c r="E394" t="s">
        <v>1021</v>
      </c>
      <c r="F394" t="s">
        <v>124</v>
      </c>
      <c r="G394" s="45">
        <v>101697271</v>
      </c>
      <c r="H394" t="s">
        <v>1250</v>
      </c>
      <c r="I394" t="s">
        <v>1505</v>
      </c>
      <c r="J394" s="46">
        <v>145110</v>
      </c>
      <c r="K394" t="s">
        <v>1757</v>
      </c>
      <c r="L394" t="s">
        <v>1792</v>
      </c>
      <c r="M394" t="s">
        <v>1793</v>
      </c>
      <c r="N394" t="s">
        <v>1816</v>
      </c>
      <c r="O394" t="s">
        <v>1761</v>
      </c>
      <c r="P394" t="s">
        <v>281</v>
      </c>
      <c r="Q394" t="s">
        <v>124</v>
      </c>
      <c r="R394" s="45">
        <v>738621</v>
      </c>
      <c r="S394" s="46">
        <v>107181293310</v>
      </c>
    </row>
    <row r="395" spans="1:19" ht="15">
      <c r="A395" s="45">
        <v>392</v>
      </c>
      <c r="B395" t="s">
        <v>1756</v>
      </c>
      <c r="C395" t="s">
        <v>141</v>
      </c>
      <c r="D395" s="45">
        <v>42374</v>
      </c>
      <c r="E395" t="s">
        <v>419</v>
      </c>
      <c r="F395" t="s">
        <v>139</v>
      </c>
      <c r="G395" s="45">
        <v>104015632</v>
      </c>
      <c r="H395" t="s">
        <v>415</v>
      </c>
      <c r="I395" t="s">
        <v>420</v>
      </c>
      <c r="J395" s="46">
        <v>3601400</v>
      </c>
      <c r="K395" t="s">
        <v>1757</v>
      </c>
      <c r="L395" t="s">
        <v>1792</v>
      </c>
      <c r="M395" t="s">
        <v>1793</v>
      </c>
      <c r="N395" t="s">
        <v>1820</v>
      </c>
      <c r="O395" t="s">
        <v>1761</v>
      </c>
      <c r="P395" t="s">
        <v>316</v>
      </c>
      <c r="Q395" t="s">
        <v>139</v>
      </c>
      <c r="R395" s="45">
        <v>738612</v>
      </c>
      <c r="S395" s="46">
        <v>2660037256800</v>
      </c>
    </row>
    <row r="396" spans="1:19" ht="15">
      <c r="A396" s="45">
        <v>393</v>
      </c>
      <c r="B396" t="s">
        <v>1756</v>
      </c>
      <c r="C396" t="s">
        <v>140</v>
      </c>
      <c r="D396" s="45">
        <v>42375</v>
      </c>
      <c r="E396" t="s">
        <v>1022</v>
      </c>
      <c r="F396" t="s">
        <v>124</v>
      </c>
      <c r="G396" s="45">
        <v>101697271</v>
      </c>
      <c r="H396" t="s">
        <v>1250</v>
      </c>
      <c r="I396" t="s">
        <v>1506</v>
      </c>
      <c r="J396" s="46">
        <v>96740</v>
      </c>
      <c r="K396" t="s">
        <v>1757</v>
      </c>
      <c r="L396" t="s">
        <v>1792</v>
      </c>
      <c r="M396" t="s">
        <v>1793</v>
      </c>
      <c r="N396" t="s">
        <v>1816</v>
      </c>
      <c r="O396" t="s">
        <v>1761</v>
      </c>
      <c r="P396" t="s">
        <v>281</v>
      </c>
      <c r="Q396" t="s">
        <v>124</v>
      </c>
      <c r="R396" s="45">
        <v>738621</v>
      </c>
      <c r="S396" s="46">
        <v>71454195540</v>
      </c>
    </row>
    <row r="397" spans="1:19" ht="15">
      <c r="A397" s="45">
        <v>394</v>
      </c>
      <c r="B397" t="s">
        <v>1756</v>
      </c>
      <c r="C397" t="s">
        <v>140</v>
      </c>
      <c r="D397" s="45">
        <v>42376</v>
      </c>
      <c r="E397" t="s">
        <v>1023</v>
      </c>
      <c r="F397" t="s">
        <v>124</v>
      </c>
      <c r="G397" s="45">
        <v>101697271</v>
      </c>
      <c r="H397" t="s">
        <v>1250</v>
      </c>
      <c r="I397" t="s">
        <v>1507</v>
      </c>
      <c r="J397" s="46">
        <v>580440</v>
      </c>
      <c r="K397" t="s">
        <v>1757</v>
      </c>
      <c r="L397" t="s">
        <v>1792</v>
      </c>
      <c r="M397" t="s">
        <v>1793</v>
      </c>
      <c r="N397" t="s">
        <v>1816</v>
      </c>
      <c r="O397" t="s">
        <v>1761</v>
      </c>
      <c r="P397" t="s">
        <v>281</v>
      </c>
      <c r="Q397" t="s">
        <v>124</v>
      </c>
      <c r="R397" s="45">
        <v>738621</v>
      </c>
      <c r="S397" s="46">
        <v>428725173240</v>
      </c>
    </row>
    <row r="398" spans="1:19" ht="15">
      <c r="A398" s="45">
        <v>395</v>
      </c>
      <c r="B398" t="s">
        <v>1756</v>
      </c>
      <c r="C398" t="s">
        <v>140</v>
      </c>
      <c r="D398" s="45">
        <v>42377</v>
      </c>
      <c r="E398" t="s">
        <v>1024</v>
      </c>
      <c r="F398" t="s">
        <v>124</v>
      </c>
      <c r="G398" s="45">
        <v>101697271</v>
      </c>
      <c r="H398" t="s">
        <v>1250</v>
      </c>
      <c r="I398" t="s">
        <v>1508</v>
      </c>
      <c r="J398" s="46">
        <v>48370</v>
      </c>
      <c r="K398" t="s">
        <v>1757</v>
      </c>
      <c r="L398" t="s">
        <v>1792</v>
      </c>
      <c r="M398" t="s">
        <v>1793</v>
      </c>
      <c r="N398" t="s">
        <v>1816</v>
      </c>
      <c r="O398" t="s">
        <v>1761</v>
      </c>
      <c r="P398" t="s">
        <v>281</v>
      </c>
      <c r="Q398" t="s">
        <v>124</v>
      </c>
      <c r="R398" s="45">
        <v>738621</v>
      </c>
      <c r="S398" s="46">
        <v>35727097770</v>
      </c>
    </row>
    <row r="399" spans="1:19" ht="15">
      <c r="A399" s="45">
        <v>396</v>
      </c>
      <c r="B399" t="s">
        <v>1756</v>
      </c>
      <c r="C399" t="s">
        <v>138</v>
      </c>
      <c r="D399" s="45">
        <v>42378</v>
      </c>
      <c r="E399" t="s">
        <v>421</v>
      </c>
      <c r="F399" t="s">
        <v>422</v>
      </c>
      <c r="G399" s="45">
        <v>101008067</v>
      </c>
      <c r="H399" t="s">
        <v>89</v>
      </c>
      <c r="I399" t="s">
        <v>423</v>
      </c>
      <c r="J399" s="46">
        <v>10786.99</v>
      </c>
      <c r="K399" t="s">
        <v>1757</v>
      </c>
      <c r="L399" t="s">
        <v>1775</v>
      </c>
      <c r="M399" t="s">
        <v>1776</v>
      </c>
      <c r="N399" t="s">
        <v>1802</v>
      </c>
      <c r="O399" t="s">
        <v>1761</v>
      </c>
      <c r="P399" t="s">
        <v>370</v>
      </c>
      <c r="Q399" t="s">
        <v>422</v>
      </c>
      <c r="R399" s="45">
        <v>738614</v>
      </c>
      <c r="S399" s="46">
        <v>7967421831.86</v>
      </c>
    </row>
    <row r="400" spans="1:19" ht="15">
      <c r="A400" s="45">
        <v>397</v>
      </c>
      <c r="B400" t="s">
        <v>1756</v>
      </c>
      <c r="C400" t="s">
        <v>140</v>
      </c>
      <c r="D400" s="45">
        <v>42381</v>
      </c>
      <c r="E400" t="s">
        <v>1025</v>
      </c>
      <c r="F400" t="s">
        <v>124</v>
      </c>
      <c r="G400" s="45">
        <v>101697271</v>
      </c>
      <c r="H400" t="s">
        <v>1250</v>
      </c>
      <c r="I400" t="s">
        <v>1509</v>
      </c>
      <c r="J400" s="46">
        <v>48370</v>
      </c>
      <c r="K400" t="s">
        <v>1757</v>
      </c>
      <c r="L400" t="s">
        <v>1792</v>
      </c>
      <c r="M400" t="s">
        <v>1793</v>
      </c>
      <c r="N400" t="s">
        <v>1816</v>
      </c>
      <c r="O400" t="s">
        <v>1761</v>
      </c>
      <c r="P400" t="s">
        <v>281</v>
      </c>
      <c r="Q400" t="s">
        <v>124</v>
      </c>
      <c r="R400" s="45">
        <v>738621</v>
      </c>
      <c r="S400" s="46">
        <v>35727097770</v>
      </c>
    </row>
    <row r="401" spans="1:19" ht="15">
      <c r="A401" s="45">
        <v>398</v>
      </c>
      <c r="B401" t="s">
        <v>1756</v>
      </c>
      <c r="C401" t="s">
        <v>140</v>
      </c>
      <c r="D401" s="45">
        <v>42383</v>
      </c>
      <c r="E401" t="s">
        <v>1026</v>
      </c>
      <c r="F401" t="s">
        <v>124</v>
      </c>
      <c r="G401" s="45">
        <v>101697271</v>
      </c>
      <c r="H401" t="s">
        <v>1250</v>
      </c>
      <c r="I401" t="s">
        <v>1510</v>
      </c>
      <c r="J401" s="46">
        <v>96740</v>
      </c>
      <c r="K401" t="s">
        <v>1757</v>
      </c>
      <c r="L401" t="s">
        <v>1792</v>
      </c>
      <c r="M401" t="s">
        <v>1793</v>
      </c>
      <c r="N401" t="s">
        <v>1816</v>
      </c>
      <c r="O401" t="s">
        <v>1761</v>
      </c>
      <c r="P401" t="s">
        <v>281</v>
      </c>
      <c r="Q401" t="s">
        <v>124</v>
      </c>
      <c r="R401" s="45">
        <v>738621</v>
      </c>
      <c r="S401" s="46">
        <v>71454195540</v>
      </c>
    </row>
    <row r="402" spans="1:19" ht="15">
      <c r="A402" s="45">
        <v>399</v>
      </c>
      <c r="B402" t="s">
        <v>1756</v>
      </c>
      <c r="C402" t="s">
        <v>140</v>
      </c>
      <c r="D402" s="45">
        <v>42384</v>
      </c>
      <c r="E402" t="s">
        <v>1027</v>
      </c>
      <c r="F402" t="s">
        <v>124</v>
      </c>
      <c r="G402" s="45">
        <v>101697271</v>
      </c>
      <c r="H402" t="s">
        <v>1250</v>
      </c>
      <c r="I402" t="s">
        <v>1511</v>
      </c>
      <c r="J402" s="46">
        <v>48370</v>
      </c>
      <c r="K402" t="s">
        <v>1757</v>
      </c>
      <c r="L402" t="s">
        <v>1792</v>
      </c>
      <c r="M402" t="s">
        <v>1793</v>
      </c>
      <c r="N402" t="s">
        <v>1816</v>
      </c>
      <c r="O402" t="s">
        <v>1761</v>
      </c>
      <c r="P402" t="s">
        <v>281</v>
      </c>
      <c r="Q402" t="s">
        <v>124</v>
      </c>
      <c r="R402" s="45">
        <v>738621</v>
      </c>
      <c r="S402" s="46">
        <v>35727097770</v>
      </c>
    </row>
    <row r="403" spans="1:19" ht="15">
      <c r="A403" s="45">
        <v>400</v>
      </c>
      <c r="B403" t="s">
        <v>1756</v>
      </c>
      <c r="C403" t="s">
        <v>140</v>
      </c>
      <c r="D403" s="45">
        <v>42385</v>
      </c>
      <c r="E403" t="s">
        <v>1028</v>
      </c>
      <c r="F403" t="s">
        <v>124</v>
      </c>
      <c r="G403" s="45">
        <v>101697271</v>
      </c>
      <c r="H403" t="s">
        <v>1250</v>
      </c>
      <c r="I403" t="s">
        <v>1512</v>
      </c>
      <c r="J403" s="46">
        <v>145110</v>
      </c>
      <c r="K403" t="s">
        <v>1757</v>
      </c>
      <c r="L403" t="s">
        <v>1792</v>
      </c>
      <c r="M403" t="s">
        <v>1793</v>
      </c>
      <c r="N403" t="s">
        <v>1816</v>
      </c>
      <c r="O403" t="s">
        <v>1761</v>
      </c>
      <c r="P403" t="s">
        <v>281</v>
      </c>
      <c r="Q403" t="s">
        <v>124</v>
      </c>
      <c r="R403" s="45">
        <v>738621</v>
      </c>
      <c r="S403" s="46">
        <v>107181293310</v>
      </c>
    </row>
    <row r="404" spans="1:19" ht="15">
      <c r="A404" s="45">
        <v>401</v>
      </c>
      <c r="B404" t="s">
        <v>1756</v>
      </c>
      <c r="C404" t="s">
        <v>140</v>
      </c>
      <c r="D404" s="45">
        <v>42386</v>
      </c>
      <c r="E404" t="s">
        <v>1029</v>
      </c>
      <c r="F404" t="s">
        <v>124</v>
      </c>
      <c r="G404" s="45">
        <v>101697271</v>
      </c>
      <c r="H404" t="s">
        <v>1250</v>
      </c>
      <c r="J404" s="46">
        <v>145110</v>
      </c>
      <c r="K404" t="s">
        <v>1757</v>
      </c>
      <c r="L404" t="s">
        <v>1792</v>
      </c>
      <c r="M404" t="s">
        <v>1793</v>
      </c>
      <c r="N404" t="s">
        <v>1816</v>
      </c>
      <c r="O404" t="s">
        <v>1761</v>
      </c>
      <c r="P404" t="s">
        <v>281</v>
      </c>
      <c r="Q404" t="s">
        <v>124</v>
      </c>
      <c r="R404" s="45">
        <v>738621</v>
      </c>
      <c r="S404" s="46">
        <v>107181293310</v>
      </c>
    </row>
    <row r="405" spans="1:19" ht="15">
      <c r="A405" s="45">
        <v>402</v>
      </c>
      <c r="B405" t="s">
        <v>1756</v>
      </c>
      <c r="C405" t="s">
        <v>140</v>
      </c>
      <c r="D405" s="45">
        <v>42387</v>
      </c>
      <c r="E405" t="s">
        <v>1030</v>
      </c>
      <c r="F405" t="s">
        <v>124</v>
      </c>
      <c r="G405" s="45">
        <v>101697271</v>
      </c>
      <c r="H405" t="s">
        <v>1250</v>
      </c>
      <c r="I405" t="s">
        <v>1513</v>
      </c>
      <c r="J405" s="46">
        <v>241850</v>
      </c>
      <c r="K405" t="s">
        <v>1757</v>
      </c>
      <c r="L405" t="s">
        <v>1792</v>
      </c>
      <c r="M405" t="s">
        <v>1793</v>
      </c>
      <c r="N405" t="s">
        <v>1816</v>
      </c>
      <c r="O405" t="s">
        <v>1761</v>
      </c>
      <c r="P405" t="s">
        <v>281</v>
      </c>
      <c r="Q405" t="s">
        <v>124</v>
      </c>
      <c r="R405" s="45">
        <v>738621</v>
      </c>
      <c r="S405" s="46">
        <v>178635488850</v>
      </c>
    </row>
    <row r="406" spans="1:19" ht="15">
      <c r="A406" s="45">
        <v>403</v>
      </c>
      <c r="B406" t="s">
        <v>1756</v>
      </c>
      <c r="C406" t="s">
        <v>140</v>
      </c>
      <c r="D406" s="45">
        <v>42389</v>
      </c>
      <c r="E406" t="s">
        <v>1031</v>
      </c>
      <c r="F406" t="s">
        <v>124</v>
      </c>
      <c r="G406" s="45">
        <v>101697271</v>
      </c>
      <c r="H406" t="s">
        <v>1250</v>
      </c>
      <c r="I406" t="s">
        <v>1514</v>
      </c>
      <c r="J406" s="46">
        <v>241850</v>
      </c>
      <c r="K406" t="s">
        <v>1757</v>
      </c>
      <c r="L406" t="s">
        <v>1792</v>
      </c>
      <c r="M406" t="s">
        <v>1793</v>
      </c>
      <c r="N406" t="s">
        <v>1816</v>
      </c>
      <c r="O406" t="s">
        <v>1761</v>
      </c>
      <c r="P406" t="s">
        <v>281</v>
      </c>
      <c r="Q406" t="s">
        <v>124</v>
      </c>
      <c r="R406" s="45">
        <v>738621</v>
      </c>
      <c r="S406" s="46">
        <v>178635488850</v>
      </c>
    </row>
    <row r="407" spans="1:19" ht="15">
      <c r="A407" s="45">
        <v>404</v>
      </c>
      <c r="B407" t="s">
        <v>1756</v>
      </c>
      <c r="C407" t="s">
        <v>140</v>
      </c>
      <c r="D407" s="45">
        <v>42390</v>
      </c>
      <c r="E407" t="s">
        <v>1032</v>
      </c>
      <c r="F407" t="s">
        <v>124</v>
      </c>
      <c r="G407" s="45">
        <v>101697271</v>
      </c>
      <c r="H407" t="s">
        <v>1250</v>
      </c>
      <c r="I407" t="s">
        <v>1515</v>
      </c>
      <c r="J407" s="46">
        <v>241850</v>
      </c>
      <c r="K407" t="s">
        <v>1757</v>
      </c>
      <c r="L407" t="s">
        <v>1792</v>
      </c>
      <c r="M407" t="s">
        <v>1793</v>
      </c>
      <c r="N407" t="s">
        <v>1816</v>
      </c>
      <c r="O407" t="s">
        <v>1761</v>
      </c>
      <c r="P407" t="s">
        <v>281</v>
      </c>
      <c r="Q407" t="s">
        <v>124</v>
      </c>
      <c r="R407" s="45">
        <v>738621</v>
      </c>
      <c r="S407" s="46">
        <v>178635488850</v>
      </c>
    </row>
    <row r="408" spans="1:19" ht="15">
      <c r="A408" s="45">
        <v>405</v>
      </c>
      <c r="B408" t="s">
        <v>1756</v>
      </c>
      <c r="C408" t="s">
        <v>140</v>
      </c>
      <c r="D408" s="45">
        <v>42391</v>
      </c>
      <c r="E408" t="s">
        <v>1033</v>
      </c>
      <c r="F408" t="s">
        <v>124</v>
      </c>
      <c r="G408" s="45">
        <v>101697271</v>
      </c>
      <c r="H408" t="s">
        <v>1250</v>
      </c>
      <c r="I408" t="s">
        <v>1516</v>
      </c>
      <c r="J408" s="46">
        <v>145110</v>
      </c>
      <c r="K408" t="s">
        <v>1757</v>
      </c>
      <c r="L408" t="s">
        <v>1792</v>
      </c>
      <c r="M408" t="s">
        <v>1793</v>
      </c>
      <c r="N408" t="s">
        <v>1816</v>
      </c>
      <c r="O408" t="s">
        <v>1817</v>
      </c>
      <c r="P408" t="s">
        <v>281</v>
      </c>
      <c r="Q408" t="s">
        <v>124</v>
      </c>
      <c r="R408" s="45">
        <v>738621</v>
      </c>
      <c r="S408" s="46">
        <v>107181293310</v>
      </c>
    </row>
    <row r="409" spans="1:19" ht="15">
      <c r="A409" s="45">
        <v>406</v>
      </c>
      <c r="B409" t="s">
        <v>1756</v>
      </c>
      <c r="C409" t="s">
        <v>1756</v>
      </c>
      <c r="D409" s="45">
        <v>42392</v>
      </c>
      <c r="E409" t="s">
        <v>1034</v>
      </c>
      <c r="F409" t="s">
        <v>124</v>
      </c>
      <c r="G409" s="45">
        <v>101697271</v>
      </c>
      <c r="H409" t="s">
        <v>1250</v>
      </c>
      <c r="I409" t="s">
        <v>1517</v>
      </c>
      <c r="J409" s="46">
        <v>290220</v>
      </c>
      <c r="K409" t="s">
        <v>1757</v>
      </c>
      <c r="L409" t="s">
        <v>1792</v>
      </c>
      <c r="M409" t="s">
        <v>1793</v>
      </c>
      <c r="N409" t="s">
        <v>1816</v>
      </c>
      <c r="O409" t="s">
        <v>1761</v>
      </c>
      <c r="P409" t="s">
        <v>281</v>
      </c>
      <c r="Q409" t="s">
        <v>124</v>
      </c>
      <c r="R409" s="45">
        <v>738621</v>
      </c>
      <c r="S409" s="46">
        <v>214362586620</v>
      </c>
    </row>
    <row r="410" spans="1:19" ht="15">
      <c r="A410" s="45">
        <v>407</v>
      </c>
      <c r="B410" t="s">
        <v>1756</v>
      </c>
      <c r="C410" t="s">
        <v>141</v>
      </c>
      <c r="D410" s="45">
        <v>42393</v>
      </c>
      <c r="E410" t="s">
        <v>424</v>
      </c>
      <c r="F410" t="s">
        <v>124</v>
      </c>
      <c r="G410" s="45">
        <v>101530871</v>
      </c>
      <c r="H410" t="s">
        <v>82</v>
      </c>
      <c r="I410" t="s">
        <v>425</v>
      </c>
      <c r="J410" s="46">
        <v>688449.09</v>
      </c>
      <c r="K410" t="s">
        <v>1757</v>
      </c>
      <c r="L410" t="s">
        <v>1821</v>
      </c>
      <c r="M410" t="s">
        <v>1822</v>
      </c>
      <c r="N410" t="s">
        <v>1823</v>
      </c>
      <c r="O410" t="s">
        <v>1761</v>
      </c>
      <c r="P410" t="s">
        <v>426</v>
      </c>
      <c r="Q410" t="s">
        <v>124</v>
      </c>
      <c r="R410" s="45">
        <v>738619</v>
      </c>
      <c r="S410" s="46">
        <v>508501578406.71</v>
      </c>
    </row>
    <row r="411" spans="1:19" ht="15">
      <c r="A411" s="45">
        <v>408</v>
      </c>
      <c r="B411" t="s">
        <v>1756</v>
      </c>
      <c r="C411" t="s">
        <v>140</v>
      </c>
      <c r="D411" s="45">
        <v>42395</v>
      </c>
      <c r="E411" t="s">
        <v>1035</v>
      </c>
      <c r="F411" t="s">
        <v>124</v>
      </c>
      <c r="G411" s="45">
        <v>101697271</v>
      </c>
      <c r="H411" t="s">
        <v>1250</v>
      </c>
      <c r="I411" t="s">
        <v>1518</v>
      </c>
      <c r="J411" s="46">
        <v>435330</v>
      </c>
      <c r="K411" t="s">
        <v>1757</v>
      </c>
      <c r="L411" t="s">
        <v>1792</v>
      </c>
      <c r="M411" t="s">
        <v>1793</v>
      </c>
      <c r="N411" t="s">
        <v>1816</v>
      </c>
      <c r="O411" t="s">
        <v>1761</v>
      </c>
      <c r="P411" t="s">
        <v>281</v>
      </c>
      <c r="Q411" t="s">
        <v>124</v>
      </c>
      <c r="R411" s="45">
        <v>738621</v>
      </c>
      <c r="S411" s="46">
        <v>321543879930</v>
      </c>
    </row>
    <row r="412" spans="1:19" ht="15">
      <c r="A412" s="45">
        <v>409</v>
      </c>
      <c r="B412" t="s">
        <v>1756</v>
      </c>
      <c r="C412" t="s">
        <v>1756</v>
      </c>
      <c r="D412" s="45">
        <v>42398</v>
      </c>
      <c r="E412" t="s">
        <v>1036</v>
      </c>
      <c r="F412" t="s">
        <v>124</v>
      </c>
      <c r="G412" s="45">
        <v>101697271</v>
      </c>
      <c r="H412" t="s">
        <v>1250</v>
      </c>
      <c r="I412" t="s">
        <v>1519</v>
      </c>
      <c r="J412" s="46">
        <v>241850</v>
      </c>
      <c r="K412" t="s">
        <v>1757</v>
      </c>
      <c r="L412" t="s">
        <v>1792</v>
      </c>
      <c r="M412" t="s">
        <v>1793</v>
      </c>
      <c r="N412" t="s">
        <v>1816</v>
      </c>
      <c r="O412" t="s">
        <v>1761</v>
      </c>
      <c r="P412" t="s">
        <v>281</v>
      </c>
      <c r="Q412" t="s">
        <v>124</v>
      </c>
      <c r="R412" s="45">
        <v>738621</v>
      </c>
      <c r="S412" s="46">
        <v>178635488850</v>
      </c>
    </row>
    <row r="413" spans="1:19" ht="15">
      <c r="A413" s="45">
        <v>410</v>
      </c>
      <c r="B413" t="s">
        <v>1756</v>
      </c>
      <c r="C413" t="s">
        <v>140</v>
      </c>
      <c r="D413" s="45">
        <v>42402</v>
      </c>
      <c r="E413" t="s">
        <v>427</v>
      </c>
      <c r="F413" t="s">
        <v>133</v>
      </c>
      <c r="G413" s="45">
        <v>22500621374</v>
      </c>
      <c r="H413" t="s">
        <v>61</v>
      </c>
      <c r="I413" t="s">
        <v>428</v>
      </c>
      <c r="J413" s="46">
        <v>5900</v>
      </c>
      <c r="K413" t="s">
        <v>1757</v>
      </c>
      <c r="L413" t="s">
        <v>1808</v>
      </c>
      <c r="M413" t="s">
        <v>1809</v>
      </c>
      <c r="N413" t="s">
        <v>1824</v>
      </c>
      <c r="O413" t="s">
        <v>1761</v>
      </c>
      <c r="P413" t="s">
        <v>316</v>
      </c>
      <c r="Q413" t="s">
        <v>133</v>
      </c>
      <c r="R413" s="45">
        <v>738612</v>
      </c>
      <c r="S413" s="46">
        <v>4357810800</v>
      </c>
    </row>
    <row r="414" spans="1:19" ht="15">
      <c r="A414" s="45">
        <v>411</v>
      </c>
      <c r="B414" t="s">
        <v>1756</v>
      </c>
      <c r="C414" t="s">
        <v>140</v>
      </c>
      <c r="D414" s="45">
        <v>42403</v>
      </c>
      <c r="E414" t="s">
        <v>1037</v>
      </c>
      <c r="F414" t="s">
        <v>124</v>
      </c>
      <c r="G414" s="45">
        <v>101697271</v>
      </c>
      <c r="H414" t="s">
        <v>1250</v>
      </c>
      <c r="I414" t="s">
        <v>1520</v>
      </c>
      <c r="J414" s="46">
        <v>241850</v>
      </c>
      <c r="K414" t="s">
        <v>1757</v>
      </c>
      <c r="L414" t="s">
        <v>1792</v>
      </c>
      <c r="M414" t="s">
        <v>1793</v>
      </c>
      <c r="N414" t="s">
        <v>1816</v>
      </c>
      <c r="O414" t="s">
        <v>1761</v>
      </c>
      <c r="P414" t="s">
        <v>281</v>
      </c>
      <c r="Q414" t="s">
        <v>124</v>
      </c>
      <c r="R414" s="45">
        <v>738621</v>
      </c>
      <c r="S414" s="46">
        <v>178635488850</v>
      </c>
    </row>
    <row r="415" spans="1:19" ht="15">
      <c r="A415" s="45">
        <v>412</v>
      </c>
      <c r="B415" t="s">
        <v>1756</v>
      </c>
      <c r="C415" t="s">
        <v>140</v>
      </c>
      <c r="D415" s="45">
        <v>42404</v>
      </c>
      <c r="E415" t="s">
        <v>429</v>
      </c>
      <c r="F415" t="s">
        <v>136</v>
      </c>
      <c r="G415" s="45">
        <v>22500621374</v>
      </c>
      <c r="H415" t="s">
        <v>61</v>
      </c>
      <c r="I415" t="s">
        <v>430</v>
      </c>
      <c r="J415" s="46">
        <v>16520</v>
      </c>
      <c r="K415" t="s">
        <v>1757</v>
      </c>
      <c r="L415" t="s">
        <v>1808</v>
      </c>
      <c r="M415" t="s">
        <v>1809</v>
      </c>
      <c r="N415" t="s">
        <v>1825</v>
      </c>
      <c r="O415" t="s">
        <v>1761</v>
      </c>
      <c r="P415" t="s">
        <v>316</v>
      </c>
      <c r="Q415" t="s">
        <v>136</v>
      </c>
      <c r="R415" s="45">
        <v>738612</v>
      </c>
      <c r="S415" s="46">
        <v>12201870240</v>
      </c>
    </row>
    <row r="416" spans="1:19" ht="15">
      <c r="A416" s="45">
        <v>413</v>
      </c>
      <c r="B416" t="s">
        <v>1756</v>
      </c>
      <c r="C416" t="s">
        <v>1756</v>
      </c>
      <c r="D416" s="45">
        <v>42405</v>
      </c>
      <c r="E416" t="s">
        <v>1038</v>
      </c>
      <c r="F416" t="s">
        <v>124</v>
      </c>
      <c r="G416" s="45">
        <v>101697271</v>
      </c>
      <c r="H416" t="s">
        <v>1250</v>
      </c>
      <c r="I416" t="s">
        <v>1521</v>
      </c>
      <c r="J416" s="46">
        <v>193480</v>
      </c>
      <c r="K416" t="s">
        <v>1757</v>
      </c>
      <c r="L416" t="s">
        <v>1792</v>
      </c>
      <c r="M416" t="s">
        <v>1793</v>
      </c>
      <c r="N416" t="s">
        <v>1816</v>
      </c>
      <c r="O416" t="s">
        <v>1761</v>
      </c>
      <c r="P416" t="s">
        <v>281</v>
      </c>
      <c r="Q416" t="s">
        <v>124</v>
      </c>
      <c r="R416" s="45">
        <v>738621</v>
      </c>
      <c r="S416" s="46">
        <v>142908391080</v>
      </c>
    </row>
    <row r="417" spans="1:19" ht="15">
      <c r="A417" s="45">
        <v>414</v>
      </c>
      <c r="B417" t="s">
        <v>1756</v>
      </c>
      <c r="C417" t="s">
        <v>140</v>
      </c>
      <c r="D417" s="45">
        <v>42406</v>
      </c>
      <c r="E417" t="s">
        <v>1039</v>
      </c>
      <c r="F417" t="s">
        <v>124</v>
      </c>
      <c r="G417" s="45">
        <v>101697271</v>
      </c>
      <c r="H417" t="s">
        <v>1250</v>
      </c>
      <c r="I417" t="s">
        <v>1522</v>
      </c>
      <c r="J417" s="46">
        <v>386960</v>
      </c>
      <c r="K417" t="s">
        <v>1757</v>
      </c>
      <c r="L417" t="s">
        <v>1792</v>
      </c>
      <c r="M417" t="s">
        <v>1793</v>
      </c>
      <c r="N417" t="s">
        <v>1816</v>
      </c>
      <c r="O417" t="s">
        <v>1761</v>
      </c>
      <c r="P417" t="s">
        <v>281</v>
      </c>
      <c r="Q417" t="s">
        <v>124</v>
      </c>
      <c r="R417" s="45">
        <v>738621</v>
      </c>
      <c r="S417" s="46">
        <v>285816782160</v>
      </c>
    </row>
    <row r="418" spans="1:19" ht="15">
      <c r="A418" s="45">
        <v>415</v>
      </c>
      <c r="B418" t="s">
        <v>1756</v>
      </c>
      <c r="C418" t="s">
        <v>140</v>
      </c>
      <c r="D418" s="45">
        <v>42407</v>
      </c>
      <c r="E418" t="s">
        <v>1040</v>
      </c>
      <c r="F418" t="s">
        <v>124</v>
      </c>
      <c r="G418" s="45">
        <v>101697271</v>
      </c>
      <c r="H418" t="s">
        <v>1250</v>
      </c>
      <c r="I418" t="s">
        <v>1523</v>
      </c>
      <c r="J418" s="46">
        <v>24185</v>
      </c>
      <c r="K418" t="s">
        <v>1757</v>
      </c>
      <c r="L418" t="s">
        <v>1792</v>
      </c>
      <c r="M418" t="s">
        <v>1793</v>
      </c>
      <c r="N418" t="s">
        <v>1816</v>
      </c>
      <c r="O418" t="s">
        <v>1761</v>
      </c>
      <c r="P418" t="s">
        <v>281</v>
      </c>
      <c r="Q418" t="s">
        <v>124</v>
      </c>
      <c r="R418" s="45">
        <v>738621</v>
      </c>
      <c r="S418" s="46">
        <v>17863548885</v>
      </c>
    </row>
    <row r="419" spans="1:19" ht="15">
      <c r="A419" s="45">
        <v>416</v>
      </c>
      <c r="B419" t="s">
        <v>1756</v>
      </c>
      <c r="C419" t="s">
        <v>140</v>
      </c>
      <c r="D419" s="45">
        <v>42408</v>
      </c>
      <c r="E419" t="s">
        <v>1041</v>
      </c>
      <c r="F419" t="s">
        <v>124</v>
      </c>
      <c r="G419" s="45">
        <v>101697271</v>
      </c>
      <c r="H419" t="s">
        <v>1250</v>
      </c>
      <c r="I419" t="s">
        <v>1524</v>
      </c>
      <c r="J419" s="46">
        <v>24185</v>
      </c>
      <c r="K419" t="s">
        <v>1757</v>
      </c>
      <c r="L419" t="s">
        <v>1792</v>
      </c>
      <c r="M419" t="s">
        <v>1793</v>
      </c>
      <c r="N419" t="s">
        <v>1816</v>
      </c>
      <c r="O419" t="s">
        <v>1761</v>
      </c>
      <c r="P419" t="s">
        <v>281</v>
      </c>
      <c r="Q419" t="s">
        <v>124</v>
      </c>
      <c r="R419" s="45">
        <v>738621</v>
      </c>
      <c r="S419" s="46">
        <v>17863548885</v>
      </c>
    </row>
    <row r="420" spans="1:19" ht="15">
      <c r="A420" s="45">
        <v>417</v>
      </c>
      <c r="B420" t="s">
        <v>1756</v>
      </c>
      <c r="C420" t="s">
        <v>140</v>
      </c>
      <c r="D420" s="45">
        <v>42409</v>
      </c>
      <c r="E420" t="s">
        <v>1042</v>
      </c>
      <c r="F420" t="s">
        <v>124</v>
      </c>
      <c r="G420" s="45">
        <v>101697271</v>
      </c>
      <c r="H420" t="s">
        <v>1250</v>
      </c>
      <c r="I420" t="s">
        <v>1525</v>
      </c>
      <c r="J420" s="46">
        <v>193480</v>
      </c>
      <c r="K420" t="s">
        <v>1757</v>
      </c>
      <c r="L420" t="s">
        <v>1792</v>
      </c>
      <c r="M420" t="s">
        <v>1793</v>
      </c>
      <c r="N420" t="s">
        <v>1816</v>
      </c>
      <c r="O420" t="s">
        <v>1761</v>
      </c>
      <c r="P420" t="s">
        <v>281</v>
      </c>
      <c r="Q420" t="s">
        <v>124</v>
      </c>
      <c r="R420" s="45">
        <v>738621</v>
      </c>
      <c r="S420" s="46">
        <v>142908391080</v>
      </c>
    </row>
    <row r="421" spans="1:19" ht="15">
      <c r="A421" s="45">
        <v>418</v>
      </c>
      <c r="B421" t="s">
        <v>1756</v>
      </c>
      <c r="C421" t="s">
        <v>140</v>
      </c>
      <c r="D421" s="45">
        <v>42410</v>
      </c>
      <c r="E421" t="s">
        <v>1043</v>
      </c>
      <c r="F421" t="s">
        <v>124</v>
      </c>
      <c r="G421" s="45">
        <v>101697271</v>
      </c>
      <c r="H421" t="s">
        <v>1250</v>
      </c>
      <c r="I421" t="s">
        <v>1526</v>
      </c>
      <c r="J421" s="46">
        <v>24185</v>
      </c>
      <c r="K421" t="s">
        <v>1757</v>
      </c>
      <c r="L421" t="s">
        <v>1792</v>
      </c>
      <c r="M421" t="s">
        <v>1793</v>
      </c>
      <c r="N421" t="s">
        <v>1816</v>
      </c>
      <c r="O421" t="s">
        <v>1761</v>
      </c>
      <c r="P421" t="s">
        <v>281</v>
      </c>
      <c r="Q421" t="s">
        <v>124</v>
      </c>
      <c r="R421" s="45">
        <v>738621</v>
      </c>
      <c r="S421" s="46">
        <v>17863548885</v>
      </c>
    </row>
    <row r="422" spans="1:19" ht="15">
      <c r="A422" s="45">
        <v>419</v>
      </c>
      <c r="B422" t="s">
        <v>1756</v>
      </c>
      <c r="C422" t="s">
        <v>140</v>
      </c>
      <c r="D422" s="45">
        <v>42411</v>
      </c>
      <c r="E422" t="s">
        <v>1044</v>
      </c>
      <c r="F422" t="s">
        <v>124</v>
      </c>
      <c r="G422" s="45">
        <v>101697271</v>
      </c>
      <c r="H422" t="s">
        <v>1250</v>
      </c>
      <c r="I422" t="s">
        <v>1527</v>
      </c>
      <c r="J422" s="46">
        <v>338590</v>
      </c>
      <c r="K422" t="s">
        <v>1757</v>
      </c>
      <c r="L422" t="s">
        <v>1792</v>
      </c>
      <c r="M422" t="s">
        <v>1793</v>
      </c>
      <c r="N422" t="s">
        <v>1816</v>
      </c>
      <c r="O422" t="s">
        <v>1761</v>
      </c>
      <c r="P422" t="s">
        <v>281</v>
      </c>
      <c r="Q422" t="s">
        <v>124</v>
      </c>
      <c r="R422" s="45">
        <v>738621</v>
      </c>
      <c r="S422" s="46">
        <v>250089684390</v>
      </c>
    </row>
    <row r="423" spans="1:19" ht="15">
      <c r="A423" s="45">
        <v>420</v>
      </c>
      <c r="B423" t="s">
        <v>1756</v>
      </c>
      <c r="C423" t="s">
        <v>140</v>
      </c>
      <c r="D423" s="45">
        <v>42412</v>
      </c>
      <c r="E423" t="s">
        <v>1045</v>
      </c>
      <c r="F423" t="s">
        <v>124</v>
      </c>
      <c r="G423" s="45">
        <v>101697271</v>
      </c>
      <c r="H423" t="s">
        <v>1250</v>
      </c>
      <c r="I423" t="s">
        <v>1528</v>
      </c>
      <c r="J423" s="46">
        <v>241850</v>
      </c>
      <c r="K423" t="s">
        <v>1757</v>
      </c>
      <c r="L423" t="s">
        <v>1792</v>
      </c>
      <c r="M423" t="s">
        <v>1793</v>
      </c>
      <c r="N423" t="s">
        <v>1816</v>
      </c>
      <c r="O423" t="s">
        <v>1761</v>
      </c>
      <c r="P423" t="s">
        <v>281</v>
      </c>
      <c r="Q423" t="s">
        <v>124</v>
      </c>
      <c r="R423" s="45">
        <v>738621</v>
      </c>
      <c r="S423" s="46">
        <v>178635488850</v>
      </c>
    </row>
    <row r="424" spans="1:19" ht="15">
      <c r="A424" s="45">
        <v>421</v>
      </c>
      <c r="B424" t="s">
        <v>1756</v>
      </c>
      <c r="C424" t="s">
        <v>140</v>
      </c>
      <c r="D424" s="45">
        <v>42413</v>
      </c>
      <c r="E424" t="s">
        <v>1046</v>
      </c>
      <c r="F424" t="s">
        <v>124</v>
      </c>
      <c r="G424" s="45">
        <v>101697271</v>
      </c>
      <c r="H424" t="s">
        <v>1250</v>
      </c>
      <c r="I424" t="s">
        <v>1529</v>
      </c>
      <c r="J424" s="46">
        <v>24185</v>
      </c>
      <c r="K424" t="s">
        <v>1757</v>
      </c>
      <c r="L424" t="s">
        <v>1792</v>
      </c>
      <c r="M424" t="s">
        <v>1793</v>
      </c>
      <c r="N424" t="s">
        <v>1816</v>
      </c>
      <c r="O424" t="s">
        <v>1761</v>
      </c>
      <c r="P424" t="s">
        <v>281</v>
      </c>
      <c r="Q424" t="s">
        <v>124</v>
      </c>
      <c r="R424" s="45">
        <v>738621</v>
      </c>
      <c r="S424" s="46">
        <v>17863548885</v>
      </c>
    </row>
    <row r="425" spans="1:19" ht="15">
      <c r="A425" s="45">
        <v>422</v>
      </c>
      <c r="B425" t="s">
        <v>138</v>
      </c>
      <c r="C425" t="s">
        <v>140</v>
      </c>
      <c r="D425" s="45">
        <v>42414</v>
      </c>
      <c r="E425" t="s">
        <v>1047</v>
      </c>
      <c r="F425" t="s">
        <v>124</v>
      </c>
      <c r="G425" s="45">
        <v>101697271</v>
      </c>
      <c r="H425" t="s">
        <v>1250</v>
      </c>
      <c r="I425" t="s">
        <v>1530</v>
      </c>
      <c r="J425" s="46">
        <v>48370</v>
      </c>
      <c r="K425" t="s">
        <v>1757</v>
      </c>
      <c r="L425" t="s">
        <v>1792</v>
      </c>
      <c r="M425" t="s">
        <v>1793</v>
      </c>
      <c r="N425" t="s">
        <v>1816</v>
      </c>
      <c r="O425" t="s">
        <v>1761</v>
      </c>
      <c r="P425" t="s">
        <v>281</v>
      </c>
      <c r="Q425" t="s">
        <v>124</v>
      </c>
      <c r="R425" s="45">
        <v>14</v>
      </c>
      <c r="S425" s="46">
        <v>677180</v>
      </c>
    </row>
    <row r="426" spans="1:19" ht="15">
      <c r="A426" s="45">
        <v>423</v>
      </c>
      <c r="B426" t="s">
        <v>1756</v>
      </c>
      <c r="C426" t="s">
        <v>140</v>
      </c>
      <c r="D426" s="45">
        <v>42415</v>
      </c>
      <c r="E426" t="s">
        <v>1048</v>
      </c>
      <c r="F426" t="s">
        <v>124</v>
      </c>
      <c r="G426" s="45">
        <v>101697271</v>
      </c>
      <c r="H426" t="s">
        <v>1250</v>
      </c>
      <c r="I426" t="s">
        <v>1531</v>
      </c>
      <c r="J426" s="46">
        <v>96740</v>
      </c>
      <c r="K426" t="s">
        <v>1757</v>
      </c>
      <c r="L426" t="s">
        <v>1792</v>
      </c>
      <c r="M426" t="s">
        <v>1793</v>
      </c>
      <c r="N426" t="s">
        <v>1816</v>
      </c>
      <c r="O426" t="s">
        <v>1761</v>
      </c>
      <c r="P426" t="s">
        <v>281</v>
      </c>
      <c r="Q426" t="s">
        <v>124</v>
      </c>
      <c r="R426" s="45">
        <v>738621</v>
      </c>
      <c r="S426" s="46">
        <v>71454195540</v>
      </c>
    </row>
    <row r="427" spans="1:19" ht="15">
      <c r="A427" s="45">
        <v>424</v>
      </c>
      <c r="B427" t="s">
        <v>1756</v>
      </c>
      <c r="C427" t="s">
        <v>140</v>
      </c>
      <c r="D427" s="45">
        <v>42416</v>
      </c>
      <c r="E427" t="s">
        <v>1049</v>
      </c>
      <c r="F427" t="s">
        <v>124</v>
      </c>
      <c r="G427" s="45">
        <v>101697271</v>
      </c>
      <c r="H427" t="s">
        <v>1250</v>
      </c>
      <c r="I427" t="s">
        <v>1532</v>
      </c>
      <c r="J427" s="46">
        <v>193480</v>
      </c>
      <c r="K427" t="s">
        <v>1757</v>
      </c>
      <c r="L427" t="s">
        <v>1792</v>
      </c>
      <c r="M427" t="s">
        <v>1793</v>
      </c>
      <c r="N427" t="s">
        <v>1816</v>
      </c>
      <c r="O427" t="s">
        <v>1761</v>
      </c>
      <c r="P427" t="s">
        <v>281</v>
      </c>
      <c r="Q427" t="s">
        <v>124</v>
      </c>
      <c r="R427" s="45">
        <v>738621</v>
      </c>
      <c r="S427" s="46">
        <v>142908391080</v>
      </c>
    </row>
    <row r="428" spans="1:19" ht="15">
      <c r="A428" s="45">
        <v>425</v>
      </c>
      <c r="B428" t="s">
        <v>138</v>
      </c>
      <c r="C428" t="s">
        <v>140</v>
      </c>
      <c r="D428" s="45">
        <v>42417</v>
      </c>
      <c r="E428" t="s">
        <v>1050</v>
      </c>
      <c r="F428" t="s">
        <v>124</v>
      </c>
      <c r="G428" s="45">
        <v>101697271</v>
      </c>
      <c r="H428" t="s">
        <v>1250</v>
      </c>
      <c r="I428" t="s">
        <v>1533</v>
      </c>
      <c r="J428" s="46">
        <v>145110</v>
      </c>
      <c r="K428" t="s">
        <v>1757</v>
      </c>
      <c r="L428" t="s">
        <v>1792</v>
      </c>
      <c r="M428" t="s">
        <v>1793</v>
      </c>
      <c r="N428" t="s">
        <v>1816</v>
      </c>
      <c r="O428" t="s">
        <v>1761</v>
      </c>
      <c r="P428" t="s">
        <v>281</v>
      </c>
      <c r="Q428" t="s">
        <v>124</v>
      </c>
      <c r="R428" s="45">
        <v>14</v>
      </c>
      <c r="S428" s="46">
        <v>2031540</v>
      </c>
    </row>
    <row r="429" spans="1:19" ht="15">
      <c r="A429" s="45">
        <v>426</v>
      </c>
      <c r="B429" t="s">
        <v>1756</v>
      </c>
      <c r="C429" t="s">
        <v>140</v>
      </c>
      <c r="D429" s="45">
        <v>42418</v>
      </c>
      <c r="E429" t="s">
        <v>1051</v>
      </c>
      <c r="F429" t="s">
        <v>124</v>
      </c>
      <c r="G429" s="45">
        <v>101697271</v>
      </c>
      <c r="H429" t="s">
        <v>1250</v>
      </c>
      <c r="I429" t="s">
        <v>1534</v>
      </c>
      <c r="J429" s="46">
        <v>241850</v>
      </c>
      <c r="K429" t="s">
        <v>1757</v>
      </c>
      <c r="L429" t="s">
        <v>1792</v>
      </c>
      <c r="M429" t="s">
        <v>1793</v>
      </c>
      <c r="N429" t="s">
        <v>1816</v>
      </c>
      <c r="O429" t="s">
        <v>1761</v>
      </c>
      <c r="P429" t="s">
        <v>281</v>
      </c>
      <c r="Q429" t="s">
        <v>124</v>
      </c>
      <c r="R429" s="45">
        <v>738621</v>
      </c>
      <c r="S429" s="46">
        <v>178635488850</v>
      </c>
    </row>
    <row r="430" spans="1:19" ht="15">
      <c r="A430" s="45">
        <v>427</v>
      </c>
      <c r="B430" t="s">
        <v>138</v>
      </c>
      <c r="C430" t="s">
        <v>1756</v>
      </c>
      <c r="D430" s="45">
        <v>42419</v>
      </c>
      <c r="E430" t="s">
        <v>1052</v>
      </c>
      <c r="F430" t="s">
        <v>124</v>
      </c>
      <c r="G430" s="45">
        <v>101697271</v>
      </c>
      <c r="H430" t="s">
        <v>1250</v>
      </c>
      <c r="I430" t="s">
        <v>1535</v>
      </c>
      <c r="J430" s="46">
        <v>145110</v>
      </c>
      <c r="K430" t="s">
        <v>1757</v>
      </c>
      <c r="L430" t="s">
        <v>1792</v>
      </c>
      <c r="M430" t="s">
        <v>1793</v>
      </c>
      <c r="N430" t="s">
        <v>1816</v>
      </c>
      <c r="O430" t="s">
        <v>1761</v>
      </c>
      <c r="P430" t="s">
        <v>281</v>
      </c>
      <c r="Q430" t="s">
        <v>124</v>
      </c>
      <c r="R430" s="45">
        <v>14</v>
      </c>
      <c r="S430" s="46">
        <v>2031540</v>
      </c>
    </row>
    <row r="431" spans="1:19" ht="15">
      <c r="A431" s="45">
        <v>428</v>
      </c>
      <c r="B431" t="s">
        <v>1756</v>
      </c>
      <c r="C431" t="s">
        <v>140</v>
      </c>
      <c r="D431" s="45">
        <v>42420</v>
      </c>
      <c r="E431" t="s">
        <v>1053</v>
      </c>
      <c r="F431" t="s">
        <v>124</v>
      </c>
      <c r="G431" s="45">
        <v>101697271</v>
      </c>
      <c r="H431" t="s">
        <v>1250</v>
      </c>
      <c r="I431" t="s">
        <v>1536</v>
      </c>
      <c r="J431" s="46">
        <v>435330</v>
      </c>
      <c r="K431" t="s">
        <v>1757</v>
      </c>
      <c r="L431" t="s">
        <v>1792</v>
      </c>
      <c r="M431" t="s">
        <v>1793</v>
      </c>
      <c r="N431" t="s">
        <v>1816</v>
      </c>
      <c r="O431" t="s">
        <v>1761</v>
      </c>
      <c r="P431" t="s">
        <v>281</v>
      </c>
      <c r="Q431" t="s">
        <v>124</v>
      </c>
      <c r="R431" s="45">
        <v>738621</v>
      </c>
      <c r="S431" s="46">
        <v>321543879930</v>
      </c>
    </row>
    <row r="432" spans="1:19" ht="15">
      <c r="A432" s="45">
        <v>429</v>
      </c>
      <c r="B432" t="s">
        <v>1756</v>
      </c>
      <c r="C432" t="s">
        <v>140</v>
      </c>
      <c r="D432" s="45">
        <v>42421</v>
      </c>
      <c r="E432" t="s">
        <v>1054</v>
      </c>
      <c r="F432" t="s">
        <v>432</v>
      </c>
      <c r="G432" s="45">
        <v>101697271</v>
      </c>
      <c r="H432" t="s">
        <v>1250</v>
      </c>
      <c r="I432" t="s">
        <v>1537</v>
      </c>
      <c r="J432" s="46">
        <v>145110</v>
      </c>
      <c r="K432" t="s">
        <v>1757</v>
      </c>
      <c r="L432" t="s">
        <v>1792</v>
      </c>
      <c r="M432" t="s">
        <v>1793</v>
      </c>
      <c r="N432" t="s">
        <v>1816</v>
      </c>
      <c r="O432" t="s">
        <v>1761</v>
      </c>
      <c r="P432" t="s">
        <v>281</v>
      </c>
      <c r="Q432" t="s">
        <v>432</v>
      </c>
      <c r="R432" s="45">
        <v>738621</v>
      </c>
      <c r="S432" s="46">
        <v>107181293310</v>
      </c>
    </row>
    <row r="433" spans="1:19" ht="15">
      <c r="A433" s="45">
        <v>430</v>
      </c>
      <c r="B433" t="s">
        <v>1756</v>
      </c>
      <c r="C433" t="s">
        <v>140</v>
      </c>
      <c r="D433" s="45">
        <v>42422</v>
      </c>
      <c r="E433" t="s">
        <v>1055</v>
      </c>
      <c r="F433" t="s">
        <v>124</v>
      </c>
      <c r="G433" s="45">
        <v>101697271</v>
      </c>
      <c r="H433" t="s">
        <v>1250</v>
      </c>
      <c r="I433" t="s">
        <v>1538</v>
      </c>
      <c r="J433" s="46">
        <v>48370</v>
      </c>
      <c r="K433" t="s">
        <v>1757</v>
      </c>
      <c r="L433" t="s">
        <v>1792</v>
      </c>
      <c r="M433" t="s">
        <v>1793</v>
      </c>
      <c r="N433" t="s">
        <v>1816</v>
      </c>
      <c r="O433" t="s">
        <v>1761</v>
      </c>
      <c r="P433" t="s">
        <v>281</v>
      </c>
      <c r="Q433" t="s">
        <v>124</v>
      </c>
      <c r="R433" s="45">
        <v>738621</v>
      </c>
      <c r="S433" s="46">
        <v>35727097770</v>
      </c>
    </row>
    <row r="434" spans="1:19" ht="15">
      <c r="A434" s="45">
        <v>431</v>
      </c>
      <c r="B434" t="s">
        <v>138</v>
      </c>
      <c r="C434" t="s">
        <v>140</v>
      </c>
      <c r="D434" s="45">
        <v>42423</v>
      </c>
      <c r="E434" t="s">
        <v>1056</v>
      </c>
      <c r="F434" t="s">
        <v>124</v>
      </c>
      <c r="G434" s="45">
        <v>101697271</v>
      </c>
      <c r="H434" t="s">
        <v>1250</v>
      </c>
      <c r="I434" t="s">
        <v>1539</v>
      </c>
      <c r="J434" s="46">
        <v>193480</v>
      </c>
      <c r="K434" t="s">
        <v>1757</v>
      </c>
      <c r="L434" t="s">
        <v>1792</v>
      </c>
      <c r="M434" t="s">
        <v>1793</v>
      </c>
      <c r="N434" t="s">
        <v>1816</v>
      </c>
      <c r="O434" t="s">
        <v>1761</v>
      </c>
      <c r="P434" t="s">
        <v>281</v>
      </c>
      <c r="Q434" t="s">
        <v>124</v>
      </c>
      <c r="R434" s="45">
        <v>14</v>
      </c>
      <c r="S434" s="46">
        <v>2708720</v>
      </c>
    </row>
    <row r="435" spans="1:19" ht="15">
      <c r="A435" s="45">
        <v>432</v>
      </c>
      <c r="B435" t="s">
        <v>1756</v>
      </c>
      <c r="C435" t="s">
        <v>140</v>
      </c>
      <c r="D435" s="45">
        <v>42424</v>
      </c>
      <c r="E435" t="s">
        <v>431</v>
      </c>
      <c r="F435" t="s">
        <v>432</v>
      </c>
      <c r="G435" s="45">
        <v>102017174</v>
      </c>
      <c r="H435" t="s">
        <v>56</v>
      </c>
      <c r="I435" t="s">
        <v>433</v>
      </c>
      <c r="J435" s="46">
        <v>1468325.04</v>
      </c>
      <c r="K435" t="s">
        <v>1757</v>
      </c>
      <c r="L435" t="s">
        <v>1799</v>
      </c>
      <c r="M435" t="s">
        <v>1800</v>
      </c>
      <c r="N435" t="s">
        <v>1826</v>
      </c>
      <c r="O435" t="s">
        <v>1761</v>
      </c>
      <c r="P435" t="s">
        <v>432</v>
      </c>
      <c r="Q435" t="s">
        <v>432</v>
      </c>
      <c r="R435" s="45">
        <v>738610</v>
      </c>
      <c r="S435" s="46">
        <v>1084519557794.4</v>
      </c>
    </row>
    <row r="436" spans="1:19" ht="15">
      <c r="A436" s="45">
        <v>433</v>
      </c>
      <c r="B436" t="s">
        <v>138</v>
      </c>
      <c r="C436" t="s">
        <v>140</v>
      </c>
      <c r="D436" s="45">
        <v>42425</v>
      </c>
      <c r="E436" t="s">
        <v>1057</v>
      </c>
      <c r="F436" t="s">
        <v>124</v>
      </c>
      <c r="G436" s="45">
        <v>101697271</v>
      </c>
      <c r="H436" t="s">
        <v>1250</v>
      </c>
      <c r="I436" t="s">
        <v>1540</v>
      </c>
      <c r="J436" s="46">
        <v>193480</v>
      </c>
      <c r="K436" t="s">
        <v>1757</v>
      </c>
      <c r="L436" t="s">
        <v>1792</v>
      </c>
      <c r="M436" t="s">
        <v>1793</v>
      </c>
      <c r="N436" t="s">
        <v>1816</v>
      </c>
      <c r="O436" t="s">
        <v>1761</v>
      </c>
      <c r="P436" t="s">
        <v>281</v>
      </c>
      <c r="Q436" t="s">
        <v>124</v>
      </c>
      <c r="R436" s="45">
        <v>14</v>
      </c>
      <c r="S436" s="46">
        <v>2708720</v>
      </c>
    </row>
    <row r="437" spans="1:19" ht="15">
      <c r="A437" s="45">
        <v>434</v>
      </c>
      <c r="B437" t="s">
        <v>138</v>
      </c>
      <c r="C437" t="s">
        <v>140</v>
      </c>
      <c r="D437" s="45">
        <v>42426</v>
      </c>
      <c r="E437" t="s">
        <v>1058</v>
      </c>
      <c r="F437" t="s">
        <v>124</v>
      </c>
      <c r="G437" s="45">
        <v>101697271</v>
      </c>
      <c r="H437" t="s">
        <v>1250</v>
      </c>
      <c r="I437" t="s">
        <v>1541</v>
      </c>
      <c r="J437" s="46">
        <v>483700</v>
      </c>
      <c r="K437" t="s">
        <v>1757</v>
      </c>
      <c r="L437" t="s">
        <v>1792</v>
      </c>
      <c r="M437" t="s">
        <v>1793</v>
      </c>
      <c r="N437" t="s">
        <v>1816</v>
      </c>
      <c r="O437" t="s">
        <v>1761</v>
      </c>
      <c r="P437" t="s">
        <v>281</v>
      </c>
      <c r="Q437" t="s">
        <v>124</v>
      </c>
      <c r="R437" s="45">
        <v>14</v>
      </c>
      <c r="S437" s="46">
        <v>6771800</v>
      </c>
    </row>
    <row r="438" spans="1:19" ht="15">
      <c r="A438" s="45">
        <v>435</v>
      </c>
      <c r="B438" t="s">
        <v>138</v>
      </c>
      <c r="C438" t="s">
        <v>140</v>
      </c>
      <c r="D438" s="45">
        <v>42427</v>
      </c>
      <c r="E438" t="s">
        <v>1059</v>
      </c>
      <c r="F438" t="s">
        <v>124</v>
      </c>
      <c r="G438" s="45">
        <v>101697271</v>
      </c>
      <c r="H438" t="s">
        <v>1250</v>
      </c>
      <c r="I438" t="s">
        <v>1542</v>
      </c>
      <c r="J438" s="46">
        <v>193480</v>
      </c>
      <c r="K438" t="s">
        <v>1757</v>
      </c>
      <c r="L438" t="s">
        <v>1792</v>
      </c>
      <c r="M438" t="s">
        <v>1793</v>
      </c>
      <c r="N438" t="s">
        <v>1816</v>
      </c>
      <c r="O438" t="s">
        <v>1761</v>
      </c>
      <c r="P438" t="s">
        <v>281</v>
      </c>
      <c r="Q438" t="s">
        <v>124</v>
      </c>
      <c r="R438" s="45">
        <v>14</v>
      </c>
      <c r="S438" s="46">
        <v>2708720</v>
      </c>
    </row>
    <row r="439" spans="1:19" ht="15">
      <c r="A439" s="45">
        <v>436</v>
      </c>
      <c r="B439" t="s">
        <v>138</v>
      </c>
      <c r="C439" t="s">
        <v>140</v>
      </c>
      <c r="D439" s="45">
        <v>42428</v>
      </c>
      <c r="E439" t="s">
        <v>1060</v>
      </c>
      <c r="F439" t="s">
        <v>124</v>
      </c>
      <c r="G439" s="45">
        <v>101697271</v>
      </c>
      <c r="H439" t="s">
        <v>1250</v>
      </c>
      <c r="I439" t="s">
        <v>1543</v>
      </c>
      <c r="J439" s="46">
        <v>96740</v>
      </c>
      <c r="K439" t="s">
        <v>1757</v>
      </c>
      <c r="L439" t="s">
        <v>1792</v>
      </c>
      <c r="M439" t="s">
        <v>1793</v>
      </c>
      <c r="N439" t="s">
        <v>1816</v>
      </c>
      <c r="O439" t="s">
        <v>1761</v>
      </c>
      <c r="P439" t="s">
        <v>281</v>
      </c>
      <c r="Q439" t="s">
        <v>124</v>
      </c>
      <c r="R439" s="45">
        <v>14</v>
      </c>
      <c r="S439" s="46">
        <v>1354360</v>
      </c>
    </row>
    <row r="440" spans="1:19" ht="15">
      <c r="A440" s="45">
        <v>437</v>
      </c>
      <c r="B440" t="s">
        <v>1756</v>
      </c>
      <c r="C440" t="s">
        <v>140</v>
      </c>
      <c r="D440" s="45">
        <v>42429</v>
      </c>
      <c r="E440" t="s">
        <v>1061</v>
      </c>
      <c r="F440" t="s">
        <v>124</v>
      </c>
      <c r="G440" s="45">
        <v>101697271</v>
      </c>
      <c r="H440" t="s">
        <v>1250</v>
      </c>
      <c r="I440" t="s">
        <v>1544</v>
      </c>
      <c r="J440" s="46">
        <v>193480</v>
      </c>
      <c r="K440" t="s">
        <v>1757</v>
      </c>
      <c r="L440" t="s">
        <v>1792</v>
      </c>
      <c r="M440" t="s">
        <v>1793</v>
      </c>
      <c r="N440" t="s">
        <v>1816</v>
      </c>
      <c r="O440" t="s">
        <v>1761</v>
      </c>
      <c r="P440" t="s">
        <v>281</v>
      </c>
      <c r="Q440" t="s">
        <v>124</v>
      </c>
      <c r="R440" s="45">
        <v>738621</v>
      </c>
      <c r="S440" s="46">
        <v>142908391080</v>
      </c>
    </row>
    <row r="441" spans="1:19" ht="15">
      <c r="A441" s="45">
        <v>438</v>
      </c>
      <c r="B441" t="s">
        <v>138</v>
      </c>
      <c r="C441" t="s">
        <v>140</v>
      </c>
      <c r="D441" s="45">
        <v>42432</v>
      </c>
      <c r="E441" t="s">
        <v>1062</v>
      </c>
      <c r="F441" t="s">
        <v>124</v>
      </c>
      <c r="G441" s="45">
        <v>101697271</v>
      </c>
      <c r="H441" t="s">
        <v>1250</v>
      </c>
      <c r="I441" t="s">
        <v>1545</v>
      </c>
      <c r="J441" s="46">
        <v>241850</v>
      </c>
      <c r="K441" t="s">
        <v>1757</v>
      </c>
      <c r="L441" t="s">
        <v>1792</v>
      </c>
      <c r="M441" t="s">
        <v>1793</v>
      </c>
      <c r="N441" t="s">
        <v>1816</v>
      </c>
      <c r="O441" t="s">
        <v>1761</v>
      </c>
      <c r="P441" t="s">
        <v>281</v>
      </c>
      <c r="Q441" t="s">
        <v>124</v>
      </c>
      <c r="R441" s="45">
        <v>14</v>
      </c>
      <c r="S441" s="46">
        <v>3385900</v>
      </c>
    </row>
    <row r="442" spans="1:19" ht="15">
      <c r="A442" s="45">
        <v>439</v>
      </c>
      <c r="B442" t="s">
        <v>1756</v>
      </c>
      <c r="C442" t="s">
        <v>140</v>
      </c>
      <c r="D442" s="45">
        <v>42433</v>
      </c>
      <c r="E442" t="s">
        <v>1063</v>
      </c>
      <c r="F442" t="s">
        <v>124</v>
      </c>
      <c r="G442" s="45">
        <v>101697271</v>
      </c>
      <c r="H442" t="s">
        <v>1250</v>
      </c>
      <c r="I442" t="s">
        <v>1546</v>
      </c>
      <c r="J442" s="46">
        <v>241850</v>
      </c>
      <c r="K442" t="s">
        <v>1757</v>
      </c>
      <c r="L442" t="s">
        <v>1792</v>
      </c>
      <c r="M442" t="s">
        <v>1793</v>
      </c>
      <c r="N442" t="s">
        <v>1816</v>
      </c>
      <c r="O442" t="s">
        <v>1761</v>
      </c>
      <c r="P442" t="s">
        <v>281</v>
      </c>
      <c r="Q442" t="s">
        <v>124</v>
      </c>
      <c r="R442" s="45">
        <v>738621</v>
      </c>
      <c r="S442" s="46">
        <v>178635488850</v>
      </c>
    </row>
    <row r="443" spans="1:19" ht="15">
      <c r="A443" s="45">
        <v>440</v>
      </c>
      <c r="B443" t="s">
        <v>1756</v>
      </c>
      <c r="C443" t="s">
        <v>140</v>
      </c>
      <c r="D443" s="45">
        <v>42434</v>
      </c>
      <c r="E443" t="s">
        <v>1064</v>
      </c>
      <c r="F443" t="s">
        <v>124</v>
      </c>
      <c r="G443" s="45">
        <v>101697271</v>
      </c>
      <c r="H443" t="s">
        <v>1250</v>
      </c>
      <c r="I443" t="s">
        <v>1547</v>
      </c>
      <c r="J443" s="46">
        <v>338590</v>
      </c>
      <c r="K443" t="s">
        <v>1757</v>
      </c>
      <c r="L443" t="s">
        <v>1792</v>
      </c>
      <c r="M443" t="s">
        <v>1793</v>
      </c>
      <c r="N443" t="s">
        <v>1816</v>
      </c>
      <c r="O443" t="s">
        <v>1761</v>
      </c>
      <c r="P443" t="s">
        <v>281</v>
      </c>
      <c r="Q443" t="s">
        <v>124</v>
      </c>
      <c r="R443" s="45">
        <v>738621</v>
      </c>
      <c r="S443" s="46">
        <v>250089684390</v>
      </c>
    </row>
    <row r="444" spans="1:19" ht="15">
      <c r="A444" s="45">
        <v>441</v>
      </c>
      <c r="B444" t="s">
        <v>138</v>
      </c>
      <c r="C444" t="s">
        <v>1756</v>
      </c>
      <c r="D444" s="45">
        <v>42435</v>
      </c>
      <c r="E444" t="s">
        <v>1065</v>
      </c>
      <c r="F444" t="s">
        <v>124</v>
      </c>
      <c r="G444" s="45">
        <v>101697271</v>
      </c>
      <c r="H444" t="s">
        <v>1250</v>
      </c>
      <c r="I444" t="s">
        <v>1548</v>
      </c>
      <c r="J444" s="46">
        <v>193480</v>
      </c>
      <c r="K444" t="s">
        <v>1757</v>
      </c>
      <c r="L444" t="s">
        <v>1792</v>
      </c>
      <c r="M444" t="s">
        <v>1793</v>
      </c>
      <c r="N444" t="s">
        <v>1816</v>
      </c>
      <c r="O444" t="s">
        <v>1761</v>
      </c>
      <c r="P444" t="s">
        <v>281</v>
      </c>
      <c r="Q444" t="s">
        <v>124</v>
      </c>
      <c r="R444" s="45">
        <v>14</v>
      </c>
      <c r="S444" s="46">
        <v>2708720</v>
      </c>
    </row>
    <row r="445" spans="1:19" ht="15">
      <c r="A445" s="45">
        <v>442</v>
      </c>
      <c r="B445" t="s">
        <v>1756</v>
      </c>
      <c r="C445" t="s">
        <v>140</v>
      </c>
      <c r="D445" s="45">
        <v>42437</v>
      </c>
      <c r="E445" t="s">
        <v>1066</v>
      </c>
      <c r="F445" t="s">
        <v>124</v>
      </c>
      <c r="G445" s="45">
        <v>101697271</v>
      </c>
      <c r="H445" t="s">
        <v>1250</v>
      </c>
      <c r="I445" t="s">
        <v>1549</v>
      </c>
      <c r="J445" s="46">
        <v>48370</v>
      </c>
      <c r="K445" t="s">
        <v>1757</v>
      </c>
      <c r="L445" t="s">
        <v>1792</v>
      </c>
      <c r="M445" t="s">
        <v>1793</v>
      </c>
      <c r="N445" t="s">
        <v>1816</v>
      </c>
      <c r="O445" t="s">
        <v>1761</v>
      </c>
      <c r="P445" t="s">
        <v>281</v>
      </c>
      <c r="Q445" t="s">
        <v>124</v>
      </c>
      <c r="R445" s="45">
        <v>738621</v>
      </c>
      <c r="S445" s="46">
        <v>35727097770</v>
      </c>
    </row>
    <row r="446" spans="1:19" ht="15">
      <c r="A446" s="45">
        <v>443</v>
      </c>
      <c r="B446" t="s">
        <v>1756</v>
      </c>
      <c r="C446" t="s">
        <v>140</v>
      </c>
      <c r="D446" s="45">
        <v>42438</v>
      </c>
      <c r="E446" t="s">
        <v>1067</v>
      </c>
      <c r="F446" t="s">
        <v>124</v>
      </c>
      <c r="G446" s="45">
        <v>101697271</v>
      </c>
      <c r="H446" t="s">
        <v>1250</v>
      </c>
      <c r="I446" t="s">
        <v>1550</v>
      </c>
      <c r="J446" s="46">
        <v>48370</v>
      </c>
      <c r="K446" t="s">
        <v>1757</v>
      </c>
      <c r="L446" t="s">
        <v>1792</v>
      </c>
      <c r="M446" t="s">
        <v>1793</v>
      </c>
      <c r="N446" t="s">
        <v>1816</v>
      </c>
      <c r="O446" t="s">
        <v>1761</v>
      </c>
      <c r="P446" t="s">
        <v>281</v>
      </c>
      <c r="Q446" t="s">
        <v>124</v>
      </c>
      <c r="R446" s="45">
        <v>738621</v>
      </c>
      <c r="S446" s="46">
        <v>35727097770</v>
      </c>
    </row>
    <row r="447" spans="1:19" ht="15">
      <c r="A447" s="45">
        <v>444</v>
      </c>
      <c r="B447" t="s">
        <v>1756</v>
      </c>
      <c r="C447" t="s">
        <v>140</v>
      </c>
      <c r="D447" s="45">
        <v>42439</v>
      </c>
      <c r="E447" t="s">
        <v>1068</v>
      </c>
      <c r="F447" t="s">
        <v>124</v>
      </c>
      <c r="G447" s="45">
        <v>101697271</v>
      </c>
      <c r="H447" t="s">
        <v>1250</v>
      </c>
      <c r="I447" t="s">
        <v>1551</v>
      </c>
      <c r="J447" s="46">
        <v>338590</v>
      </c>
      <c r="K447" t="s">
        <v>1757</v>
      </c>
      <c r="L447" t="s">
        <v>1792</v>
      </c>
      <c r="M447" t="s">
        <v>1793</v>
      </c>
      <c r="N447" t="s">
        <v>1816</v>
      </c>
      <c r="O447" t="s">
        <v>1761</v>
      </c>
      <c r="P447" t="s">
        <v>281</v>
      </c>
      <c r="Q447" t="s">
        <v>124</v>
      </c>
      <c r="R447" s="45">
        <v>738621</v>
      </c>
      <c r="S447" s="46">
        <v>250089684390</v>
      </c>
    </row>
    <row r="448" spans="1:19" ht="15">
      <c r="A448" s="45">
        <v>445</v>
      </c>
      <c r="B448" t="s">
        <v>1756</v>
      </c>
      <c r="C448" t="s">
        <v>316</v>
      </c>
      <c r="D448" s="45">
        <v>42440</v>
      </c>
      <c r="E448" t="s">
        <v>1069</v>
      </c>
      <c r="F448" t="s">
        <v>138</v>
      </c>
      <c r="G448" s="45">
        <v>114000325</v>
      </c>
      <c r="H448" t="s">
        <v>1552</v>
      </c>
      <c r="I448" t="s">
        <v>1553</v>
      </c>
      <c r="J448" s="46">
        <v>47338502.4</v>
      </c>
      <c r="K448" t="s">
        <v>1757</v>
      </c>
      <c r="L448" t="s">
        <v>1792</v>
      </c>
      <c r="M448" t="s">
        <v>1793</v>
      </c>
      <c r="N448" t="s">
        <v>1827</v>
      </c>
      <c r="O448" t="s">
        <v>1761</v>
      </c>
      <c r="P448" t="s">
        <v>281</v>
      </c>
      <c r="Q448" t="s">
        <v>138</v>
      </c>
      <c r="R448" s="45">
        <v>738621</v>
      </c>
      <c r="S448" s="46">
        <v>34965211981190.4</v>
      </c>
    </row>
    <row r="449" spans="1:19" ht="15">
      <c r="A449" s="45">
        <v>446</v>
      </c>
      <c r="B449" t="s">
        <v>1756</v>
      </c>
      <c r="C449" t="s">
        <v>140</v>
      </c>
      <c r="D449" s="45">
        <v>42441</v>
      </c>
      <c r="E449" t="s">
        <v>1070</v>
      </c>
      <c r="F449" t="s">
        <v>124</v>
      </c>
      <c r="G449" s="45">
        <v>101697271</v>
      </c>
      <c r="H449" t="s">
        <v>1250</v>
      </c>
      <c r="I449" t="s">
        <v>1554</v>
      </c>
      <c r="J449" s="46">
        <v>96740</v>
      </c>
      <c r="K449" t="s">
        <v>1757</v>
      </c>
      <c r="L449" t="s">
        <v>1792</v>
      </c>
      <c r="M449" t="s">
        <v>1793</v>
      </c>
      <c r="N449" t="s">
        <v>1816</v>
      </c>
      <c r="O449" t="s">
        <v>1761</v>
      </c>
      <c r="P449" t="s">
        <v>281</v>
      </c>
      <c r="Q449" t="s">
        <v>124</v>
      </c>
      <c r="R449" s="45">
        <v>738621</v>
      </c>
      <c r="S449" s="46">
        <v>71454195540</v>
      </c>
    </row>
    <row r="450" spans="1:19" ht="15">
      <c r="A450" s="45">
        <v>447</v>
      </c>
      <c r="B450" t="s">
        <v>1756</v>
      </c>
      <c r="C450" t="s">
        <v>316</v>
      </c>
      <c r="D450" s="45">
        <v>42442</v>
      </c>
      <c r="E450" t="s">
        <v>434</v>
      </c>
      <c r="F450" t="s">
        <v>138</v>
      </c>
      <c r="G450" s="45">
        <v>130785767</v>
      </c>
      <c r="H450" t="s">
        <v>37</v>
      </c>
      <c r="I450" t="s">
        <v>435</v>
      </c>
      <c r="J450" s="46">
        <v>36456506.28</v>
      </c>
      <c r="K450" t="s">
        <v>1757</v>
      </c>
      <c r="L450" t="s">
        <v>1792</v>
      </c>
      <c r="M450" t="s">
        <v>1793</v>
      </c>
      <c r="N450" t="s">
        <v>1828</v>
      </c>
      <c r="O450" t="s">
        <v>1761</v>
      </c>
      <c r="P450" t="s">
        <v>281</v>
      </c>
      <c r="Q450" t="s">
        <v>138</v>
      </c>
      <c r="R450" s="45">
        <v>738621</v>
      </c>
      <c r="S450" s="46">
        <v>26927541125039.88</v>
      </c>
    </row>
    <row r="451" spans="1:19" ht="15">
      <c r="A451" s="45">
        <v>448</v>
      </c>
      <c r="B451" t="s">
        <v>1756</v>
      </c>
      <c r="C451" t="s">
        <v>1756</v>
      </c>
      <c r="D451" s="45">
        <v>42443</v>
      </c>
      <c r="E451" t="s">
        <v>436</v>
      </c>
      <c r="F451" t="s">
        <v>141</v>
      </c>
      <c r="G451" s="45">
        <v>101068744</v>
      </c>
      <c r="H451" t="s">
        <v>25</v>
      </c>
      <c r="I451" t="s">
        <v>437</v>
      </c>
      <c r="J451" s="46">
        <v>39982697.66</v>
      </c>
      <c r="K451" t="s">
        <v>1757</v>
      </c>
      <c r="L451" t="s">
        <v>1792</v>
      </c>
      <c r="M451" t="s">
        <v>1793</v>
      </c>
      <c r="N451" t="s">
        <v>1829</v>
      </c>
      <c r="O451" t="s">
        <v>1761</v>
      </c>
      <c r="P451" t="s">
        <v>281</v>
      </c>
      <c r="Q451" t="s">
        <v>141</v>
      </c>
      <c r="R451" s="45">
        <v>738621</v>
      </c>
      <c r="S451" s="46">
        <v>29532060128326.86</v>
      </c>
    </row>
    <row r="452" spans="1:19" ht="15">
      <c r="A452" s="45">
        <v>449</v>
      </c>
      <c r="B452" t="s">
        <v>1756</v>
      </c>
      <c r="C452" t="s">
        <v>1830</v>
      </c>
      <c r="D452" s="45">
        <v>42444</v>
      </c>
      <c r="E452" t="s">
        <v>1071</v>
      </c>
      <c r="F452" t="s">
        <v>124</v>
      </c>
      <c r="G452" s="45">
        <v>101697271</v>
      </c>
      <c r="H452" t="s">
        <v>1250</v>
      </c>
      <c r="I452" t="s">
        <v>1555</v>
      </c>
      <c r="J452" s="46">
        <v>193480</v>
      </c>
      <c r="K452" t="s">
        <v>1757</v>
      </c>
      <c r="L452" t="s">
        <v>1792</v>
      </c>
      <c r="M452" t="s">
        <v>1793</v>
      </c>
      <c r="N452" t="s">
        <v>1816</v>
      </c>
      <c r="O452" t="s">
        <v>1761</v>
      </c>
      <c r="P452" t="s">
        <v>281</v>
      </c>
      <c r="Q452" t="s">
        <v>124</v>
      </c>
      <c r="R452" s="45">
        <v>738621</v>
      </c>
      <c r="S452" s="46">
        <v>142908391080</v>
      </c>
    </row>
    <row r="453" spans="1:19" ht="15">
      <c r="A453" s="45">
        <v>450</v>
      </c>
      <c r="B453" t="s">
        <v>1756</v>
      </c>
      <c r="C453" t="s">
        <v>140</v>
      </c>
      <c r="D453" s="45">
        <v>42445</v>
      </c>
      <c r="E453" t="s">
        <v>1072</v>
      </c>
      <c r="F453" t="s">
        <v>124</v>
      </c>
      <c r="G453" s="45">
        <v>101697271</v>
      </c>
      <c r="H453" t="s">
        <v>1250</v>
      </c>
      <c r="I453" t="s">
        <v>1556</v>
      </c>
      <c r="J453" s="46">
        <v>145110</v>
      </c>
      <c r="K453" t="s">
        <v>1757</v>
      </c>
      <c r="L453" t="s">
        <v>1792</v>
      </c>
      <c r="M453" t="s">
        <v>1793</v>
      </c>
      <c r="N453" t="s">
        <v>1816</v>
      </c>
      <c r="O453" t="s">
        <v>1761</v>
      </c>
      <c r="P453" t="s">
        <v>281</v>
      </c>
      <c r="Q453" t="s">
        <v>124</v>
      </c>
      <c r="R453" s="45">
        <v>738621</v>
      </c>
      <c r="S453" s="46">
        <v>107181293310</v>
      </c>
    </row>
    <row r="454" spans="1:19" ht="15">
      <c r="A454" s="45">
        <v>451</v>
      </c>
      <c r="B454" t="s">
        <v>1756</v>
      </c>
      <c r="C454" t="s">
        <v>1756</v>
      </c>
      <c r="D454" s="45">
        <v>42446</v>
      </c>
      <c r="E454" t="s">
        <v>1073</v>
      </c>
      <c r="F454" t="s">
        <v>124</v>
      </c>
      <c r="G454" s="45">
        <v>101697271</v>
      </c>
      <c r="H454" t="s">
        <v>1250</v>
      </c>
      <c r="I454" t="s">
        <v>1557</v>
      </c>
      <c r="J454" s="46">
        <v>48370</v>
      </c>
      <c r="K454" t="s">
        <v>1757</v>
      </c>
      <c r="L454" t="s">
        <v>1792</v>
      </c>
      <c r="M454" t="s">
        <v>1793</v>
      </c>
      <c r="N454" t="s">
        <v>1816</v>
      </c>
      <c r="O454" t="s">
        <v>1761</v>
      </c>
      <c r="P454" t="s">
        <v>281</v>
      </c>
      <c r="Q454" t="s">
        <v>124</v>
      </c>
      <c r="R454" s="45">
        <v>738621</v>
      </c>
      <c r="S454" s="46">
        <v>35727097770</v>
      </c>
    </row>
    <row r="455" spans="1:19" ht="15">
      <c r="A455" s="45">
        <v>452</v>
      </c>
      <c r="B455" t="s">
        <v>1756</v>
      </c>
      <c r="C455" t="s">
        <v>316</v>
      </c>
      <c r="D455" s="45">
        <v>42447</v>
      </c>
      <c r="E455" t="s">
        <v>65</v>
      </c>
      <c r="F455" t="s">
        <v>136</v>
      </c>
      <c r="G455" s="45">
        <v>132306791</v>
      </c>
      <c r="H455" t="s">
        <v>40</v>
      </c>
      <c r="I455" t="s">
        <v>438</v>
      </c>
      <c r="J455" s="46">
        <v>41300</v>
      </c>
      <c r="K455" t="s">
        <v>1757</v>
      </c>
      <c r="L455" t="s">
        <v>1779</v>
      </c>
      <c r="M455" t="s">
        <v>1780</v>
      </c>
      <c r="N455" t="s">
        <v>1831</v>
      </c>
      <c r="O455" t="s">
        <v>1761</v>
      </c>
      <c r="P455" t="s">
        <v>439</v>
      </c>
      <c r="Q455" t="s">
        <v>136</v>
      </c>
      <c r="R455" s="45">
        <v>738623</v>
      </c>
      <c r="S455" s="46">
        <v>30505129900</v>
      </c>
    </row>
    <row r="456" spans="1:19" ht="15">
      <c r="A456" s="45">
        <v>453</v>
      </c>
      <c r="B456" t="s">
        <v>1756</v>
      </c>
      <c r="C456" t="s">
        <v>316</v>
      </c>
      <c r="D456" s="45">
        <v>42448</v>
      </c>
      <c r="E456" t="s">
        <v>440</v>
      </c>
      <c r="F456" t="s">
        <v>135</v>
      </c>
      <c r="G456" t="s">
        <v>1832</v>
      </c>
      <c r="H456" t="s">
        <v>38</v>
      </c>
      <c r="I456" t="s">
        <v>441</v>
      </c>
      <c r="J456" s="46">
        <v>29500</v>
      </c>
      <c r="K456" t="s">
        <v>1757</v>
      </c>
      <c r="L456" t="s">
        <v>1779</v>
      </c>
      <c r="M456" t="s">
        <v>1780</v>
      </c>
      <c r="N456" t="s">
        <v>1833</v>
      </c>
      <c r="O456" t="s">
        <v>1761</v>
      </c>
      <c r="P456" t="s">
        <v>442</v>
      </c>
      <c r="Q456" t="s">
        <v>135</v>
      </c>
      <c r="R456" s="45">
        <v>738622</v>
      </c>
      <c r="S456" s="46">
        <v>21789349000</v>
      </c>
    </row>
    <row r="457" spans="1:19" ht="15">
      <c r="A457" s="45">
        <v>454</v>
      </c>
      <c r="B457" t="s">
        <v>1756</v>
      </c>
      <c r="C457" t="s">
        <v>140</v>
      </c>
      <c r="D457" s="45">
        <v>42449</v>
      </c>
      <c r="E457" t="s">
        <v>1074</v>
      </c>
      <c r="F457" t="s">
        <v>124</v>
      </c>
      <c r="G457" s="45">
        <v>101697271</v>
      </c>
      <c r="H457" t="s">
        <v>1250</v>
      </c>
      <c r="I457" t="s">
        <v>1558</v>
      </c>
      <c r="J457" s="46">
        <v>386960</v>
      </c>
      <c r="K457" t="s">
        <v>1757</v>
      </c>
      <c r="L457" t="s">
        <v>1792</v>
      </c>
      <c r="M457" t="s">
        <v>1793</v>
      </c>
      <c r="N457" t="s">
        <v>1816</v>
      </c>
      <c r="O457" t="s">
        <v>1761</v>
      </c>
      <c r="P457" t="s">
        <v>281</v>
      </c>
      <c r="Q457" t="s">
        <v>124</v>
      </c>
      <c r="R457" s="45">
        <v>738621</v>
      </c>
      <c r="S457" s="46">
        <v>285816782160</v>
      </c>
    </row>
    <row r="458" spans="1:19" ht="15">
      <c r="A458" s="45">
        <v>455</v>
      </c>
      <c r="B458" t="s">
        <v>1756</v>
      </c>
      <c r="C458" t="s">
        <v>140</v>
      </c>
      <c r="D458" s="45">
        <v>42450</v>
      </c>
      <c r="E458" t="s">
        <v>1075</v>
      </c>
      <c r="F458" t="s">
        <v>124</v>
      </c>
      <c r="G458" s="45">
        <v>101697271</v>
      </c>
      <c r="H458" t="s">
        <v>1250</v>
      </c>
      <c r="I458" t="s">
        <v>1559</v>
      </c>
      <c r="J458" s="46">
        <v>193480</v>
      </c>
      <c r="K458" t="s">
        <v>1757</v>
      </c>
      <c r="L458" t="s">
        <v>1792</v>
      </c>
      <c r="M458" t="s">
        <v>1793</v>
      </c>
      <c r="N458" t="s">
        <v>1816</v>
      </c>
      <c r="O458" t="s">
        <v>1761</v>
      </c>
      <c r="P458" t="s">
        <v>281</v>
      </c>
      <c r="Q458" t="s">
        <v>124</v>
      </c>
      <c r="R458" s="45">
        <v>738621</v>
      </c>
      <c r="S458" s="46">
        <v>142908391080</v>
      </c>
    </row>
    <row r="459" spans="1:19" ht="15">
      <c r="A459" s="45">
        <v>456</v>
      </c>
      <c r="B459" t="s">
        <v>1756</v>
      </c>
      <c r="C459" t="s">
        <v>140</v>
      </c>
      <c r="D459" s="45">
        <v>42451</v>
      </c>
      <c r="E459" t="s">
        <v>1076</v>
      </c>
      <c r="F459" t="s">
        <v>432</v>
      </c>
      <c r="G459" s="45">
        <v>101697271</v>
      </c>
      <c r="H459" t="s">
        <v>1250</v>
      </c>
      <c r="I459" t="s">
        <v>1560</v>
      </c>
      <c r="J459" s="46">
        <v>96740</v>
      </c>
      <c r="K459" t="s">
        <v>1757</v>
      </c>
      <c r="L459" t="s">
        <v>1792</v>
      </c>
      <c r="M459" t="s">
        <v>1793</v>
      </c>
      <c r="N459" t="s">
        <v>1816</v>
      </c>
      <c r="O459" t="s">
        <v>1761</v>
      </c>
      <c r="P459" t="s">
        <v>281</v>
      </c>
      <c r="Q459" t="s">
        <v>432</v>
      </c>
      <c r="R459" s="45">
        <v>738621</v>
      </c>
      <c r="S459" s="46">
        <v>71454195540</v>
      </c>
    </row>
    <row r="460" spans="1:19" ht="15">
      <c r="A460" s="45">
        <v>457</v>
      </c>
      <c r="B460" t="s">
        <v>1756</v>
      </c>
      <c r="C460" t="s">
        <v>140</v>
      </c>
      <c r="D460" s="45">
        <v>42452</v>
      </c>
      <c r="E460" t="s">
        <v>1077</v>
      </c>
      <c r="F460" t="s">
        <v>124</v>
      </c>
      <c r="G460" s="45">
        <v>101697271</v>
      </c>
      <c r="H460" t="s">
        <v>1250</v>
      </c>
      <c r="I460" t="s">
        <v>1561</v>
      </c>
      <c r="J460" s="46">
        <v>96740</v>
      </c>
      <c r="K460" t="s">
        <v>1757</v>
      </c>
      <c r="L460" t="s">
        <v>1792</v>
      </c>
      <c r="M460" t="s">
        <v>1793</v>
      </c>
      <c r="N460" t="s">
        <v>1816</v>
      </c>
      <c r="O460" t="s">
        <v>1761</v>
      </c>
      <c r="P460" t="s">
        <v>281</v>
      </c>
      <c r="Q460" t="s">
        <v>124</v>
      </c>
      <c r="R460" s="45">
        <v>738621</v>
      </c>
      <c r="S460" s="46">
        <v>71454195540</v>
      </c>
    </row>
    <row r="461" spans="1:19" ht="15">
      <c r="A461" s="45">
        <v>458</v>
      </c>
      <c r="B461" t="s">
        <v>1756</v>
      </c>
      <c r="C461" t="s">
        <v>140</v>
      </c>
      <c r="D461" s="45">
        <v>42453</v>
      </c>
      <c r="E461" t="s">
        <v>1078</v>
      </c>
      <c r="F461" t="s">
        <v>124</v>
      </c>
      <c r="G461" s="45">
        <v>101697271</v>
      </c>
      <c r="H461" t="s">
        <v>1250</v>
      </c>
      <c r="I461" t="s">
        <v>1562</v>
      </c>
      <c r="J461" s="46">
        <v>96740</v>
      </c>
      <c r="K461" t="s">
        <v>1757</v>
      </c>
      <c r="L461" t="s">
        <v>1792</v>
      </c>
      <c r="M461" t="s">
        <v>1793</v>
      </c>
      <c r="N461" t="s">
        <v>1816</v>
      </c>
      <c r="O461" t="s">
        <v>1761</v>
      </c>
      <c r="P461" t="s">
        <v>281</v>
      </c>
      <c r="Q461" t="s">
        <v>124</v>
      </c>
      <c r="R461" s="45">
        <v>738621</v>
      </c>
      <c r="S461" s="46">
        <v>71454195540</v>
      </c>
    </row>
    <row r="462" spans="1:19" ht="15">
      <c r="A462" s="45">
        <v>459</v>
      </c>
      <c r="B462" t="s">
        <v>1756</v>
      </c>
      <c r="C462" t="s">
        <v>140</v>
      </c>
      <c r="D462" s="45">
        <v>42454</v>
      </c>
      <c r="E462" t="s">
        <v>1079</v>
      </c>
      <c r="F462" t="s">
        <v>124</v>
      </c>
      <c r="G462" s="45">
        <v>101697271</v>
      </c>
      <c r="H462" t="s">
        <v>1250</v>
      </c>
      <c r="I462" t="s">
        <v>1563</v>
      </c>
      <c r="J462" s="46">
        <v>48370</v>
      </c>
      <c r="K462" t="s">
        <v>1757</v>
      </c>
      <c r="L462" t="s">
        <v>1792</v>
      </c>
      <c r="M462" t="s">
        <v>1793</v>
      </c>
      <c r="N462" t="s">
        <v>1816</v>
      </c>
      <c r="O462" t="s">
        <v>1761</v>
      </c>
      <c r="P462" t="s">
        <v>281</v>
      </c>
      <c r="Q462" t="s">
        <v>124</v>
      </c>
      <c r="R462" s="45">
        <v>738621</v>
      </c>
      <c r="S462" s="46">
        <v>35727097770</v>
      </c>
    </row>
    <row r="463" spans="1:19" ht="15">
      <c r="A463" s="45">
        <v>460</v>
      </c>
      <c r="B463" t="s">
        <v>1756</v>
      </c>
      <c r="C463" t="s">
        <v>140</v>
      </c>
      <c r="D463" s="45">
        <v>42455</v>
      </c>
      <c r="E463" t="s">
        <v>1080</v>
      </c>
      <c r="F463" t="s">
        <v>124</v>
      </c>
      <c r="G463" s="45">
        <v>101697271</v>
      </c>
      <c r="H463" t="s">
        <v>1250</v>
      </c>
      <c r="I463" t="s">
        <v>1564</v>
      </c>
      <c r="J463" s="46">
        <v>532070</v>
      </c>
      <c r="K463" t="s">
        <v>1757</v>
      </c>
      <c r="L463" t="s">
        <v>1792</v>
      </c>
      <c r="M463" t="s">
        <v>1793</v>
      </c>
      <c r="N463" t="s">
        <v>1816</v>
      </c>
      <c r="O463" t="s">
        <v>1761</v>
      </c>
      <c r="P463" t="s">
        <v>281</v>
      </c>
      <c r="Q463" t="s">
        <v>124</v>
      </c>
      <c r="R463" s="45">
        <v>738621</v>
      </c>
      <c r="S463" s="46">
        <v>392998075470</v>
      </c>
    </row>
    <row r="464" spans="1:19" ht="15">
      <c r="A464" s="45">
        <v>461</v>
      </c>
      <c r="B464" t="s">
        <v>1756</v>
      </c>
      <c r="C464" t="s">
        <v>140</v>
      </c>
      <c r="D464" s="45">
        <v>42456</v>
      </c>
      <c r="E464" t="s">
        <v>1081</v>
      </c>
      <c r="F464" t="s">
        <v>124</v>
      </c>
      <c r="G464" s="45">
        <v>101697271</v>
      </c>
      <c r="H464" t="s">
        <v>1250</v>
      </c>
      <c r="I464" t="s">
        <v>1565</v>
      </c>
      <c r="J464" s="46">
        <v>96740</v>
      </c>
      <c r="K464" t="s">
        <v>1757</v>
      </c>
      <c r="L464" t="s">
        <v>1792</v>
      </c>
      <c r="M464" t="s">
        <v>1793</v>
      </c>
      <c r="N464" t="s">
        <v>1816</v>
      </c>
      <c r="O464" t="s">
        <v>1761</v>
      </c>
      <c r="P464" t="s">
        <v>281</v>
      </c>
      <c r="Q464" t="s">
        <v>124</v>
      </c>
      <c r="R464" s="45">
        <v>738621</v>
      </c>
      <c r="S464" s="46">
        <v>71454195540</v>
      </c>
    </row>
    <row r="465" spans="1:19" ht="15">
      <c r="A465" s="45">
        <v>462</v>
      </c>
      <c r="B465" t="s">
        <v>1756</v>
      </c>
      <c r="C465" t="s">
        <v>140</v>
      </c>
      <c r="D465" s="45">
        <v>42457</v>
      </c>
      <c r="E465" t="s">
        <v>1082</v>
      </c>
      <c r="F465" t="s">
        <v>124</v>
      </c>
      <c r="G465" s="45">
        <v>101697271</v>
      </c>
      <c r="H465" t="s">
        <v>1250</v>
      </c>
      <c r="I465" t="s">
        <v>1566</v>
      </c>
      <c r="J465" s="46">
        <v>96740</v>
      </c>
      <c r="K465" t="s">
        <v>1757</v>
      </c>
      <c r="L465" t="s">
        <v>1792</v>
      </c>
      <c r="M465" t="s">
        <v>1793</v>
      </c>
      <c r="N465" t="s">
        <v>1816</v>
      </c>
      <c r="O465" t="s">
        <v>1761</v>
      </c>
      <c r="P465" t="s">
        <v>281</v>
      </c>
      <c r="Q465" t="s">
        <v>124</v>
      </c>
      <c r="R465" s="45">
        <v>738621</v>
      </c>
      <c r="S465" s="46">
        <v>71454195540</v>
      </c>
    </row>
    <row r="466" spans="1:19" ht="15">
      <c r="A466" s="45">
        <v>463</v>
      </c>
      <c r="B466" t="s">
        <v>1756</v>
      </c>
      <c r="C466" t="s">
        <v>140</v>
      </c>
      <c r="D466" s="45">
        <v>42458</v>
      </c>
      <c r="E466" t="s">
        <v>1083</v>
      </c>
      <c r="F466" t="s">
        <v>124</v>
      </c>
      <c r="G466" s="45">
        <v>101697271</v>
      </c>
      <c r="H466" t="s">
        <v>1250</v>
      </c>
      <c r="I466" t="s">
        <v>1567</v>
      </c>
      <c r="J466" s="46">
        <v>120925</v>
      </c>
      <c r="K466" t="s">
        <v>1757</v>
      </c>
      <c r="L466" t="s">
        <v>1792</v>
      </c>
      <c r="M466" t="s">
        <v>1793</v>
      </c>
      <c r="N466" t="s">
        <v>1816</v>
      </c>
      <c r="O466" t="s">
        <v>1761</v>
      </c>
      <c r="P466" t="s">
        <v>281</v>
      </c>
      <c r="Q466" t="s">
        <v>124</v>
      </c>
      <c r="R466" s="45">
        <v>738621</v>
      </c>
      <c r="S466" s="46">
        <v>89317744425</v>
      </c>
    </row>
    <row r="467" spans="1:19" ht="15">
      <c r="A467" s="45">
        <v>464</v>
      </c>
      <c r="B467" t="s">
        <v>1756</v>
      </c>
      <c r="C467" t="s">
        <v>140</v>
      </c>
      <c r="D467" s="45">
        <v>42459</v>
      </c>
      <c r="E467" t="s">
        <v>1084</v>
      </c>
      <c r="F467" t="s">
        <v>124</v>
      </c>
      <c r="G467" s="45">
        <v>101697271</v>
      </c>
      <c r="H467" t="s">
        <v>1250</v>
      </c>
      <c r="I467" t="s">
        <v>1568</v>
      </c>
      <c r="J467" s="46">
        <v>145110</v>
      </c>
      <c r="K467" t="s">
        <v>1757</v>
      </c>
      <c r="L467" t="s">
        <v>1792</v>
      </c>
      <c r="M467" t="s">
        <v>1793</v>
      </c>
      <c r="N467" t="s">
        <v>1816</v>
      </c>
      <c r="O467" t="s">
        <v>1761</v>
      </c>
      <c r="P467" t="s">
        <v>281</v>
      </c>
      <c r="Q467" t="s">
        <v>124</v>
      </c>
      <c r="R467" s="45">
        <v>738621</v>
      </c>
      <c r="S467" s="46">
        <v>107181293310</v>
      </c>
    </row>
    <row r="468" spans="1:19" ht="15">
      <c r="A468" s="45">
        <v>465</v>
      </c>
      <c r="B468" t="s">
        <v>1756</v>
      </c>
      <c r="C468" t="s">
        <v>140</v>
      </c>
      <c r="D468" s="45">
        <v>42460</v>
      </c>
      <c r="E468" t="s">
        <v>1085</v>
      </c>
      <c r="F468" t="s">
        <v>124</v>
      </c>
      <c r="G468" s="45">
        <v>101697271</v>
      </c>
      <c r="H468" t="s">
        <v>1250</v>
      </c>
      <c r="I468" t="s">
        <v>1569</v>
      </c>
      <c r="J468" s="46">
        <v>290220</v>
      </c>
      <c r="K468" t="s">
        <v>1757</v>
      </c>
      <c r="L468" t="s">
        <v>1792</v>
      </c>
      <c r="M468" t="s">
        <v>1793</v>
      </c>
      <c r="N468" t="s">
        <v>1816</v>
      </c>
      <c r="O468" t="s">
        <v>1761</v>
      </c>
      <c r="P468" t="s">
        <v>281</v>
      </c>
      <c r="Q468" t="s">
        <v>124</v>
      </c>
      <c r="R468" s="45">
        <v>738621</v>
      </c>
      <c r="S468" s="46">
        <v>214362586620</v>
      </c>
    </row>
    <row r="469" spans="1:19" ht="15">
      <c r="A469" s="45">
        <v>466</v>
      </c>
      <c r="B469" t="s">
        <v>1756</v>
      </c>
      <c r="C469" t="s">
        <v>140</v>
      </c>
      <c r="D469" s="45">
        <v>42461</v>
      </c>
      <c r="E469" t="s">
        <v>1086</v>
      </c>
      <c r="F469" t="s">
        <v>124</v>
      </c>
      <c r="G469" s="45">
        <v>101697271</v>
      </c>
      <c r="H469" t="s">
        <v>1250</v>
      </c>
      <c r="I469" t="s">
        <v>1570</v>
      </c>
      <c r="J469" s="46">
        <v>24185</v>
      </c>
      <c r="K469" t="s">
        <v>1757</v>
      </c>
      <c r="L469" t="s">
        <v>1792</v>
      </c>
      <c r="M469" t="s">
        <v>1793</v>
      </c>
      <c r="N469" t="s">
        <v>1816</v>
      </c>
      <c r="O469" t="s">
        <v>1761</v>
      </c>
      <c r="P469" t="s">
        <v>281</v>
      </c>
      <c r="Q469" t="s">
        <v>124</v>
      </c>
      <c r="R469" s="45">
        <v>738621</v>
      </c>
      <c r="S469" s="46">
        <v>17863548885</v>
      </c>
    </row>
    <row r="470" spans="1:19" ht="15">
      <c r="A470" s="45">
        <v>467</v>
      </c>
      <c r="B470" t="s">
        <v>1756</v>
      </c>
      <c r="C470" t="s">
        <v>140</v>
      </c>
      <c r="D470" s="45">
        <v>42462</v>
      </c>
      <c r="E470" t="s">
        <v>1087</v>
      </c>
      <c r="F470" t="s">
        <v>124</v>
      </c>
      <c r="G470" s="45">
        <v>101697271</v>
      </c>
      <c r="H470" t="s">
        <v>1250</v>
      </c>
      <c r="I470" t="s">
        <v>1571</v>
      </c>
      <c r="J470" s="46">
        <v>386960</v>
      </c>
      <c r="K470" t="s">
        <v>1757</v>
      </c>
      <c r="L470" t="s">
        <v>1792</v>
      </c>
      <c r="M470" t="s">
        <v>1793</v>
      </c>
      <c r="N470" t="s">
        <v>1816</v>
      </c>
      <c r="O470" t="s">
        <v>1761</v>
      </c>
      <c r="P470" t="s">
        <v>281</v>
      </c>
      <c r="Q470" t="s">
        <v>124</v>
      </c>
      <c r="R470" s="45">
        <v>738621</v>
      </c>
      <c r="S470" s="46">
        <v>285816782160</v>
      </c>
    </row>
    <row r="471" spans="1:19" ht="15">
      <c r="A471" s="45">
        <v>468</v>
      </c>
      <c r="B471" t="s">
        <v>1756</v>
      </c>
      <c r="C471" t="s">
        <v>140</v>
      </c>
      <c r="D471" s="45">
        <v>42463</v>
      </c>
      <c r="E471" t="s">
        <v>1088</v>
      </c>
      <c r="F471" t="s">
        <v>124</v>
      </c>
      <c r="G471" s="45">
        <v>101697271</v>
      </c>
      <c r="H471" t="s">
        <v>1250</v>
      </c>
      <c r="I471" t="s">
        <v>1572</v>
      </c>
      <c r="J471" s="46">
        <v>96740</v>
      </c>
      <c r="K471" t="s">
        <v>1757</v>
      </c>
      <c r="L471" t="s">
        <v>1792</v>
      </c>
      <c r="M471" t="s">
        <v>1793</v>
      </c>
      <c r="N471" t="s">
        <v>1816</v>
      </c>
      <c r="O471" t="s">
        <v>1761</v>
      </c>
      <c r="P471" t="s">
        <v>281</v>
      </c>
      <c r="Q471" t="s">
        <v>124</v>
      </c>
      <c r="R471" s="45">
        <v>738621</v>
      </c>
      <c r="S471" s="46">
        <v>71454195540</v>
      </c>
    </row>
    <row r="472" spans="1:19" ht="15">
      <c r="A472" s="45">
        <v>469</v>
      </c>
      <c r="B472" t="s">
        <v>1756</v>
      </c>
      <c r="C472" t="s">
        <v>140</v>
      </c>
      <c r="D472" s="45">
        <v>42464</v>
      </c>
      <c r="E472" t="s">
        <v>1089</v>
      </c>
      <c r="F472" t="s">
        <v>124</v>
      </c>
      <c r="G472" s="45">
        <v>101697271</v>
      </c>
      <c r="H472" t="s">
        <v>1250</v>
      </c>
      <c r="I472" t="s">
        <v>1573</v>
      </c>
      <c r="J472" s="46">
        <v>96740</v>
      </c>
      <c r="K472" t="s">
        <v>1757</v>
      </c>
      <c r="L472" t="s">
        <v>1792</v>
      </c>
      <c r="M472" t="s">
        <v>1793</v>
      </c>
      <c r="N472" t="s">
        <v>1816</v>
      </c>
      <c r="O472" t="s">
        <v>1761</v>
      </c>
      <c r="P472" t="s">
        <v>281</v>
      </c>
      <c r="Q472" t="s">
        <v>124</v>
      </c>
      <c r="R472" s="45">
        <v>738621</v>
      </c>
      <c r="S472" s="46">
        <v>71454195540</v>
      </c>
    </row>
    <row r="473" spans="1:19" ht="15">
      <c r="A473" s="45">
        <v>470</v>
      </c>
      <c r="B473" t="s">
        <v>1756</v>
      </c>
      <c r="C473" t="s">
        <v>140</v>
      </c>
      <c r="D473" s="45">
        <v>42465</v>
      </c>
      <c r="E473" t="s">
        <v>1090</v>
      </c>
      <c r="F473" t="s">
        <v>124</v>
      </c>
      <c r="G473" s="45">
        <v>101697271</v>
      </c>
      <c r="H473" t="s">
        <v>1250</v>
      </c>
      <c r="I473" t="s">
        <v>1574</v>
      </c>
      <c r="J473" s="46">
        <v>193480</v>
      </c>
      <c r="K473" t="s">
        <v>1757</v>
      </c>
      <c r="L473" t="s">
        <v>1792</v>
      </c>
      <c r="M473" t="s">
        <v>1793</v>
      </c>
      <c r="N473" t="s">
        <v>1816</v>
      </c>
      <c r="O473" t="s">
        <v>1761</v>
      </c>
      <c r="P473" t="s">
        <v>281</v>
      </c>
      <c r="Q473" t="s">
        <v>124</v>
      </c>
      <c r="R473" s="45">
        <v>738621</v>
      </c>
      <c r="S473" s="46">
        <v>142908391080</v>
      </c>
    </row>
    <row r="474" spans="1:19" ht="15">
      <c r="A474" s="45">
        <v>471</v>
      </c>
      <c r="B474" t="s">
        <v>1756</v>
      </c>
      <c r="C474" t="s">
        <v>1756</v>
      </c>
      <c r="D474" s="45">
        <v>42466</v>
      </c>
      <c r="E474" t="s">
        <v>1091</v>
      </c>
      <c r="F474" t="s">
        <v>124</v>
      </c>
      <c r="G474" s="45">
        <v>101697271</v>
      </c>
      <c r="H474" t="s">
        <v>1250</v>
      </c>
      <c r="I474" t="s">
        <v>1575</v>
      </c>
      <c r="J474" s="46">
        <v>580440</v>
      </c>
      <c r="K474" t="s">
        <v>1757</v>
      </c>
      <c r="L474" t="s">
        <v>1792</v>
      </c>
      <c r="M474" t="s">
        <v>1793</v>
      </c>
      <c r="N474" t="s">
        <v>1816</v>
      </c>
      <c r="O474" t="s">
        <v>1761</v>
      </c>
      <c r="P474" t="s">
        <v>281</v>
      </c>
      <c r="Q474" t="s">
        <v>124</v>
      </c>
      <c r="R474" s="45">
        <v>738621</v>
      </c>
      <c r="S474" s="46">
        <v>428725173240</v>
      </c>
    </row>
    <row r="475" spans="1:19" ht="15">
      <c r="A475" s="45">
        <v>472</v>
      </c>
      <c r="B475" t="s">
        <v>1756</v>
      </c>
      <c r="C475" t="s">
        <v>1756</v>
      </c>
      <c r="D475" s="45">
        <v>42467</v>
      </c>
      <c r="E475" t="s">
        <v>1092</v>
      </c>
      <c r="F475" t="s">
        <v>124</v>
      </c>
      <c r="G475" s="45">
        <v>101697271</v>
      </c>
      <c r="H475" t="s">
        <v>1250</v>
      </c>
      <c r="I475" t="s">
        <v>1576</v>
      </c>
      <c r="J475" s="46">
        <v>48370</v>
      </c>
      <c r="K475" t="s">
        <v>1757</v>
      </c>
      <c r="L475" t="s">
        <v>1792</v>
      </c>
      <c r="M475" t="s">
        <v>1793</v>
      </c>
      <c r="N475" t="s">
        <v>1816</v>
      </c>
      <c r="O475" t="s">
        <v>1761</v>
      </c>
      <c r="P475" t="s">
        <v>281</v>
      </c>
      <c r="Q475" t="s">
        <v>124</v>
      </c>
      <c r="R475" s="45">
        <v>738621</v>
      </c>
      <c r="S475" s="46">
        <v>35727097770</v>
      </c>
    </row>
    <row r="476" spans="1:19" ht="15">
      <c r="A476" s="45">
        <v>473</v>
      </c>
      <c r="B476" t="s">
        <v>1756</v>
      </c>
      <c r="C476" t="s">
        <v>140</v>
      </c>
      <c r="D476" s="45">
        <v>42468</v>
      </c>
      <c r="E476" t="s">
        <v>1093</v>
      </c>
      <c r="F476" t="s">
        <v>124</v>
      </c>
      <c r="G476" s="45">
        <v>101697271</v>
      </c>
      <c r="H476" t="s">
        <v>1250</v>
      </c>
      <c r="I476" t="s">
        <v>1577</v>
      </c>
      <c r="J476" s="46">
        <v>241850</v>
      </c>
      <c r="K476" t="s">
        <v>1757</v>
      </c>
      <c r="L476" t="s">
        <v>1792</v>
      </c>
      <c r="M476" t="s">
        <v>1793</v>
      </c>
      <c r="N476" t="s">
        <v>1816</v>
      </c>
      <c r="O476" t="s">
        <v>1761</v>
      </c>
      <c r="P476" t="s">
        <v>281</v>
      </c>
      <c r="Q476" t="s">
        <v>124</v>
      </c>
      <c r="R476" s="45">
        <v>738621</v>
      </c>
      <c r="S476" s="46">
        <v>178635488850</v>
      </c>
    </row>
    <row r="477" spans="1:19" ht="15">
      <c r="A477" s="45">
        <v>474</v>
      </c>
      <c r="B477" t="s">
        <v>1756</v>
      </c>
      <c r="C477" t="s">
        <v>140</v>
      </c>
      <c r="D477" s="45">
        <v>42469</v>
      </c>
      <c r="E477" t="s">
        <v>1094</v>
      </c>
      <c r="F477" t="s">
        <v>124</v>
      </c>
      <c r="G477" s="45">
        <v>101697271</v>
      </c>
      <c r="H477" t="s">
        <v>1250</v>
      </c>
      <c r="I477" t="s">
        <v>1578</v>
      </c>
      <c r="J477" s="46">
        <v>96740</v>
      </c>
      <c r="K477" t="s">
        <v>1757</v>
      </c>
      <c r="L477" t="s">
        <v>1792</v>
      </c>
      <c r="M477" t="s">
        <v>1793</v>
      </c>
      <c r="N477" t="s">
        <v>1816</v>
      </c>
      <c r="O477" t="s">
        <v>1761</v>
      </c>
      <c r="P477" t="s">
        <v>281</v>
      </c>
      <c r="Q477" t="s">
        <v>124</v>
      </c>
      <c r="R477" s="45">
        <v>738621</v>
      </c>
      <c r="S477" s="46">
        <v>71454195540</v>
      </c>
    </row>
    <row r="478" spans="1:19" ht="15">
      <c r="A478" s="45">
        <v>475</v>
      </c>
      <c r="B478" t="s">
        <v>1756</v>
      </c>
      <c r="C478" t="s">
        <v>1756</v>
      </c>
      <c r="D478" s="45">
        <v>42470</v>
      </c>
      <c r="E478" t="s">
        <v>1095</v>
      </c>
      <c r="F478" t="s">
        <v>124</v>
      </c>
      <c r="G478" s="45">
        <v>101697271</v>
      </c>
      <c r="H478" t="s">
        <v>1250</v>
      </c>
      <c r="I478" t="s">
        <v>1579</v>
      </c>
      <c r="J478" s="46">
        <v>145110</v>
      </c>
      <c r="K478" t="s">
        <v>1757</v>
      </c>
      <c r="L478" t="s">
        <v>1792</v>
      </c>
      <c r="M478" t="s">
        <v>1793</v>
      </c>
      <c r="N478" t="s">
        <v>1816</v>
      </c>
      <c r="O478" t="s">
        <v>1761</v>
      </c>
      <c r="P478" t="s">
        <v>281</v>
      </c>
      <c r="Q478" t="s">
        <v>124</v>
      </c>
      <c r="R478" s="45">
        <v>738621</v>
      </c>
      <c r="S478" s="46">
        <v>107181293310</v>
      </c>
    </row>
    <row r="479" spans="1:19" ht="15">
      <c r="A479" s="45">
        <v>476</v>
      </c>
      <c r="B479" t="s">
        <v>1756</v>
      </c>
      <c r="C479" t="s">
        <v>140</v>
      </c>
      <c r="D479" s="45">
        <v>42471</v>
      </c>
      <c r="E479" t="s">
        <v>1096</v>
      </c>
      <c r="F479" t="s">
        <v>124</v>
      </c>
      <c r="G479" s="45">
        <v>101697271</v>
      </c>
      <c r="H479" t="s">
        <v>1250</v>
      </c>
      <c r="I479" t="s">
        <v>1580</v>
      </c>
      <c r="J479" s="46">
        <v>580440</v>
      </c>
      <c r="K479" t="s">
        <v>1757</v>
      </c>
      <c r="L479" t="s">
        <v>1792</v>
      </c>
      <c r="M479" t="s">
        <v>1793</v>
      </c>
      <c r="N479" t="s">
        <v>1816</v>
      </c>
      <c r="O479" t="s">
        <v>1761</v>
      </c>
      <c r="P479" t="s">
        <v>281</v>
      </c>
      <c r="Q479" t="s">
        <v>124</v>
      </c>
      <c r="R479" s="45">
        <v>738621</v>
      </c>
      <c r="S479" s="46">
        <v>428725173240</v>
      </c>
    </row>
    <row r="480" spans="1:19" ht="15">
      <c r="A480" s="45">
        <v>477</v>
      </c>
      <c r="B480" t="s">
        <v>1756</v>
      </c>
      <c r="C480" t="s">
        <v>140</v>
      </c>
      <c r="D480" s="45">
        <v>42472</v>
      </c>
      <c r="E480" t="s">
        <v>1097</v>
      </c>
      <c r="F480" t="s">
        <v>124</v>
      </c>
      <c r="G480" s="45">
        <v>101697271</v>
      </c>
      <c r="H480" t="s">
        <v>1250</v>
      </c>
      <c r="I480" t="s">
        <v>1581</v>
      </c>
      <c r="J480" s="46">
        <v>773920</v>
      </c>
      <c r="K480" t="s">
        <v>1757</v>
      </c>
      <c r="L480" t="s">
        <v>1792</v>
      </c>
      <c r="M480" t="s">
        <v>1793</v>
      </c>
      <c r="N480" t="s">
        <v>1816</v>
      </c>
      <c r="O480" t="s">
        <v>1761</v>
      </c>
      <c r="P480" t="s">
        <v>281</v>
      </c>
      <c r="Q480" t="s">
        <v>124</v>
      </c>
      <c r="R480" s="45">
        <v>738621</v>
      </c>
      <c r="S480" s="46">
        <v>571633564320</v>
      </c>
    </row>
    <row r="481" spans="1:19" ht="15">
      <c r="A481" s="45">
        <v>478</v>
      </c>
      <c r="B481" t="s">
        <v>1756</v>
      </c>
      <c r="C481" t="s">
        <v>140</v>
      </c>
      <c r="D481" s="45">
        <v>42473</v>
      </c>
      <c r="E481" t="s">
        <v>1098</v>
      </c>
      <c r="F481" t="s">
        <v>124</v>
      </c>
      <c r="G481" s="45">
        <v>101697271</v>
      </c>
      <c r="H481" t="s">
        <v>1250</v>
      </c>
      <c r="I481" t="s">
        <v>1582</v>
      </c>
      <c r="J481" s="46">
        <v>48370</v>
      </c>
      <c r="K481" t="s">
        <v>1757</v>
      </c>
      <c r="L481" t="s">
        <v>1792</v>
      </c>
      <c r="M481" t="s">
        <v>1793</v>
      </c>
      <c r="N481" t="s">
        <v>1816</v>
      </c>
      <c r="O481" t="s">
        <v>1761</v>
      </c>
      <c r="P481" t="s">
        <v>281</v>
      </c>
      <c r="Q481" t="s">
        <v>124</v>
      </c>
      <c r="R481" s="45">
        <v>738621</v>
      </c>
      <c r="S481" s="46">
        <v>35727097770</v>
      </c>
    </row>
    <row r="482" spans="1:19" ht="15">
      <c r="A482" s="45">
        <v>479</v>
      </c>
      <c r="B482" t="s">
        <v>1756</v>
      </c>
      <c r="C482" t="s">
        <v>140</v>
      </c>
      <c r="D482" s="45">
        <v>42474</v>
      </c>
      <c r="E482" t="s">
        <v>1099</v>
      </c>
      <c r="F482" t="s">
        <v>124</v>
      </c>
      <c r="G482" s="45">
        <v>101697271</v>
      </c>
      <c r="H482" t="s">
        <v>1250</v>
      </c>
      <c r="I482" t="s">
        <v>1583</v>
      </c>
      <c r="J482" s="46">
        <v>145110</v>
      </c>
      <c r="K482" t="s">
        <v>1757</v>
      </c>
      <c r="L482" t="s">
        <v>1792</v>
      </c>
      <c r="M482" t="s">
        <v>1793</v>
      </c>
      <c r="N482" t="s">
        <v>1816</v>
      </c>
      <c r="O482" t="s">
        <v>1761</v>
      </c>
      <c r="P482" t="s">
        <v>281</v>
      </c>
      <c r="Q482" t="s">
        <v>124</v>
      </c>
      <c r="R482" s="45">
        <v>738621</v>
      </c>
      <c r="S482" s="46">
        <v>107181293310</v>
      </c>
    </row>
    <row r="483" spans="1:19" ht="15">
      <c r="A483" s="45">
        <v>480</v>
      </c>
      <c r="B483" t="s">
        <v>1756</v>
      </c>
      <c r="C483" t="s">
        <v>140</v>
      </c>
      <c r="D483" s="45">
        <v>42475</v>
      </c>
      <c r="E483" t="s">
        <v>1100</v>
      </c>
      <c r="F483" t="s">
        <v>124</v>
      </c>
      <c r="G483" s="45">
        <v>101697271</v>
      </c>
      <c r="H483" t="s">
        <v>1250</v>
      </c>
      <c r="I483" t="s">
        <v>1584</v>
      </c>
      <c r="J483" s="46">
        <v>193480</v>
      </c>
      <c r="K483" t="s">
        <v>1757</v>
      </c>
      <c r="L483" t="s">
        <v>1792</v>
      </c>
      <c r="M483" t="s">
        <v>1793</v>
      </c>
      <c r="N483" t="s">
        <v>1816</v>
      </c>
      <c r="O483" t="s">
        <v>1761</v>
      </c>
      <c r="P483" t="s">
        <v>281</v>
      </c>
      <c r="Q483" t="s">
        <v>124</v>
      </c>
      <c r="R483" s="45">
        <v>738621</v>
      </c>
      <c r="S483" s="46">
        <v>142908391080</v>
      </c>
    </row>
    <row r="484" spans="1:19" ht="15">
      <c r="A484" s="45">
        <v>481</v>
      </c>
      <c r="B484" t="s">
        <v>1756</v>
      </c>
      <c r="C484" t="s">
        <v>140</v>
      </c>
      <c r="D484" s="45">
        <v>42476</v>
      </c>
      <c r="E484" t="s">
        <v>1101</v>
      </c>
      <c r="F484" t="s">
        <v>124</v>
      </c>
      <c r="G484" s="45">
        <v>101697271</v>
      </c>
      <c r="H484" t="s">
        <v>1250</v>
      </c>
      <c r="I484" t="s">
        <v>1585</v>
      </c>
      <c r="J484" s="46">
        <v>193480</v>
      </c>
      <c r="K484" t="s">
        <v>1757</v>
      </c>
      <c r="L484" t="s">
        <v>1792</v>
      </c>
      <c r="M484" t="s">
        <v>1793</v>
      </c>
      <c r="N484" t="s">
        <v>1816</v>
      </c>
      <c r="O484" t="s">
        <v>1761</v>
      </c>
      <c r="P484" t="s">
        <v>281</v>
      </c>
      <c r="Q484" t="s">
        <v>124</v>
      </c>
      <c r="R484" s="45">
        <v>738621</v>
      </c>
      <c r="S484" s="46">
        <v>142908391080</v>
      </c>
    </row>
    <row r="485" spans="1:19" ht="15">
      <c r="A485" s="45">
        <v>482</v>
      </c>
      <c r="B485" t="s">
        <v>1756</v>
      </c>
      <c r="C485" t="s">
        <v>140</v>
      </c>
      <c r="D485" s="45">
        <v>42477</v>
      </c>
      <c r="E485" t="s">
        <v>1102</v>
      </c>
      <c r="F485" t="s">
        <v>124</v>
      </c>
      <c r="G485" s="45">
        <v>101697271</v>
      </c>
      <c r="H485" t="s">
        <v>1250</v>
      </c>
      <c r="I485" t="s">
        <v>1586</v>
      </c>
      <c r="J485" s="46">
        <v>145110</v>
      </c>
      <c r="K485" t="s">
        <v>1757</v>
      </c>
      <c r="L485" t="s">
        <v>1792</v>
      </c>
      <c r="M485" t="s">
        <v>1793</v>
      </c>
      <c r="N485" t="s">
        <v>1816</v>
      </c>
      <c r="O485" t="s">
        <v>1761</v>
      </c>
      <c r="P485" t="s">
        <v>281</v>
      </c>
      <c r="Q485" t="s">
        <v>124</v>
      </c>
      <c r="R485" s="45">
        <v>738621</v>
      </c>
      <c r="S485" s="46">
        <v>107181293310</v>
      </c>
    </row>
    <row r="486" spans="1:19" ht="15">
      <c r="A486" s="45">
        <v>483</v>
      </c>
      <c r="B486" t="s">
        <v>1756</v>
      </c>
      <c r="C486" t="s">
        <v>140</v>
      </c>
      <c r="D486" s="45">
        <v>42478</v>
      </c>
      <c r="E486" t="s">
        <v>1103</v>
      </c>
      <c r="F486" t="s">
        <v>124</v>
      </c>
      <c r="G486" s="45">
        <v>101697271</v>
      </c>
      <c r="H486" t="s">
        <v>1250</v>
      </c>
      <c r="I486" t="s">
        <v>1587</v>
      </c>
      <c r="J486" s="46">
        <v>24185</v>
      </c>
      <c r="K486" t="s">
        <v>1757</v>
      </c>
      <c r="L486" t="s">
        <v>1792</v>
      </c>
      <c r="M486" t="s">
        <v>1793</v>
      </c>
      <c r="N486" t="s">
        <v>1816</v>
      </c>
      <c r="O486" t="s">
        <v>1761</v>
      </c>
      <c r="P486" t="s">
        <v>281</v>
      </c>
      <c r="Q486" t="s">
        <v>124</v>
      </c>
      <c r="R486" s="45">
        <v>738621</v>
      </c>
      <c r="S486" s="46">
        <v>17863548885</v>
      </c>
    </row>
    <row r="487" spans="1:19" ht="15">
      <c r="A487" s="45">
        <v>484</v>
      </c>
      <c r="B487" t="s">
        <v>1756</v>
      </c>
      <c r="C487" t="s">
        <v>140</v>
      </c>
      <c r="D487" s="45">
        <v>42479</v>
      </c>
      <c r="E487" t="s">
        <v>1104</v>
      </c>
      <c r="F487" t="s">
        <v>124</v>
      </c>
      <c r="G487" s="45">
        <v>101697271</v>
      </c>
      <c r="H487" t="s">
        <v>1250</v>
      </c>
      <c r="I487" t="s">
        <v>1588</v>
      </c>
      <c r="J487" s="46">
        <v>241850</v>
      </c>
      <c r="K487" t="s">
        <v>1757</v>
      </c>
      <c r="L487" t="s">
        <v>1792</v>
      </c>
      <c r="M487" t="s">
        <v>1793</v>
      </c>
      <c r="N487" t="s">
        <v>1816</v>
      </c>
      <c r="O487" t="s">
        <v>1761</v>
      </c>
      <c r="P487" t="s">
        <v>281</v>
      </c>
      <c r="Q487" t="s">
        <v>124</v>
      </c>
      <c r="R487" s="45">
        <v>738621</v>
      </c>
      <c r="S487" s="46">
        <v>178635488850</v>
      </c>
    </row>
    <row r="488" spans="1:19" ht="15">
      <c r="A488" s="45">
        <v>485</v>
      </c>
      <c r="B488" t="s">
        <v>1756</v>
      </c>
      <c r="C488" t="s">
        <v>140</v>
      </c>
      <c r="D488" s="45">
        <v>42480</v>
      </c>
      <c r="E488" t="s">
        <v>1105</v>
      </c>
      <c r="F488" t="s">
        <v>124</v>
      </c>
      <c r="G488" s="45">
        <v>101697271</v>
      </c>
      <c r="H488" t="s">
        <v>1250</v>
      </c>
      <c r="I488" t="s">
        <v>1589</v>
      </c>
      <c r="J488" s="46">
        <v>145110</v>
      </c>
      <c r="K488" t="s">
        <v>1757</v>
      </c>
      <c r="L488" t="s">
        <v>1792</v>
      </c>
      <c r="M488" t="s">
        <v>1793</v>
      </c>
      <c r="N488" t="s">
        <v>1816</v>
      </c>
      <c r="O488" t="s">
        <v>1761</v>
      </c>
      <c r="P488" t="s">
        <v>281</v>
      </c>
      <c r="Q488" t="s">
        <v>124</v>
      </c>
      <c r="R488" s="45">
        <v>738621</v>
      </c>
      <c r="S488" s="46">
        <v>107181293310</v>
      </c>
    </row>
    <row r="489" spans="1:19" ht="15">
      <c r="A489" s="45">
        <v>486</v>
      </c>
      <c r="B489" t="s">
        <v>1756</v>
      </c>
      <c r="C489" t="s">
        <v>1756</v>
      </c>
      <c r="D489" s="45">
        <v>42481</v>
      </c>
      <c r="E489" t="s">
        <v>1106</v>
      </c>
      <c r="F489" t="s">
        <v>124</v>
      </c>
      <c r="G489" s="45">
        <v>101697271</v>
      </c>
      <c r="H489" t="s">
        <v>1250</v>
      </c>
      <c r="I489" t="s">
        <v>1590</v>
      </c>
      <c r="J489" s="46">
        <v>193480</v>
      </c>
      <c r="K489" t="s">
        <v>1757</v>
      </c>
      <c r="L489" t="s">
        <v>1792</v>
      </c>
      <c r="M489" t="s">
        <v>1793</v>
      </c>
      <c r="N489" t="s">
        <v>1816</v>
      </c>
      <c r="O489" t="s">
        <v>1761</v>
      </c>
      <c r="P489" t="s">
        <v>281</v>
      </c>
      <c r="Q489" t="s">
        <v>124</v>
      </c>
      <c r="R489" s="45">
        <v>738621</v>
      </c>
      <c r="S489" s="46">
        <v>142908391080</v>
      </c>
    </row>
    <row r="490" spans="1:19" ht="15">
      <c r="A490" s="45">
        <v>487</v>
      </c>
      <c r="B490" t="s">
        <v>1756</v>
      </c>
      <c r="C490" t="s">
        <v>140</v>
      </c>
      <c r="D490" s="45">
        <v>42482</v>
      </c>
      <c r="E490" t="s">
        <v>1107</v>
      </c>
      <c r="F490" t="s">
        <v>124</v>
      </c>
      <c r="G490" s="45">
        <v>101697271</v>
      </c>
      <c r="H490" t="s">
        <v>1250</v>
      </c>
      <c r="I490" t="s">
        <v>1591</v>
      </c>
      <c r="J490" s="46">
        <v>48370</v>
      </c>
      <c r="K490" t="s">
        <v>1757</v>
      </c>
      <c r="L490" t="s">
        <v>1792</v>
      </c>
      <c r="M490" t="s">
        <v>1793</v>
      </c>
      <c r="N490" t="s">
        <v>1816</v>
      </c>
      <c r="O490" t="s">
        <v>1761</v>
      </c>
      <c r="P490" t="s">
        <v>281</v>
      </c>
      <c r="Q490" t="s">
        <v>124</v>
      </c>
      <c r="R490" s="45">
        <v>738621</v>
      </c>
      <c r="S490" s="46">
        <v>35727097770</v>
      </c>
    </row>
    <row r="491" spans="1:19" ht="15">
      <c r="A491" s="45">
        <v>488</v>
      </c>
      <c r="B491" t="s">
        <v>1756</v>
      </c>
      <c r="C491" t="s">
        <v>316</v>
      </c>
      <c r="D491" s="45">
        <v>42484</v>
      </c>
      <c r="E491" t="s">
        <v>443</v>
      </c>
      <c r="F491" t="s">
        <v>132</v>
      </c>
      <c r="G491" s="45">
        <v>101701587</v>
      </c>
      <c r="H491" t="s">
        <v>444</v>
      </c>
      <c r="I491" t="s">
        <v>445</v>
      </c>
      <c r="J491" s="46">
        <v>70800</v>
      </c>
      <c r="K491" t="s">
        <v>1757</v>
      </c>
      <c r="L491" t="s">
        <v>1779</v>
      </c>
      <c r="M491" t="s">
        <v>1780</v>
      </c>
      <c r="N491" t="s">
        <v>1834</v>
      </c>
      <c r="O491" t="s">
        <v>1761</v>
      </c>
      <c r="P491" t="s">
        <v>439</v>
      </c>
      <c r="Q491" t="s">
        <v>132</v>
      </c>
      <c r="R491" s="45">
        <v>738623</v>
      </c>
      <c r="S491" s="46">
        <v>52294508400</v>
      </c>
    </row>
    <row r="492" spans="1:19" ht="15">
      <c r="A492" s="45">
        <v>489</v>
      </c>
      <c r="B492" t="s">
        <v>1756</v>
      </c>
      <c r="C492" t="s">
        <v>140</v>
      </c>
      <c r="D492" s="45">
        <v>42486</v>
      </c>
      <c r="E492" t="s">
        <v>1108</v>
      </c>
      <c r="F492" t="s">
        <v>124</v>
      </c>
      <c r="G492" s="45">
        <v>101697271</v>
      </c>
      <c r="H492" t="s">
        <v>1250</v>
      </c>
      <c r="I492" t="s">
        <v>1592</v>
      </c>
      <c r="J492" s="46">
        <v>145110</v>
      </c>
      <c r="K492" t="s">
        <v>1757</v>
      </c>
      <c r="L492" t="s">
        <v>1792</v>
      </c>
      <c r="M492" t="s">
        <v>1793</v>
      </c>
      <c r="N492" t="s">
        <v>1816</v>
      </c>
      <c r="O492" t="s">
        <v>1761</v>
      </c>
      <c r="P492" t="s">
        <v>281</v>
      </c>
      <c r="Q492" t="s">
        <v>124</v>
      </c>
      <c r="R492" s="45">
        <v>738621</v>
      </c>
      <c r="S492" s="46">
        <v>107181293310</v>
      </c>
    </row>
    <row r="493" spans="1:19" ht="15">
      <c r="A493" s="45">
        <v>490</v>
      </c>
      <c r="B493" t="s">
        <v>1756</v>
      </c>
      <c r="C493" t="s">
        <v>316</v>
      </c>
      <c r="D493" s="45">
        <v>42487</v>
      </c>
      <c r="E493" t="s">
        <v>446</v>
      </c>
      <c r="F493" t="s">
        <v>136</v>
      </c>
      <c r="G493" t="s">
        <v>1835</v>
      </c>
      <c r="H493" t="s">
        <v>447</v>
      </c>
      <c r="I493" t="s">
        <v>448</v>
      </c>
      <c r="J493" s="46">
        <v>59000</v>
      </c>
      <c r="K493" t="s">
        <v>1757</v>
      </c>
      <c r="L493" t="s">
        <v>1779</v>
      </c>
      <c r="M493" t="s">
        <v>1780</v>
      </c>
      <c r="N493" t="s">
        <v>1836</v>
      </c>
      <c r="O493" t="s">
        <v>1761</v>
      </c>
      <c r="P493" t="s">
        <v>439</v>
      </c>
      <c r="Q493" t="s">
        <v>136</v>
      </c>
      <c r="R493" s="45">
        <v>738623</v>
      </c>
      <c r="S493" s="46">
        <v>43578757000</v>
      </c>
    </row>
    <row r="494" spans="1:19" ht="15">
      <c r="A494" s="45">
        <v>491</v>
      </c>
      <c r="B494" t="s">
        <v>1756</v>
      </c>
      <c r="C494" t="s">
        <v>140</v>
      </c>
      <c r="D494" s="45">
        <v>42488</v>
      </c>
      <c r="E494" t="s">
        <v>1109</v>
      </c>
      <c r="F494" t="s">
        <v>124</v>
      </c>
      <c r="G494" s="45">
        <v>101697271</v>
      </c>
      <c r="H494" t="s">
        <v>1250</v>
      </c>
      <c r="I494" t="s">
        <v>1593</v>
      </c>
      <c r="J494" s="46">
        <v>241850</v>
      </c>
      <c r="K494" t="s">
        <v>1757</v>
      </c>
      <c r="L494" t="s">
        <v>1792</v>
      </c>
      <c r="M494" t="s">
        <v>1793</v>
      </c>
      <c r="N494" t="s">
        <v>1816</v>
      </c>
      <c r="O494" t="s">
        <v>1761</v>
      </c>
      <c r="P494" t="s">
        <v>281</v>
      </c>
      <c r="Q494" t="s">
        <v>124</v>
      </c>
      <c r="R494" s="45">
        <v>738621</v>
      </c>
      <c r="S494" s="46">
        <v>178635488850</v>
      </c>
    </row>
    <row r="495" spans="1:19" ht="15">
      <c r="A495" s="45">
        <v>492</v>
      </c>
      <c r="B495" t="s">
        <v>1756</v>
      </c>
      <c r="C495" t="s">
        <v>316</v>
      </c>
      <c r="D495" s="45">
        <v>42489</v>
      </c>
      <c r="E495" t="s">
        <v>110</v>
      </c>
      <c r="F495" t="s">
        <v>136</v>
      </c>
      <c r="G495" t="s">
        <v>1835</v>
      </c>
      <c r="H495" t="s">
        <v>447</v>
      </c>
      <c r="I495" t="s">
        <v>449</v>
      </c>
      <c r="J495" s="46">
        <v>59000</v>
      </c>
      <c r="K495" t="s">
        <v>1757</v>
      </c>
      <c r="L495" t="s">
        <v>1779</v>
      </c>
      <c r="M495" t="s">
        <v>1780</v>
      </c>
      <c r="N495" t="s">
        <v>1837</v>
      </c>
      <c r="O495" t="s">
        <v>1761</v>
      </c>
      <c r="P495" t="s">
        <v>439</v>
      </c>
      <c r="Q495" t="s">
        <v>136</v>
      </c>
      <c r="R495" s="45">
        <v>738623</v>
      </c>
      <c r="S495" s="46">
        <v>43578757000</v>
      </c>
    </row>
    <row r="496" spans="1:19" ht="15">
      <c r="A496" s="45">
        <v>493</v>
      </c>
      <c r="B496" t="s">
        <v>1756</v>
      </c>
      <c r="C496" t="s">
        <v>1756</v>
      </c>
      <c r="D496" s="45">
        <v>42490</v>
      </c>
      <c r="E496" t="s">
        <v>1110</v>
      </c>
      <c r="F496" t="s">
        <v>124</v>
      </c>
      <c r="G496" s="45">
        <v>101697271</v>
      </c>
      <c r="H496" t="s">
        <v>1250</v>
      </c>
      <c r="I496" t="s">
        <v>1594</v>
      </c>
      <c r="J496" s="46">
        <v>96740</v>
      </c>
      <c r="K496" t="s">
        <v>1757</v>
      </c>
      <c r="L496" t="s">
        <v>1792</v>
      </c>
      <c r="M496" t="s">
        <v>1793</v>
      </c>
      <c r="N496" t="s">
        <v>1816</v>
      </c>
      <c r="O496" t="s">
        <v>1761</v>
      </c>
      <c r="P496" t="s">
        <v>281</v>
      </c>
      <c r="Q496" t="s">
        <v>124</v>
      </c>
      <c r="R496" s="45">
        <v>738621</v>
      </c>
      <c r="S496" s="46">
        <v>71454195540</v>
      </c>
    </row>
    <row r="497" spans="1:19" ht="15">
      <c r="A497" s="45">
        <v>494</v>
      </c>
      <c r="B497" t="s">
        <v>1756</v>
      </c>
      <c r="C497" t="s">
        <v>1756</v>
      </c>
      <c r="D497" s="45">
        <v>42491</v>
      </c>
      <c r="E497" t="s">
        <v>450</v>
      </c>
      <c r="F497" t="s">
        <v>136</v>
      </c>
      <c r="G497" t="s">
        <v>1835</v>
      </c>
      <c r="H497" t="s">
        <v>447</v>
      </c>
      <c r="I497" t="s">
        <v>451</v>
      </c>
      <c r="J497" s="46">
        <v>59000</v>
      </c>
      <c r="K497" t="s">
        <v>1757</v>
      </c>
      <c r="L497" t="s">
        <v>1779</v>
      </c>
      <c r="M497" t="s">
        <v>1780</v>
      </c>
      <c r="N497" t="s">
        <v>1837</v>
      </c>
      <c r="O497" t="s">
        <v>1761</v>
      </c>
      <c r="P497" t="s">
        <v>439</v>
      </c>
      <c r="Q497" t="s">
        <v>136</v>
      </c>
      <c r="R497" s="45">
        <v>738623</v>
      </c>
      <c r="S497" s="46">
        <v>43578757000</v>
      </c>
    </row>
    <row r="498" spans="1:19" ht="15">
      <c r="A498" s="45">
        <v>495</v>
      </c>
      <c r="B498" t="s">
        <v>1756</v>
      </c>
      <c r="C498" t="s">
        <v>316</v>
      </c>
      <c r="D498" s="45">
        <v>42492</v>
      </c>
      <c r="E498" t="s">
        <v>452</v>
      </c>
      <c r="F498" t="s">
        <v>132</v>
      </c>
      <c r="G498" s="45">
        <v>130179662</v>
      </c>
      <c r="H498" t="s">
        <v>453</v>
      </c>
      <c r="I498" t="s">
        <v>454</v>
      </c>
      <c r="J498" s="46">
        <v>118000</v>
      </c>
      <c r="K498" t="s">
        <v>1757</v>
      </c>
      <c r="L498" t="s">
        <v>1779</v>
      </c>
      <c r="M498" t="s">
        <v>1780</v>
      </c>
      <c r="N498" t="s">
        <v>1838</v>
      </c>
      <c r="O498" t="s">
        <v>1761</v>
      </c>
      <c r="P498" t="s">
        <v>442</v>
      </c>
      <c r="Q498" t="s">
        <v>132</v>
      </c>
      <c r="R498" s="45">
        <v>738622</v>
      </c>
      <c r="S498" s="46">
        <v>87157396000</v>
      </c>
    </row>
    <row r="499" spans="1:19" ht="15">
      <c r="A499" s="45">
        <v>496</v>
      </c>
      <c r="B499" t="s">
        <v>1756</v>
      </c>
      <c r="C499" t="s">
        <v>1756</v>
      </c>
      <c r="D499" s="45">
        <v>42494</v>
      </c>
      <c r="E499" t="s">
        <v>114</v>
      </c>
      <c r="F499" t="s">
        <v>134</v>
      </c>
      <c r="G499" s="45">
        <v>130179662</v>
      </c>
      <c r="H499" t="s">
        <v>453</v>
      </c>
      <c r="I499" t="s">
        <v>455</v>
      </c>
      <c r="J499" s="46">
        <v>118000</v>
      </c>
      <c r="K499" t="s">
        <v>1757</v>
      </c>
      <c r="L499" t="s">
        <v>1779</v>
      </c>
      <c r="M499" t="s">
        <v>1780</v>
      </c>
      <c r="N499" t="s">
        <v>1838</v>
      </c>
      <c r="O499" t="s">
        <v>1761</v>
      </c>
      <c r="P499" t="s">
        <v>442</v>
      </c>
      <c r="Q499" t="s">
        <v>134</v>
      </c>
      <c r="R499" s="45">
        <v>738622</v>
      </c>
      <c r="S499" s="46">
        <v>87157396000</v>
      </c>
    </row>
    <row r="500" spans="1:19" ht="15">
      <c r="A500" s="45">
        <v>497</v>
      </c>
      <c r="B500" t="s">
        <v>1756</v>
      </c>
      <c r="C500" t="s">
        <v>316</v>
      </c>
      <c r="D500" s="45">
        <v>42499</v>
      </c>
      <c r="E500" t="s">
        <v>456</v>
      </c>
      <c r="F500" t="s">
        <v>135</v>
      </c>
      <c r="G500" s="45">
        <v>104015632</v>
      </c>
      <c r="H500" t="s">
        <v>415</v>
      </c>
      <c r="I500" t="s">
        <v>457</v>
      </c>
      <c r="J500" s="46">
        <v>2259200</v>
      </c>
      <c r="K500" t="s">
        <v>1757</v>
      </c>
      <c r="L500" t="s">
        <v>1792</v>
      </c>
      <c r="M500" t="s">
        <v>1793</v>
      </c>
      <c r="N500" t="s">
        <v>1839</v>
      </c>
      <c r="O500" t="s">
        <v>1761</v>
      </c>
      <c r="P500" t="s">
        <v>281</v>
      </c>
      <c r="Q500" t="s">
        <v>135</v>
      </c>
      <c r="R500" s="45">
        <v>738621</v>
      </c>
      <c r="S500" s="46">
        <v>1668692563200</v>
      </c>
    </row>
    <row r="501" spans="1:19" ht="15">
      <c r="A501" s="45">
        <v>498</v>
      </c>
      <c r="B501" t="s">
        <v>1756</v>
      </c>
      <c r="C501" t="s">
        <v>140</v>
      </c>
      <c r="D501" s="45">
        <v>42500</v>
      </c>
      <c r="E501" t="s">
        <v>1111</v>
      </c>
      <c r="F501" t="s">
        <v>124</v>
      </c>
      <c r="G501" s="45">
        <v>101697271</v>
      </c>
      <c r="H501" t="s">
        <v>1250</v>
      </c>
      <c r="I501" t="s">
        <v>1595</v>
      </c>
      <c r="J501" s="46">
        <v>290220</v>
      </c>
      <c r="K501" t="s">
        <v>1757</v>
      </c>
      <c r="L501" t="s">
        <v>1792</v>
      </c>
      <c r="M501" t="s">
        <v>1793</v>
      </c>
      <c r="N501" t="s">
        <v>1816</v>
      </c>
      <c r="O501" t="s">
        <v>1761</v>
      </c>
      <c r="P501" t="s">
        <v>281</v>
      </c>
      <c r="Q501" t="s">
        <v>124</v>
      </c>
      <c r="R501" s="45">
        <v>738621</v>
      </c>
      <c r="S501" s="46">
        <v>214362586620</v>
      </c>
    </row>
    <row r="502" spans="1:19" ht="15">
      <c r="A502" s="45">
        <v>499</v>
      </c>
      <c r="B502" t="s">
        <v>1756</v>
      </c>
      <c r="C502" t="s">
        <v>316</v>
      </c>
      <c r="D502" s="45">
        <v>42501</v>
      </c>
      <c r="E502" t="s">
        <v>458</v>
      </c>
      <c r="F502" t="s">
        <v>131</v>
      </c>
      <c r="G502" s="45">
        <v>101098376</v>
      </c>
      <c r="H502" t="s">
        <v>91</v>
      </c>
      <c r="I502" t="s">
        <v>459</v>
      </c>
      <c r="J502" s="46">
        <v>158592</v>
      </c>
      <c r="K502" t="s">
        <v>1757</v>
      </c>
      <c r="L502" t="s">
        <v>1779</v>
      </c>
      <c r="M502" t="s">
        <v>1780</v>
      </c>
      <c r="N502" t="s">
        <v>1840</v>
      </c>
      <c r="O502" t="s">
        <v>1761</v>
      </c>
      <c r="P502" t="s">
        <v>460</v>
      </c>
      <c r="Q502" t="s">
        <v>131</v>
      </c>
      <c r="R502" s="45">
        <v>738620</v>
      </c>
      <c r="S502" s="46">
        <v>117139223040</v>
      </c>
    </row>
    <row r="503" spans="1:19" ht="15">
      <c r="A503" s="45">
        <v>500</v>
      </c>
      <c r="B503" t="s">
        <v>1756</v>
      </c>
      <c r="C503" t="s">
        <v>316</v>
      </c>
      <c r="D503" s="45">
        <v>42502</v>
      </c>
      <c r="E503" t="s">
        <v>461</v>
      </c>
      <c r="F503" t="s">
        <v>136</v>
      </c>
      <c r="G503" s="45">
        <v>101055571</v>
      </c>
      <c r="H503" t="s">
        <v>279</v>
      </c>
      <c r="I503" t="s">
        <v>462</v>
      </c>
      <c r="J503" s="46">
        <v>10955.88</v>
      </c>
      <c r="K503" t="s">
        <v>1757</v>
      </c>
      <c r="L503" t="s">
        <v>1775</v>
      </c>
      <c r="M503" t="s">
        <v>1776</v>
      </c>
      <c r="N503" t="s">
        <v>1841</v>
      </c>
      <c r="O503" t="s">
        <v>1761</v>
      </c>
      <c r="P503" t="s">
        <v>460</v>
      </c>
      <c r="Q503" t="s">
        <v>136</v>
      </c>
      <c r="R503" s="45">
        <v>738620</v>
      </c>
      <c r="S503" s="46">
        <v>8092232085.6</v>
      </c>
    </row>
    <row r="504" spans="1:19" ht="15">
      <c r="A504" s="45">
        <v>501</v>
      </c>
      <c r="B504" t="s">
        <v>1756</v>
      </c>
      <c r="C504" t="s">
        <v>316</v>
      </c>
      <c r="D504" s="45">
        <v>42503</v>
      </c>
      <c r="E504" t="s">
        <v>1112</v>
      </c>
      <c r="F504" t="s">
        <v>124</v>
      </c>
      <c r="G504" s="45">
        <v>101697271</v>
      </c>
      <c r="H504" t="s">
        <v>1250</v>
      </c>
      <c r="I504" t="s">
        <v>1596</v>
      </c>
      <c r="J504" s="46">
        <v>48370</v>
      </c>
      <c r="K504" t="s">
        <v>1757</v>
      </c>
      <c r="L504" t="s">
        <v>1792</v>
      </c>
      <c r="M504" t="s">
        <v>1793</v>
      </c>
      <c r="N504" t="s">
        <v>1816</v>
      </c>
      <c r="O504" t="s">
        <v>1761</v>
      </c>
      <c r="P504" t="s">
        <v>281</v>
      </c>
      <c r="Q504" t="s">
        <v>124</v>
      </c>
      <c r="R504" s="45">
        <v>738621</v>
      </c>
      <c r="S504" s="46">
        <v>35727097770</v>
      </c>
    </row>
    <row r="505" spans="1:19" ht="15">
      <c r="A505" s="45">
        <v>502</v>
      </c>
      <c r="B505" t="s">
        <v>1756</v>
      </c>
      <c r="C505" t="s">
        <v>143</v>
      </c>
      <c r="D505" s="45">
        <v>42504</v>
      </c>
      <c r="E505" t="s">
        <v>72</v>
      </c>
      <c r="F505" t="s">
        <v>140</v>
      </c>
      <c r="G505" s="45">
        <v>131473865</v>
      </c>
      <c r="H505" t="s">
        <v>80</v>
      </c>
      <c r="I505" t="s">
        <v>463</v>
      </c>
      <c r="J505" s="46">
        <v>63695</v>
      </c>
      <c r="K505" t="s">
        <v>1757</v>
      </c>
      <c r="L505" t="s">
        <v>1842</v>
      </c>
      <c r="M505" t="s">
        <v>1843</v>
      </c>
      <c r="N505" t="s">
        <v>1844</v>
      </c>
      <c r="O505" t="s">
        <v>1845</v>
      </c>
      <c r="P505" t="s">
        <v>370</v>
      </c>
      <c r="Q505" t="s">
        <v>140</v>
      </c>
      <c r="R505" s="45">
        <v>738614</v>
      </c>
      <c r="S505" s="46">
        <v>47046018730</v>
      </c>
    </row>
    <row r="506" spans="1:19" ht="15">
      <c r="A506" s="45">
        <v>503</v>
      </c>
      <c r="B506" t="s">
        <v>1756</v>
      </c>
      <c r="C506" t="s">
        <v>140</v>
      </c>
      <c r="D506" s="45">
        <v>42505</v>
      </c>
      <c r="E506" t="s">
        <v>1113</v>
      </c>
      <c r="F506" t="s">
        <v>124</v>
      </c>
      <c r="G506" s="45">
        <v>101697271</v>
      </c>
      <c r="H506" t="s">
        <v>1250</v>
      </c>
      <c r="I506" t="s">
        <v>1597</v>
      </c>
      <c r="J506" s="46">
        <v>24185</v>
      </c>
      <c r="K506" t="s">
        <v>1757</v>
      </c>
      <c r="L506" t="s">
        <v>1792</v>
      </c>
      <c r="M506" t="s">
        <v>1793</v>
      </c>
      <c r="N506" t="s">
        <v>1816</v>
      </c>
      <c r="O506" t="s">
        <v>1761</v>
      </c>
      <c r="P506" t="s">
        <v>281</v>
      </c>
      <c r="Q506" t="s">
        <v>124</v>
      </c>
      <c r="R506" s="45">
        <v>738621</v>
      </c>
      <c r="S506" s="46">
        <v>17863548885</v>
      </c>
    </row>
    <row r="507" spans="1:19" ht="15">
      <c r="A507" s="45">
        <v>504</v>
      </c>
      <c r="B507" t="s">
        <v>1756</v>
      </c>
      <c r="C507" t="s">
        <v>1756</v>
      </c>
      <c r="D507" s="45">
        <v>42508</v>
      </c>
      <c r="E507" t="s">
        <v>1114</v>
      </c>
      <c r="F507" t="s">
        <v>124</v>
      </c>
      <c r="G507" s="45">
        <v>101697271</v>
      </c>
      <c r="H507" t="s">
        <v>1250</v>
      </c>
      <c r="I507" t="s">
        <v>1598</v>
      </c>
      <c r="J507" s="46">
        <v>96740</v>
      </c>
      <c r="K507" t="s">
        <v>1757</v>
      </c>
      <c r="L507" t="s">
        <v>1792</v>
      </c>
      <c r="M507" t="s">
        <v>1793</v>
      </c>
      <c r="N507" t="s">
        <v>1816</v>
      </c>
      <c r="O507" t="s">
        <v>1761</v>
      </c>
      <c r="P507" t="s">
        <v>281</v>
      </c>
      <c r="Q507" t="s">
        <v>124</v>
      </c>
      <c r="R507" s="45">
        <v>738621</v>
      </c>
      <c r="S507" s="46">
        <v>71454195540</v>
      </c>
    </row>
    <row r="508" spans="1:19" ht="15">
      <c r="A508" s="45">
        <v>505</v>
      </c>
      <c r="B508" t="s">
        <v>141</v>
      </c>
      <c r="C508" t="s">
        <v>316</v>
      </c>
      <c r="D508" s="45">
        <v>42513</v>
      </c>
      <c r="E508" t="s">
        <v>464</v>
      </c>
      <c r="F508" t="s">
        <v>135</v>
      </c>
      <c r="G508" s="45">
        <v>130179662</v>
      </c>
      <c r="H508" t="s">
        <v>453</v>
      </c>
      <c r="I508" t="s">
        <v>465</v>
      </c>
      <c r="J508" s="46">
        <v>118000</v>
      </c>
      <c r="K508" t="s">
        <v>1757</v>
      </c>
      <c r="L508" t="s">
        <v>1779</v>
      </c>
      <c r="M508" t="s">
        <v>1780</v>
      </c>
      <c r="N508" t="s">
        <v>1846</v>
      </c>
      <c r="O508" t="s">
        <v>1761</v>
      </c>
      <c r="P508" t="s">
        <v>442</v>
      </c>
      <c r="Q508" t="s">
        <v>135</v>
      </c>
      <c r="R508" s="45">
        <v>13</v>
      </c>
      <c r="S508" s="46">
        <v>1534000</v>
      </c>
    </row>
    <row r="509" spans="1:19" ht="15">
      <c r="A509" s="45">
        <v>506</v>
      </c>
      <c r="B509" t="s">
        <v>139</v>
      </c>
      <c r="C509" t="s">
        <v>1756</v>
      </c>
      <c r="D509" s="45">
        <v>42518</v>
      </c>
      <c r="E509" t="s">
        <v>466</v>
      </c>
      <c r="F509" t="s">
        <v>123</v>
      </c>
      <c r="G509" s="45">
        <v>101595183</v>
      </c>
      <c r="H509" t="s">
        <v>467</v>
      </c>
      <c r="I509" t="s">
        <v>468</v>
      </c>
      <c r="J509" s="46">
        <v>47200</v>
      </c>
      <c r="K509" t="s">
        <v>1757</v>
      </c>
      <c r="L509" t="s">
        <v>1779</v>
      </c>
      <c r="M509" t="s">
        <v>1780</v>
      </c>
      <c r="N509" t="s">
        <v>1847</v>
      </c>
      <c r="O509" t="s">
        <v>1761</v>
      </c>
      <c r="P509" t="s">
        <v>442</v>
      </c>
      <c r="Q509" t="s">
        <v>123</v>
      </c>
      <c r="R509" s="45">
        <v>16</v>
      </c>
      <c r="S509" s="46">
        <v>755200</v>
      </c>
    </row>
    <row r="510" spans="1:19" ht="15">
      <c r="A510" s="45">
        <v>507</v>
      </c>
      <c r="B510" t="s">
        <v>1756</v>
      </c>
      <c r="C510" t="s">
        <v>316</v>
      </c>
      <c r="D510" s="45">
        <v>42523</v>
      </c>
      <c r="E510" t="s">
        <v>469</v>
      </c>
      <c r="F510" t="s">
        <v>131</v>
      </c>
      <c r="G510" s="45">
        <v>101098376</v>
      </c>
      <c r="H510" t="s">
        <v>91</v>
      </c>
      <c r="I510" t="s">
        <v>470</v>
      </c>
      <c r="J510" s="46">
        <v>123900</v>
      </c>
      <c r="K510" t="s">
        <v>1757</v>
      </c>
      <c r="L510" t="s">
        <v>1779</v>
      </c>
      <c r="M510" t="s">
        <v>1780</v>
      </c>
      <c r="N510" t="s">
        <v>1848</v>
      </c>
      <c r="O510" t="s">
        <v>1761</v>
      </c>
      <c r="P510" t="s">
        <v>460</v>
      </c>
      <c r="Q510" t="s">
        <v>131</v>
      </c>
      <c r="R510" s="45">
        <v>738620</v>
      </c>
      <c r="S510" s="46">
        <v>91515018000</v>
      </c>
    </row>
    <row r="511" spans="1:19" ht="15">
      <c r="A511" s="45">
        <v>508</v>
      </c>
      <c r="B511" t="s">
        <v>1756</v>
      </c>
      <c r="C511" t="s">
        <v>316</v>
      </c>
      <c r="D511" s="45">
        <v>42525</v>
      </c>
      <c r="E511" t="s">
        <v>471</v>
      </c>
      <c r="F511" t="s">
        <v>472</v>
      </c>
      <c r="G511" s="45">
        <v>101098376</v>
      </c>
      <c r="H511" t="s">
        <v>91</v>
      </c>
      <c r="I511" t="s">
        <v>473</v>
      </c>
      <c r="J511" s="46">
        <v>90624</v>
      </c>
      <c r="K511" t="s">
        <v>1757</v>
      </c>
      <c r="L511" t="s">
        <v>1779</v>
      </c>
      <c r="M511" t="s">
        <v>1780</v>
      </c>
      <c r="N511" t="s">
        <v>1848</v>
      </c>
      <c r="O511" t="s">
        <v>1761</v>
      </c>
      <c r="P511" t="s">
        <v>460</v>
      </c>
      <c r="Q511" t="s">
        <v>472</v>
      </c>
      <c r="R511" s="45">
        <v>738620</v>
      </c>
      <c r="S511" s="46">
        <v>66936698880</v>
      </c>
    </row>
    <row r="512" spans="1:19" ht="15">
      <c r="A512" s="45">
        <v>509</v>
      </c>
      <c r="B512" t="s">
        <v>1756</v>
      </c>
      <c r="C512" t="s">
        <v>316</v>
      </c>
      <c r="D512" s="45">
        <v>42526</v>
      </c>
      <c r="E512" t="s">
        <v>474</v>
      </c>
      <c r="F512" t="s">
        <v>132</v>
      </c>
      <c r="G512" s="45">
        <v>102316732</v>
      </c>
      <c r="H512" t="s">
        <v>49</v>
      </c>
      <c r="I512" t="s">
        <v>475</v>
      </c>
      <c r="J512" s="46">
        <v>118000</v>
      </c>
      <c r="K512" t="s">
        <v>1757</v>
      </c>
      <c r="L512" t="s">
        <v>1779</v>
      </c>
      <c r="M512" t="s">
        <v>1780</v>
      </c>
      <c r="N512" t="s">
        <v>1849</v>
      </c>
      <c r="O512" t="s">
        <v>1761</v>
      </c>
      <c r="P512" t="s">
        <v>442</v>
      </c>
      <c r="Q512" t="s">
        <v>132</v>
      </c>
      <c r="R512" s="45">
        <v>738622</v>
      </c>
      <c r="S512" s="46">
        <v>87157396000</v>
      </c>
    </row>
    <row r="513" spans="1:19" ht="15">
      <c r="A513" s="45">
        <v>510</v>
      </c>
      <c r="B513" t="s">
        <v>1756</v>
      </c>
      <c r="C513" t="s">
        <v>316</v>
      </c>
      <c r="D513" s="45">
        <v>42527</v>
      </c>
      <c r="E513" t="s">
        <v>476</v>
      </c>
      <c r="F513" t="s">
        <v>124</v>
      </c>
      <c r="G513" s="45">
        <v>131414771</v>
      </c>
      <c r="H513" t="s">
        <v>477</v>
      </c>
      <c r="I513" t="s">
        <v>478</v>
      </c>
      <c r="J513" s="46">
        <v>59000</v>
      </c>
      <c r="K513" t="s">
        <v>1757</v>
      </c>
      <c r="L513" t="s">
        <v>1779</v>
      </c>
      <c r="M513" t="s">
        <v>1780</v>
      </c>
      <c r="N513" t="s">
        <v>1850</v>
      </c>
      <c r="O513" t="s">
        <v>1761</v>
      </c>
      <c r="P513" t="s">
        <v>442</v>
      </c>
      <c r="Q513" t="s">
        <v>124</v>
      </c>
      <c r="R513" s="45">
        <v>738622</v>
      </c>
      <c r="S513" s="46">
        <v>43578698000</v>
      </c>
    </row>
    <row r="514" spans="1:19" ht="15">
      <c r="A514" s="45">
        <v>511</v>
      </c>
      <c r="B514" t="s">
        <v>1756</v>
      </c>
      <c r="C514" t="s">
        <v>1756</v>
      </c>
      <c r="D514" s="45">
        <v>42528</v>
      </c>
      <c r="E514" t="s">
        <v>479</v>
      </c>
      <c r="F514" t="s">
        <v>126</v>
      </c>
      <c r="G514" s="45">
        <v>131414771</v>
      </c>
      <c r="H514" t="s">
        <v>477</v>
      </c>
      <c r="I514" t="s">
        <v>480</v>
      </c>
      <c r="J514" s="46">
        <v>59000</v>
      </c>
      <c r="K514" t="s">
        <v>1757</v>
      </c>
      <c r="L514" t="s">
        <v>1779</v>
      </c>
      <c r="M514" t="s">
        <v>1780</v>
      </c>
      <c r="N514" t="s">
        <v>1851</v>
      </c>
      <c r="O514" t="s">
        <v>1761</v>
      </c>
      <c r="P514" t="s">
        <v>442</v>
      </c>
      <c r="Q514" t="s">
        <v>126</v>
      </c>
      <c r="R514" s="45">
        <v>738622</v>
      </c>
      <c r="S514" s="46">
        <v>43578698000</v>
      </c>
    </row>
    <row r="515" spans="1:19" ht="15">
      <c r="A515" s="45">
        <v>512</v>
      </c>
      <c r="B515" t="s">
        <v>1756</v>
      </c>
      <c r="C515" t="s">
        <v>316</v>
      </c>
      <c r="D515" s="45">
        <v>42529</v>
      </c>
      <c r="E515" t="s">
        <v>481</v>
      </c>
      <c r="F515" t="s">
        <v>133</v>
      </c>
      <c r="G515" s="45">
        <v>101068744</v>
      </c>
      <c r="H515" t="s">
        <v>25</v>
      </c>
      <c r="I515" t="s">
        <v>482</v>
      </c>
      <c r="J515" s="46">
        <v>4500000</v>
      </c>
      <c r="K515" t="s">
        <v>1757</v>
      </c>
      <c r="L515" t="s">
        <v>1852</v>
      </c>
      <c r="M515" t="s">
        <v>1853</v>
      </c>
      <c r="N515" t="s">
        <v>1854</v>
      </c>
      <c r="O515" t="s">
        <v>1761</v>
      </c>
      <c r="P515" t="s">
        <v>281</v>
      </c>
      <c r="Q515" t="s">
        <v>133</v>
      </c>
      <c r="R515" s="45">
        <v>738621</v>
      </c>
      <c r="S515" s="46">
        <v>3323794500000</v>
      </c>
    </row>
    <row r="516" spans="1:19" ht="15">
      <c r="A516" s="45">
        <v>513</v>
      </c>
      <c r="B516" t="s">
        <v>1756</v>
      </c>
      <c r="C516" t="s">
        <v>316</v>
      </c>
      <c r="D516" s="45">
        <v>42532</v>
      </c>
      <c r="E516" t="s">
        <v>483</v>
      </c>
      <c r="F516" t="s">
        <v>122</v>
      </c>
      <c r="G516" s="45">
        <v>131353959</v>
      </c>
      <c r="H516" t="s">
        <v>484</v>
      </c>
      <c r="I516" t="s">
        <v>485</v>
      </c>
      <c r="J516" s="46">
        <v>160343.59</v>
      </c>
      <c r="K516" t="s">
        <v>1757</v>
      </c>
      <c r="L516" t="s">
        <v>1855</v>
      </c>
      <c r="M516" t="s">
        <v>1856</v>
      </c>
      <c r="N516" t="s">
        <v>1857</v>
      </c>
      <c r="O516" t="s">
        <v>1761</v>
      </c>
      <c r="P516" t="s">
        <v>460</v>
      </c>
      <c r="Q516" t="s">
        <v>122</v>
      </c>
      <c r="R516" s="45">
        <v>738620</v>
      </c>
      <c r="S516" s="46">
        <v>118432982445.8</v>
      </c>
    </row>
    <row r="517" spans="1:19" ht="15">
      <c r="A517" s="45">
        <v>514</v>
      </c>
      <c r="B517" t="s">
        <v>1756</v>
      </c>
      <c r="C517" t="s">
        <v>316</v>
      </c>
      <c r="D517" s="45">
        <v>42533</v>
      </c>
      <c r="E517" t="s">
        <v>486</v>
      </c>
      <c r="F517" t="s">
        <v>124</v>
      </c>
      <c r="G517" s="45">
        <v>132239407</v>
      </c>
      <c r="H517" t="s">
        <v>487</v>
      </c>
      <c r="I517" t="s">
        <v>488</v>
      </c>
      <c r="J517" s="46">
        <v>9629.8</v>
      </c>
      <c r="K517" t="s">
        <v>1757</v>
      </c>
      <c r="L517" t="s">
        <v>1858</v>
      </c>
      <c r="M517" t="s">
        <v>1859</v>
      </c>
      <c r="N517" t="s">
        <v>1860</v>
      </c>
      <c r="O517" t="s">
        <v>1761</v>
      </c>
      <c r="P517" t="s">
        <v>281</v>
      </c>
      <c r="Q517" t="s">
        <v>124</v>
      </c>
      <c r="R517" s="45">
        <v>738621</v>
      </c>
      <c r="S517" s="46">
        <v>7112772505.8</v>
      </c>
    </row>
    <row r="518" spans="1:19" ht="15">
      <c r="A518" s="45">
        <v>515</v>
      </c>
      <c r="B518" t="s">
        <v>1756</v>
      </c>
      <c r="C518" t="s">
        <v>316</v>
      </c>
      <c r="D518" s="45">
        <v>42535</v>
      </c>
      <c r="E518" t="s">
        <v>489</v>
      </c>
      <c r="F518" t="s">
        <v>126</v>
      </c>
      <c r="G518" s="45">
        <v>132239407</v>
      </c>
      <c r="H518" t="s">
        <v>487</v>
      </c>
      <c r="I518" t="s">
        <v>490</v>
      </c>
      <c r="J518" s="46">
        <v>19257.6</v>
      </c>
      <c r="K518" t="s">
        <v>1757</v>
      </c>
      <c r="L518" t="s">
        <v>1858</v>
      </c>
      <c r="M518" t="s">
        <v>1859</v>
      </c>
      <c r="N518" t="s">
        <v>1860</v>
      </c>
      <c r="O518" t="s">
        <v>1761</v>
      </c>
      <c r="P518" t="s">
        <v>281</v>
      </c>
      <c r="Q518" t="s">
        <v>126</v>
      </c>
      <c r="R518" s="45">
        <v>738621</v>
      </c>
      <c r="S518" s="46">
        <v>14224067769.6</v>
      </c>
    </row>
    <row r="519" spans="1:19" ht="15">
      <c r="A519" s="45">
        <v>516</v>
      </c>
      <c r="B519" t="s">
        <v>1756</v>
      </c>
      <c r="C519" t="s">
        <v>143</v>
      </c>
      <c r="D519" s="45">
        <v>42536</v>
      </c>
      <c r="E519" t="s">
        <v>108</v>
      </c>
      <c r="F519" t="s">
        <v>133</v>
      </c>
      <c r="G519" s="45">
        <v>102326096</v>
      </c>
      <c r="H519" t="s">
        <v>92</v>
      </c>
      <c r="I519" t="s">
        <v>491</v>
      </c>
      <c r="J519" s="46">
        <v>3994000</v>
      </c>
      <c r="K519" t="s">
        <v>1757</v>
      </c>
      <c r="L519" t="s">
        <v>1792</v>
      </c>
      <c r="M519" t="s">
        <v>1793</v>
      </c>
      <c r="N519" t="s">
        <v>1861</v>
      </c>
      <c r="O519" t="s">
        <v>1761</v>
      </c>
      <c r="P519" t="s">
        <v>281</v>
      </c>
      <c r="Q519" t="s">
        <v>133</v>
      </c>
      <c r="R519" s="45">
        <v>738621</v>
      </c>
      <c r="S519" s="46">
        <v>2950052274000</v>
      </c>
    </row>
    <row r="520" spans="1:19" ht="15">
      <c r="A520" s="45">
        <v>517</v>
      </c>
      <c r="B520" t="s">
        <v>1756</v>
      </c>
      <c r="C520" t="s">
        <v>143</v>
      </c>
      <c r="D520" s="45">
        <v>42537</v>
      </c>
      <c r="E520" t="s">
        <v>492</v>
      </c>
      <c r="F520" t="s">
        <v>123</v>
      </c>
      <c r="G520" s="45">
        <v>401516454</v>
      </c>
      <c r="H520" t="s">
        <v>44</v>
      </c>
      <c r="I520" t="s">
        <v>493</v>
      </c>
      <c r="J520" s="46">
        <v>510591</v>
      </c>
      <c r="K520" t="s">
        <v>1757</v>
      </c>
      <c r="L520" t="s">
        <v>1799</v>
      </c>
      <c r="M520" t="s">
        <v>1800</v>
      </c>
      <c r="N520" t="s">
        <v>1862</v>
      </c>
      <c r="O520" t="s">
        <v>1761</v>
      </c>
      <c r="P520" t="s">
        <v>442</v>
      </c>
      <c r="Q520" t="s">
        <v>123</v>
      </c>
      <c r="R520" s="45">
        <v>738622</v>
      </c>
      <c r="S520" s="46">
        <v>377133745602</v>
      </c>
    </row>
    <row r="521" spans="1:19" ht="15">
      <c r="A521" s="45">
        <v>518</v>
      </c>
      <c r="B521" t="s">
        <v>1756</v>
      </c>
      <c r="C521" t="s">
        <v>143</v>
      </c>
      <c r="D521" s="45">
        <v>42538</v>
      </c>
      <c r="E521" t="s">
        <v>494</v>
      </c>
      <c r="F521" t="s">
        <v>123</v>
      </c>
      <c r="G521" s="45">
        <v>101100508</v>
      </c>
      <c r="H521" t="s">
        <v>42</v>
      </c>
      <c r="I521" t="s">
        <v>495</v>
      </c>
      <c r="J521" s="46">
        <v>70800</v>
      </c>
      <c r="K521" t="s">
        <v>1757</v>
      </c>
      <c r="L521" t="s">
        <v>1779</v>
      </c>
      <c r="M521" t="s">
        <v>1780</v>
      </c>
      <c r="N521" t="s">
        <v>1863</v>
      </c>
      <c r="O521" t="s">
        <v>1761</v>
      </c>
      <c r="P521" t="s">
        <v>460</v>
      </c>
      <c r="Q521" t="s">
        <v>123</v>
      </c>
      <c r="R521" s="45">
        <v>738620</v>
      </c>
      <c r="S521" s="46">
        <v>52294296000</v>
      </c>
    </row>
    <row r="522" spans="1:19" ht="15">
      <c r="A522" s="45">
        <v>519</v>
      </c>
      <c r="B522" t="s">
        <v>139</v>
      </c>
      <c r="C522" t="s">
        <v>1756</v>
      </c>
      <c r="D522" s="45">
        <v>42539</v>
      </c>
      <c r="E522" t="s">
        <v>71</v>
      </c>
      <c r="F522" t="s">
        <v>123</v>
      </c>
      <c r="G522" s="45">
        <v>101595183</v>
      </c>
      <c r="H522" t="s">
        <v>467</v>
      </c>
      <c r="I522" t="s">
        <v>496</v>
      </c>
      <c r="J522" s="46">
        <v>47200</v>
      </c>
      <c r="K522" t="s">
        <v>1757</v>
      </c>
      <c r="L522" t="s">
        <v>1779</v>
      </c>
      <c r="M522" t="s">
        <v>1780</v>
      </c>
      <c r="N522" t="s">
        <v>1847</v>
      </c>
      <c r="O522" t="s">
        <v>1761</v>
      </c>
      <c r="P522" t="s">
        <v>442</v>
      </c>
      <c r="Q522" t="s">
        <v>123</v>
      </c>
      <c r="R522" s="45">
        <v>16</v>
      </c>
      <c r="S522" s="46">
        <v>755200</v>
      </c>
    </row>
    <row r="523" spans="1:19" ht="15">
      <c r="A523" s="45">
        <v>520</v>
      </c>
      <c r="B523" t="s">
        <v>1756</v>
      </c>
      <c r="C523" t="s">
        <v>143</v>
      </c>
      <c r="D523" s="45">
        <v>42540</v>
      </c>
      <c r="E523" t="s">
        <v>497</v>
      </c>
      <c r="F523" t="s">
        <v>141</v>
      </c>
      <c r="G523" s="45">
        <v>22500621374</v>
      </c>
      <c r="H523" t="s">
        <v>61</v>
      </c>
      <c r="I523" t="s">
        <v>498</v>
      </c>
      <c r="J523" s="46">
        <v>14160</v>
      </c>
      <c r="K523" t="s">
        <v>1757</v>
      </c>
      <c r="L523" t="s">
        <v>1808</v>
      </c>
      <c r="M523" t="s">
        <v>1809</v>
      </c>
      <c r="N523" t="s">
        <v>1864</v>
      </c>
      <c r="O523" t="s">
        <v>1761</v>
      </c>
      <c r="P523" t="s">
        <v>294</v>
      </c>
      <c r="Q523" t="s">
        <v>141</v>
      </c>
      <c r="R523" s="45">
        <v>738627</v>
      </c>
      <c r="S523" s="46">
        <v>10458958320</v>
      </c>
    </row>
    <row r="524" spans="1:19" ht="15">
      <c r="A524" s="45">
        <v>521</v>
      </c>
      <c r="B524" t="s">
        <v>1756</v>
      </c>
      <c r="C524" t="s">
        <v>143</v>
      </c>
      <c r="D524" s="45">
        <v>42546</v>
      </c>
      <c r="E524" t="s">
        <v>118</v>
      </c>
      <c r="F524" t="s">
        <v>124</v>
      </c>
      <c r="G524" s="45">
        <v>101148691</v>
      </c>
      <c r="H524" t="s">
        <v>88</v>
      </c>
      <c r="I524" t="s">
        <v>499</v>
      </c>
      <c r="J524" s="46">
        <v>13264.9</v>
      </c>
      <c r="K524" t="s">
        <v>1757</v>
      </c>
      <c r="L524" t="s">
        <v>1865</v>
      </c>
      <c r="M524" t="s">
        <v>1866</v>
      </c>
      <c r="N524" t="s">
        <v>1867</v>
      </c>
      <c r="O524" t="s">
        <v>1761</v>
      </c>
      <c r="P524" t="s">
        <v>281</v>
      </c>
      <c r="Q524" t="s">
        <v>124</v>
      </c>
      <c r="R524" s="45">
        <v>738621</v>
      </c>
      <c r="S524" s="46">
        <v>9797733702.9</v>
      </c>
    </row>
    <row r="525" spans="1:19" ht="15">
      <c r="A525" s="45">
        <v>522</v>
      </c>
      <c r="B525" t="s">
        <v>1756</v>
      </c>
      <c r="C525" t="s">
        <v>143</v>
      </c>
      <c r="D525" s="45">
        <v>42547</v>
      </c>
      <c r="E525" t="s">
        <v>500</v>
      </c>
      <c r="F525" t="s">
        <v>124</v>
      </c>
      <c r="G525" s="45">
        <v>101148691</v>
      </c>
      <c r="H525" t="s">
        <v>88</v>
      </c>
      <c r="I525" t="s">
        <v>501</v>
      </c>
      <c r="J525" s="46">
        <v>13264.9</v>
      </c>
      <c r="K525" t="s">
        <v>1757</v>
      </c>
      <c r="L525" t="s">
        <v>1865</v>
      </c>
      <c r="M525" t="s">
        <v>1866</v>
      </c>
      <c r="N525" t="s">
        <v>1867</v>
      </c>
      <c r="O525" t="s">
        <v>1761</v>
      </c>
      <c r="P525" t="s">
        <v>281</v>
      </c>
      <c r="Q525" t="s">
        <v>124</v>
      </c>
      <c r="R525" s="45">
        <v>738621</v>
      </c>
      <c r="S525" s="46">
        <v>9797733702.9</v>
      </c>
    </row>
    <row r="526" spans="1:19" ht="15">
      <c r="A526" s="45">
        <v>523</v>
      </c>
      <c r="B526" t="s">
        <v>1756</v>
      </c>
      <c r="C526" t="s">
        <v>143</v>
      </c>
      <c r="D526" s="45">
        <v>42548</v>
      </c>
      <c r="E526" t="s">
        <v>502</v>
      </c>
      <c r="F526" t="s">
        <v>124</v>
      </c>
      <c r="G526" s="45">
        <v>101148691</v>
      </c>
      <c r="H526" t="s">
        <v>88</v>
      </c>
      <c r="I526" t="s">
        <v>503</v>
      </c>
      <c r="J526" s="46">
        <v>13264.9</v>
      </c>
      <c r="K526" t="s">
        <v>1757</v>
      </c>
      <c r="L526" t="s">
        <v>1865</v>
      </c>
      <c r="M526" t="s">
        <v>1866</v>
      </c>
      <c r="N526" t="s">
        <v>1867</v>
      </c>
      <c r="O526" t="s">
        <v>1761</v>
      </c>
      <c r="P526" t="s">
        <v>281</v>
      </c>
      <c r="Q526" t="s">
        <v>124</v>
      </c>
      <c r="R526" s="45">
        <v>738621</v>
      </c>
      <c r="S526" s="46">
        <v>9797733702.9</v>
      </c>
    </row>
    <row r="527" spans="1:19" ht="15">
      <c r="A527" s="45">
        <v>524</v>
      </c>
      <c r="B527" t="s">
        <v>1756</v>
      </c>
      <c r="C527" t="s">
        <v>143</v>
      </c>
      <c r="D527" s="45">
        <v>42549</v>
      </c>
      <c r="E527" t="s">
        <v>504</v>
      </c>
      <c r="F527" t="s">
        <v>124</v>
      </c>
      <c r="G527" s="45">
        <v>101869755</v>
      </c>
      <c r="H527" t="s">
        <v>90</v>
      </c>
      <c r="I527" t="s">
        <v>505</v>
      </c>
      <c r="J527" s="46">
        <v>89260.05</v>
      </c>
      <c r="K527" t="s">
        <v>1757</v>
      </c>
      <c r="L527" t="s">
        <v>1775</v>
      </c>
      <c r="M527" t="s">
        <v>1776</v>
      </c>
      <c r="N527" t="s">
        <v>1868</v>
      </c>
      <c r="O527" t="s">
        <v>1761</v>
      </c>
      <c r="P527" t="s">
        <v>442</v>
      </c>
      <c r="Q527" t="s">
        <v>124</v>
      </c>
      <c r="R527" s="45">
        <v>738622</v>
      </c>
      <c r="S527" s="46">
        <v>65929436651.1</v>
      </c>
    </row>
    <row r="528" spans="1:19" ht="15">
      <c r="A528" s="45">
        <v>525</v>
      </c>
      <c r="B528" t="s">
        <v>1756</v>
      </c>
      <c r="C528" t="s">
        <v>143</v>
      </c>
      <c r="D528" s="45">
        <v>42550</v>
      </c>
      <c r="E528" t="s">
        <v>506</v>
      </c>
      <c r="F528" t="s">
        <v>124</v>
      </c>
      <c r="G528" s="45">
        <v>101869755</v>
      </c>
      <c r="H528" t="s">
        <v>90</v>
      </c>
      <c r="I528" t="s">
        <v>507</v>
      </c>
      <c r="J528" s="46">
        <v>31928.16</v>
      </c>
      <c r="K528" t="s">
        <v>1757</v>
      </c>
      <c r="L528" t="s">
        <v>1775</v>
      </c>
      <c r="M528" t="s">
        <v>1776</v>
      </c>
      <c r="N528" t="s">
        <v>1868</v>
      </c>
      <c r="O528" t="s">
        <v>1761</v>
      </c>
      <c r="P528" t="s">
        <v>442</v>
      </c>
      <c r="Q528" t="s">
        <v>124</v>
      </c>
      <c r="R528" s="45">
        <v>738622</v>
      </c>
      <c r="S528" s="46">
        <v>23582841395.52</v>
      </c>
    </row>
    <row r="529" spans="1:19" ht="15">
      <c r="A529" s="45">
        <v>526</v>
      </c>
      <c r="B529" t="s">
        <v>1756</v>
      </c>
      <c r="C529" t="s">
        <v>143</v>
      </c>
      <c r="D529" s="45">
        <v>42551</v>
      </c>
      <c r="E529" t="s">
        <v>508</v>
      </c>
      <c r="F529" t="s">
        <v>124</v>
      </c>
      <c r="G529" s="45">
        <v>101869755</v>
      </c>
      <c r="H529" t="s">
        <v>90</v>
      </c>
      <c r="I529" t="s">
        <v>509</v>
      </c>
      <c r="J529" s="46">
        <v>59012.84</v>
      </c>
      <c r="K529" t="s">
        <v>1757</v>
      </c>
      <c r="L529" t="s">
        <v>1775</v>
      </c>
      <c r="M529" t="s">
        <v>1776</v>
      </c>
      <c r="N529" t="s">
        <v>1868</v>
      </c>
      <c r="O529" t="s">
        <v>1761</v>
      </c>
      <c r="P529" t="s">
        <v>442</v>
      </c>
      <c r="Q529" t="s">
        <v>124</v>
      </c>
      <c r="R529" s="45">
        <v>738622</v>
      </c>
      <c r="S529" s="46">
        <v>43588181906.48</v>
      </c>
    </row>
    <row r="530" spans="1:19" ht="15">
      <c r="A530" s="45">
        <v>527</v>
      </c>
      <c r="B530" t="s">
        <v>1756</v>
      </c>
      <c r="C530" t="s">
        <v>143</v>
      </c>
      <c r="D530" s="45">
        <v>42552</v>
      </c>
      <c r="E530" t="s">
        <v>510</v>
      </c>
      <c r="F530" t="s">
        <v>124</v>
      </c>
      <c r="G530" s="45">
        <v>101869755</v>
      </c>
      <c r="H530" t="s">
        <v>90</v>
      </c>
      <c r="I530" t="s">
        <v>511</v>
      </c>
      <c r="J530" s="46">
        <v>35665.8</v>
      </c>
      <c r="K530" t="s">
        <v>1757</v>
      </c>
      <c r="L530" t="s">
        <v>1775</v>
      </c>
      <c r="M530" t="s">
        <v>1776</v>
      </c>
      <c r="N530" t="s">
        <v>1868</v>
      </c>
      <c r="O530" t="s">
        <v>1761</v>
      </c>
      <c r="P530" t="s">
        <v>442</v>
      </c>
      <c r="Q530" t="s">
        <v>124</v>
      </c>
      <c r="R530" s="45">
        <v>738622</v>
      </c>
      <c r="S530" s="46">
        <v>26343544527.6</v>
      </c>
    </row>
    <row r="531" spans="1:19" ht="15">
      <c r="A531" s="45">
        <v>528</v>
      </c>
      <c r="B531" t="s">
        <v>1756</v>
      </c>
      <c r="C531" t="s">
        <v>143</v>
      </c>
      <c r="D531" s="45">
        <v>42553</v>
      </c>
      <c r="E531" t="s">
        <v>512</v>
      </c>
      <c r="F531" t="s">
        <v>124</v>
      </c>
      <c r="G531" s="45">
        <v>101869755</v>
      </c>
      <c r="H531" t="s">
        <v>90</v>
      </c>
      <c r="I531" t="s">
        <v>513</v>
      </c>
      <c r="J531" s="46">
        <v>157923.41</v>
      </c>
      <c r="K531" t="s">
        <v>1757</v>
      </c>
      <c r="L531" t="s">
        <v>1775</v>
      </c>
      <c r="M531" t="s">
        <v>1776</v>
      </c>
      <c r="N531" t="s">
        <v>1869</v>
      </c>
      <c r="O531" t="s">
        <v>1761</v>
      </c>
      <c r="P531" t="s">
        <v>290</v>
      </c>
      <c r="Q531" t="s">
        <v>124</v>
      </c>
      <c r="R531" s="45">
        <v>738626</v>
      </c>
      <c r="S531" s="46">
        <v>116646336634.66</v>
      </c>
    </row>
    <row r="532" spans="1:19" ht="15">
      <c r="A532" s="45">
        <v>529</v>
      </c>
      <c r="B532" t="s">
        <v>1756</v>
      </c>
      <c r="C532" t="s">
        <v>143</v>
      </c>
      <c r="D532" s="45">
        <v>42554</v>
      </c>
      <c r="E532" t="s">
        <v>514</v>
      </c>
      <c r="F532" t="s">
        <v>124</v>
      </c>
      <c r="G532" s="45">
        <v>101869755</v>
      </c>
      <c r="H532" t="s">
        <v>90</v>
      </c>
      <c r="I532" t="s">
        <v>515</v>
      </c>
      <c r="J532" s="46">
        <v>119222.98</v>
      </c>
      <c r="K532" t="s">
        <v>1757</v>
      </c>
      <c r="L532" t="s">
        <v>1775</v>
      </c>
      <c r="M532" t="s">
        <v>1776</v>
      </c>
      <c r="N532" t="s">
        <v>1869</v>
      </c>
      <c r="O532" t="s">
        <v>1761</v>
      </c>
      <c r="P532" t="s">
        <v>290</v>
      </c>
      <c r="Q532" t="s">
        <v>124</v>
      </c>
      <c r="R532" s="45">
        <v>738626</v>
      </c>
      <c r="S532" s="46">
        <v>88061192825.48</v>
      </c>
    </row>
    <row r="533" spans="1:19" ht="15">
      <c r="A533" s="45">
        <v>530</v>
      </c>
      <c r="B533" t="s">
        <v>1756</v>
      </c>
      <c r="C533" t="s">
        <v>143</v>
      </c>
      <c r="D533" s="45">
        <v>42555</v>
      </c>
      <c r="E533" t="s">
        <v>516</v>
      </c>
      <c r="F533" t="s">
        <v>124</v>
      </c>
      <c r="G533" s="45">
        <v>101869755</v>
      </c>
      <c r="H533" t="s">
        <v>90</v>
      </c>
      <c r="I533" t="s">
        <v>517</v>
      </c>
      <c r="J533" s="46">
        <v>88883.1</v>
      </c>
      <c r="K533" t="s">
        <v>1757</v>
      </c>
      <c r="L533" t="s">
        <v>1775</v>
      </c>
      <c r="M533" t="s">
        <v>1776</v>
      </c>
      <c r="N533" t="s">
        <v>1869</v>
      </c>
      <c r="O533" t="s">
        <v>1761</v>
      </c>
      <c r="P533" t="s">
        <v>290</v>
      </c>
      <c r="Q533" t="s">
        <v>124</v>
      </c>
      <c r="R533" s="45">
        <v>738626</v>
      </c>
      <c r="S533" s="46">
        <v>65651368620.6</v>
      </c>
    </row>
    <row r="534" spans="1:19" ht="15">
      <c r="A534" s="45">
        <v>531</v>
      </c>
      <c r="B534" t="s">
        <v>1756</v>
      </c>
      <c r="C534" t="s">
        <v>143</v>
      </c>
      <c r="D534" s="45">
        <v>42556</v>
      </c>
      <c r="E534" t="s">
        <v>518</v>
      </c>
      <c r="F534" t="s">
        <v>124</v>
      </c>
      <c r="G534" s="45">
        <v>101869755</v>
      </c>
      <c r="H534" t="s">
        <v>90</v>
      </c>
      <c r="I534" t="s">
        <v>519</v>
      </c>
      <c r="J534" s="46">
        <v>54154.42</v>
      </c>
      <c r="K534" t="s">
        <v>1757</v>
      </c>
      <c r="L534" t="s">
        <v>1775</v>
      </c>
      <c r="M534" t="s">
        <v>1776</v>
      </c>
      <c r="N534" t="s">
        <v>1869</v>
      </c>
      <c r="O534" t="s">
        <v>1761</v>
      </c>
      <c r="P534" t="s">
        <v>290</v>
      </c>
      <c r="Q534" t="s">
        <v>124</v>
      </c>
      <c r="R534" s="45">
        <v>738626</v>
      </c>
      <c r="S534" s="46">
        <v>39999862626.92</v>
      </c>
    </row>
    <row r="535" spans="1:19" ht="15">
      <c r="A535" s="45">
        <v>532</v>
      </c>
      <c r="B535" t="s">
        <v>1756</v>
      </c>
      <c r="C535" t="s">
        <v>143</v>
      </c>
      <c r="D535" s="45">
        <v>42557</v>
      </c>
      <c r="E535" t="s">
        <v>520</v>
      </c>
      <c r="F535" t="s">
        <v>124</v>
      </c>
      <c r="G535" s="45">
        <v>101869755</v>
      </c>
      <c r="H535" t="s">
        <v>90</v>
      </c>
      <c r="I535" t="s">
        <v>521</v>
      </c>
      <c r="J535" s="46">
        <v>37348.59</v>
      </c>
      <c r="K535" t="s">
        <v>1757</v>
      </c>
      <c r="L535" t="s">
        <v>1775</v>
      </c>
      <c r="M535" t="s">
        <v>1776</v>
      </c>
      <c r="N535" t="s">
        <v>1869</v>
      </c>
      <c r="O535" t="s">
        <v>1761</v>
      </c>
      <c r="P535" t="s">
        <v>290</v>
      </c>
      <c r="Q535" t="s">
        <v>124</v>
      </c>
      <c r="R535" s="45">
        <v>738626</v>
      </c>
      <c r="S535" s="46">
        <v>27586639637.34</v>
      </c>
    </row>
    <row r="536" spans="1:19" ht="15">
      <c r="A536" s="45">
        <v>533</v>
      </c>
      <c r="B536" t="s">
        <v>1756</v>
      </c>
      <c r="C536" t="s">
        <v>143</v>
      </c>
      <c r="D536" s="45">
        <v>42558</v>
      </c>
      <c r="E536" t="s">
        <v>522</v>
      </c>
      <c r="F536" t="s">
        <v>124</v>
      </c>
      <c r="G536" s="45">
        <v>101869755</v>
      </c>
      <c r="H536" t="s">
        <v>90</v>
      </c>
      <c r="I536" t="s">
        <v>523</v>
      </c>
      <c r="J536" s="46">
        <v>75925.35</v>
      </c>
      <c r="K536" t="s">
        <v>1757</v>
      </c>
      <c r="L536" t="s">
        <v>1775</v>
      </c>
      <c r="M536" t="s">
        <v>1776</v>
      </c>
      <c r="N536" t="s">
        <v>1869</v>
      </c>
      <c r="O536" t="s">
        <v>1761</v>
      </c>
      <c r="P536" t="s">
        <v>290</v>
      </c>
      <c r="Q536" t="s">
        <v>124</v>
      </c>
      <c r="R536" s="45">
        <v>738626</v>
      </c>
      <c r="S536" s="46">
        <v>56080437569.1</v>
      </c>
    </row>
    <row r="537" spans="1:19" ht="15">
      <c r="A537" s="45">
        <v>534</v>
      </c>
      <c r="B537" t="s">
        <v>1756</v>
      </c>
      <c r="C537" t="s">
        <v>143</v>
      </c>
      <c r="D537" s="45">
        <v>42559</v>
      </c>
      <c r="E537" t="s">
        <v>524</v>
      </c>
      <c r="F537" t="s">
        <v>124</v>
      </c>
      <c r="G537" s="45">
        <v>101869755</v>
      </c>
      <c r="H537" t="s">
        <v>90</v>
      </c>
      <c r="I537" t="s">
        <v>525</v>
      </c>
      <c r="J537" s="46">
        <v>63138.14</v>
      </c>
      <c r="K537" t="s">
        <v>1757</v>
      </c>
      <c r="L537" t="s">
        <v>1775</v>
      </c>
      <c r="M537" t="s">
        <v>1776</v>
      </c>
      <c r="N537" t="s">
        <v>1869</v>
      </c>
      <c r="O537" t="s">
        <v>1761</v>
      </c>
      <c r="P537" t="s">
        <v>290</v>
      </c>
      <c r="Q537" t="s">
        <v>124</v>
      </c>
      <c r="R537" s="45">
        <v>738626</v>
      </c>
      <c r="S537" s="46">
        <v>46635471795.64</v>
      </c>
    </row>
    <row r="538" spans="1:19" ht="15">
      <c r="A538" s="45">
        <v>535</v>
      </c>
      <c r="B538" t="s">
        <v>1756</v>
      </c>
      <c r="C538" t="s">
        <v>143</v>
      </c>
      <c r="D538" s="45">
        <v>42563</v>
      </c>
      <c r="E538" t="s">
        <v>526</v>
      </c>
      <c r="F538" t="s">
        <v>135</v>
      </c>
      <c r="G538" s="45">
        <v>401504529</v>
      </c>
      <c r="H538" t="s">
        <v>83</v>
      </c>
      <c r="I538" t="s">
        <v>527</v>
      </c>
      <c r="J538" s="46">
        <v>5809900</v>
      </c>
      <c r="K538" t="s">
        <v>1757</v>
      </c>
      <c r="L538" t="s">
        <v>1792</v>
      </c>
      <c r="M538" t="s">
        <v>1793</v>
      </c>
      <c r="N538" t="s">
        <v>1870</v>
      </c>
      <c r="O538" t="s">
        <v>1761</v>
      </c>
      <c r="P538" t="s">
        <v>281</v>
      </c>
      <c r="Q538" t="s">
        <v>135</v>
      </c>
      <c r="R538" s="45">
        <v>738621</v>
      </c>
      <c r="S538" s="46">
        <v>4291314147900</v>
      </c>
    </row>
    <row r="539" spans="1:19" ht="15">
      <c r="A539" s="45">
        <v>536</v>
      </c>
      <c r="B539" t="s">
        <v>1756</v>
      </c>
      <c r="C539" t="s">
        <v>143</v>
      </c>
      <c r="D539" s="45">
        <v>42564</v>
      </c>
      <c r="E539" t="s">
        <v>1115</v>
      </c>
      <c r="F539" t="s">
        <v>133</v>
      </c>
      <c r="G539" s="45">
        <v>101808502</v>
      </c>
      <c r="H539" t="s">
        <v>529</v>
      </c>
      <c r="I539" t="s">
        <v>1599</v>
      </c>
      <c r="J539" s="46">
        <v>3974700</v>
      </c>
      <c r="K539" t="s">
        <v>1757</v>
      </c>
      <c r="L539" t="s">
        <v>1792</v>
      </c>
      <c r="M539" t="s">
        <v>1793</v>
      </c>
      <c r="N539" t="s">
        <v>1871</v>
      </c>
      <c r="O539" t="s">
        <v>1761</v>
      </c>
      <c r="P539" t="s">
        <v>323</v>
      </c>
      <c r="Q539" t="s">
        <v>133</v>
      </c>
      <c r="R539" s="45">
        <v>738635</v>
      </c>
      <c r="S539" s="46">
        <v>2935852534500</v>
      </c>
    </row>
    <row r="540" spans="1:19" ht="15">
      <c r="A540" s="45">
        <v>537</v>
      </c>
      <c r="B540" t="s">
        <v>1756</v>
      </c>
      <c r="C540" t="s">
        <v>143</v>
      </c>
      <c r="D540" s="45">
        <v>42565</v>
      </c>
      <c r="E540" t="s">
        <v>528</v>
      </c>
      <c r="F540" t="s">
        <v>133</v>
      </c>
      <c r="G540" s="45">
        <v>101808502</v>
      </c>
      <c r="H540" t="s">
        <v>529</v>
      </c>
      <c r="I540" t="s">
        <v>530</v>
      </c>
      <c r="J540" s="46">
        <v>3194200</v>
      </c>
      <c r="K540" t="s">
        <v>1757</v>
      </c>
      <c r="L540" t="s">
        <v>1792</v>
      </c>
      <c r="M540" t="s">
        <v>1793</v>
      </c>
      <c r="N540" t="s">
        <v>1872</v>
      </c>
      <c r="O540" t="s">
        <v>1761</v>
      </c>
      <c r="P540" t="s">
        <v>281</v>
      </c>
      <c r="Q540" t="s">
        <v>133</v>
      </c>
      <c r="R540" s="45">
        <v>738621</v>
      </c>
      <c r="S540" s="46">
        <v>2359303198200</v>
      </c>
    </row>
    <row r="541" spans="1:19" ht="15">
      <c r="A541" s="45">
        <v>538</v>
      </c>
      <c r="B541" t="s">
        <v>1756</v>
      </c>
      <c r="C541" t="s">
        <v>138</v>
      </c>
      <c r="D541" s="45">
        <v>42572</v>
      </c>
      <c r="E541" t="s">
        <v>531</v>
      </c>
      <c r="F541" t="s">
        <v>129</v>
      </c>
      <c r="G541" s="45">
        <v>131761021</v>
      </c>
      <c r="H541" t="s">
        <v>532</v>
      </c>
      <c r="I541" t="s">
        <v>533</v>
      </c>
      <c r="J541" s="46">
        <v>85030</v>
      </c>
      <c r="K541" t="s">
        <v>1757</v>
      </c>
      <c r="L541" t="s">
        <v>1873</v>
      </c>
      <c r="M541" t="s">
        <v>1874</v>
      </c>
      <c r="N541" t="s">
        <v>1875</v>
      </c>
      <c r="O541" t="s">
        <v>1761</v>
      </c>
      <c r="P541" t="s">
        <v>148</v>
      </c>
      <c r="Q541" t="s">
        <v>129</v>
      </c>
      <c r="R541" s="45">
        <v>738629</v>
      </c>
      <c r="S541" s="46">
        <v>62805623870</v>
      </c>
    </row>
    <row r="542" spans="1:19" ht="15">
      <c r="A542" s="45">
        <v>539</v>
      </c>
      <c r="B542" t="s">
        <v>1756</v>
      </c>
      <c r="C542" t="s">
        <v>370</v>
      </c>
      <c r="D542" s="45">
        <v>42577</v>
      </c>
      <c r="E542" t="s">
        <v>104</v>
      </c>
      <c r="F542" t="s">
        <v>432</v>
      </c>
      <c r="G542" s="45">
        <v>401007541</v>
      </c>
      <c r="H542" t="s">
        <v>96</v>
      </c>
      <c r="I542" t="s">
        <v>534</v>
      </c>
      <c r="J542" s="46">
        <v>49500</v>
      </c>
      <c r="K542" t="s">
        <v>1757</v>
      </c>
      <c r="L542" t="s">
        <v>1876</v>
      </c>
      <c r="M542" t="s">
        <v>1877</v>
      </c>
      <c r="N542" t="s">
        <v>1878</v>
      </c>
      <c r="O542" t="s">
        <v>1761</v>
      </c>
      <c r="P542" t="s">
        <v>460</v>
      </c>
      <c r="Q542" t="s">
        <v>432</v>
      </c>
      <c r="R542" s="45">
        <v>738620</v>
      </c>
      <c r="S542" s="46">
        <v>36561690000</v>
      </c>
    </row>
    <row r="543" spans="1:19" ht="15">
      <c r="A543" s="45">
        <v>540</v>
      </c>
      <c r="B543" t="s">
        <v>1756</v>
      </c>
      <c r="C543" t="s">
        <v>370</v>
      </c>
      <c r="D543" s="45">
        <v>42580</v>
      </c>
      <c r="E543" t="s">
        <v>535</v>
      </c>
      <c r="F543" t="s">
        <v>124</v>
      </c>
      <c r="G543" s="45">
        <v>130804931</v>
      </c>
      <c r="H543" t="s">
        <v>45</v>
      </c>
      <c r="I543" t="s">
        <v>536</v>
      </c>
      <c r="J543" s="46">
        <v>193480</v>
      </c>
      <c r="K543" t="s">
        <v>1757</v>
      </c>
      <c r="L543" t="s">
        <v>1792</v>
      </c>
      <c r="M543" t="s">
        <v>1793</v>
      </c>
      <c r="N543" t="s">
        <v>1879</v>
      </c>
      <c r="O543" t="s">
        <v>1761</v>
      </c>
      <c r="P543" t="s">
        <v>281</v>
      </c>
      <c r="Q543" t="s">
        <v>124</v>
      </c>
      <c r="R543" s="45">
        <v>738621</v>
      </c>
      <c r="S543" s="46">
        <v>142908391080</v>
      </c>
    </row>
    <row r="544" spans="1:19" ht="15">
      <c r="A544" s="45">
        <v>541</v>
      </c>
      <c r="B544" t="s">
        <v>1756</v>
      </c>
      <c r="C544" t="s">
        <v>370</v>
      </c>
      <c r="D544" s="45">
        <v>42581</v>
      </c>
      <c r="E544" t="s">
        <v>537</v>
      </c>
      <c r="F544" t="s">
        <v>124</v>
      </c>
      <c r="G544" s="45">
        <v>130804931</v>
      </c>
      <c r="H544" t="s">
        <v>45</v>
      </c>
      <c r="I544" t="s">
        <v>538</v>
      </c>
      <c r="J544" s="46">
        <v>967400</v>
      </c>
      <c r="K544" t="s">
        <v>1757</v>
      </c>
      <c r="L544" t="s">
        <v>1792</v>
      </c>
      <c r="M544" t="s">
        <v>1793</v>
      </c>
      <c r="N544" t="s">
        <v>1879</v>
      </c>
      <c r="O544" t="s">
        <v>1761</v>
      </c>
      <c r="P544" t="s">
        <v>281</v>
      </c>
      <c r="Q544" t="s">
        <v>124</v>
      </c>
      <c r="R544" s="45">
        <v>738621</v>
      </c>
      <c r="S544" s="46">
        <v>714541955400</v>
      </c>
    </row>
    <row r="545" spans="1:19" ht="15">
      <c r="A545" s="45">
        <v>542</v>
      </c>
      <c r="B545" t="s">
        <v>1756</v>
      </c>
      <c r="C545" t="s">
        <v>370</v>
      </c>
      <c r="D545" s="45">
        <v>42582</v>
      </c>
      <c r="E545" t="s">
        <v>539</v>
      </c>
      <c r="F545" t="s">
        <v>124</v>
      </c>
      <c r="G545" s="45">
        <v>130804931</v>
      </c>
      <c r="H545" t="s">
        <v>45</v>
      </c>
      <c r="I545" t="s">
        <v>540</v>
      </c>
      <c r="J545" s="46">
        <v>386960</v>
      </c>
      <c r="K545" t="s">
        <v>1757</v>
      </c>
      <c r="L545" t="s">
        <v>1792</v>
      </c>
      <c r="M545" t="s">
        <v>1793</v>
      </c>
      <c r="N545" t="s">
        <v>1879</v>
      </c>
      <c r="O545" t="s">
        <v>1761</v>
      </c>
      <c r="P545" t="s">
        <v>281</v>
      </c>
      <c r="Q545" t="s">
        <v>124</v>
      </c>
      <c r="R545" s="45">
        <v>738621</v>
      </c>
      <c r="S545" s="46">
        <v>285816782160</v>
      </c>
    </row>
    <row r="546" spans="1:19" ht="15">
      <c r="A546" s="45">
        <v>543</v>
      </c>
      <c r="B546" t="s">
        <v>1756</v>
      </c>
      <c r="C546" t="s">
        <v>370</v>
      </c>
      <c r="D546" s="45">
        <v>42583</v>
      </c>
      <c r="E546" t="s">
        <v>541</v>
      </c>
      <c r="F546" t="s">
        <v>124</v>
      </c>
      <c r="G546" s="45">
        <v>130804931</v>
      </c>
      <c r="H546" t="s">
        <v>45</v>
      </c>
      <c r="I546" t="s">
        <v>542</v>
      </c>
      <c r="J546" s="46">
        <v>169295</v>
      </c>
      <c r="K546" t="s">
        <v>1757</v>
      </c>
      <c r="L546" t="s">
        <v>1792</v>
      </c>
      <c r="M546" t="s">
        <v>1793</v>
      </c>
      <c r="N546" t="s">
        <v>1879</v>
      </c>
      <c r="O546" t="s">
        <v>1880</v>
      </c>
      <c r="P546" t="s">
        <v>281</v>
      </c>
      <c r="Q546" t="s">
        <v>124</v>
      </c>
      <c r="R546" s="45">
        <v>738621</v>
      </c>
      <c r="S546" s="46">
        <v>125044842195</v>
      </c>
    </row>
    <row r="547" spans="1:19" ht="15">
      <c r="A547" s="45">
        <v>544</v>
      </c>
      <c r="B547" t="s">
        <v>1756</v>
      </c>
      <c r="C547" t="s">
        <v>370</v>
      </c>
      <c r="D547" s="45">
        <v>42584</v>
      </c>
      <c r="E547" t="s">
        <v>543</v>
      </c>
      <c r="F547" t="s">
        <v>124</v>
      </c>
      <c r="G547" s="45">
        <v>130804931</v>
      </c>
      <c r="H547" t="s">
        <v>45</v>
      </c>
      <c r="I547" t="s">
        <v>544</v>
      </c>
      <c r="J547" s="46">
        <v>145110</v>
      </c>
      <c r="K547" t="s">
        <v>1757</v>
      </c>
      <c r="L547" t="s">
        <v>1792</v>
      </c>
      <c r="M547" t="s">
        <v>1793</v>
      </c>
      <c r="N547" t="s">
        <v>1879</v>
      </c>
      <c r="O547" t="s">
        <v>1761</v>
      </c>
      <c r="P547" t="s">
        <v>281</v>
      </c>
      <c r="Q547" t="s">
        <v>124</v>
      </c>
      <c r="R547" s="45">
        <v>738621</v>
      </c>
      <c r="S547" s="46">
        <v>107181293310</v>
      </c>
    </row>
    <row r="548" spans="1:19" ht="15">
      <c r="A548" s="45">
        <v>545</v>
      </c>
      <c r="B548" t="s">
        <v>1756</v>
      </c>
      <c r="C548" t="s">
        <v>370</v>
      </c>
      <c r="D548" s="45">
        <v>42585</v>
      </c>
      <c r="E548" t="s">
        <v>545</v>
      </c>
      <c r="F548" t="s">
        <v>124</v>
      </c>
      <c r="G548" s="45">
        <v>130804931</v>
      </c>
      <c r="H548" t="s">
        <v>45</v>
      </c>
      <c r="I548" t="s">
        <v>546</v>
      </c>
      <c r="J548" s="46">
        <v>96740</v>
      </c>
      <c r="K548" t="s">
        <v>1757</v>
      </c>
      <c r="L548" t="s">
        <v>1792</v>
      </c>
      <c r="M548" t="s">
        <v>1793</v>
      </c>
      <c r="N548" t="s">
        <v>1879</v>
      </c>
      <c r="O548" t="s">
        <v>1761</v>
      </c>
      <c r="P548" t="s">
        <v>281</v>
      </c>
      <c r="Q548" t="s">
        <v>124</v>
      </c>
      <c r="R548" s="45">
        <v>738621</v>
      </c>
      <c r="S548" s="46">
        <v>71454195540</v>
      </c>
    </row>
    <row r="549" spans="1:19" ht="15">
      <c r="A549" s="45">
        <v>546</v>
      </c>
      <c r="B549" t="s">
        <v>1756</v>
      </c>
      <c r="C549" t="s">
        <v>370</v>
      </c>
      <c r="D549" s="45">
        <v>42586</v>
      </c>
      <c r="E549" t="s">
        <v>547</v>
      </c>
      <c r="F549" t="s">
        <v>124</v>
      </c>
      <c r="G549" s="45">
        <v>130804931</v>
      </c>
      <c r="H549" t="s">
        <v>45</v>
      </c>
      <c r="I549" t="s">
        <v>548</v>
      </c>
      <c r="J549" s="46">
        <v>96740</v>
      </c>
      <c r="K549" t="s">
        <v>1757</v>
      </c>
      <c r="L549" t="s">
        <v>1792</v>
      </c>
      <c r="M549" t="s">
        <v>1793</v>
      </c>
      <c r="N549" t="s">
        <v>1879</v>
      </c>
      <c r="O549" t="s">
        <v>1761</v>
      </c>
      <c r="P549" t="s">
        <v>281</v>
      </c>
      <c r="Q549" t="s">
        <v>124</v>
      </c>
      <c r="R549" s="45">
        <v>738621</v>
      </c>
      <c r="S549" s="46">
        <v>71454195540</v>
      </c>
    </row>
    <row r="550" spans="1:19" ht="15">
      <c r="A550" s="45">
        <v>547</v>
      </c>
      <c r="B550" t="s">
        <v>1756</v>
      </c>
      <c r="C550" t="s">
        <v>370</v>
      </c>
      <c r="D550" s="45">
        <v>42587</v>
      </c>
      <c r="E550" t="s">
        <v>549</v>
      </c>
      <c r="F550" t="s">
        <v>124</v>
      </c>
      <c r="G550" s="45">
        <v>130804931</v>
      </c>
      <c r="H550" t="s">
        <v>45</v>
      </c>
      <c r="I550" t="s">
        <v>550</v>
      </c>
      <c r="J550" s="46">
        <v>193480</v>
      </c>
      <c r="K550" t="s">
        <v>1757</v>
      </c>
      <c r="L550" t="s">
        <v>1792</v>
      </c>
      <c r="M550" t="s">
        <v>1793</v>
      </c>
      <c r="N550" t="s">
        <v>1879</v>
      </c>
      <c r="O550" t="s">
        <v>1761</v>
      </c>
      <c r="P550" t="s">
        <v>281</v>
      </c>
      <c r="Q550" t="s">
        <v>124</v>
      </c>
      <c r="R550" s="45">
        <v>738621</v>
      </c>
      <c r="S550" s="46">
        <v>142908391080</v>
      </c>
    </row>
    <row r="551" spans="1:19" ht="15">
      <c r="A551" s="45">
        <v>548</v>
      </c>
      <c r="B551" t="s">
        <v>1756</v>
      </c>
      <c r="C551" t="s">
        <v>370</v>
      </c>
      <c r="D551" s="45">
        <v>42588</v>
      </c>
      <c r="E551" t="s">
        <v>551</v>
      </c>
      <c r="F551" t="s">
        <v>124</v>
      </c>
      <c r="G551" s="45">
        <v>130804931</v>
      </c>
      <c r="H551" t="s">
        <v>45</v>
      </c>
      <c r="I551" t="s">
        <v>552</v>
      </c>
      <c r="J551" s="46">
        <v>96740</v>
      </c>
      <c r="K551" t="s">
        <v>1757</v>
      </c>
      <c r="L551" t="s">
        <v>1792</v>
      </c>
      <c r="M551" t="s">
        <v>1793</v>
      </c>
      <c r="N551" t="s">
        <v>1879</v>
      </c>
      <c r="O551" t="s">
        <v>1761</v>
      </c>
      <c r="P551" t="s">
        <v>281</v>
      </c>
      <c r="Q551" t="s">
        <v>124</v>
      </c>
      <c r="R551" s="45">
        <v>738621</v>
      </c>
      <c r="S551" s="46">
        <v>71454195540</v>
      </c>
    </row>
    <row r="552" spans="1:19" ht="15">
      <c r="A552" s="45">
        <v>549</v>
      </c>
      <c r="B552" t="s">
        <v>1756</v>
      </c>
      <c r="C552" t="s">
        <v>370</v>
      </c>
      <c r="D552" s="45">
        <v>42589</v>
      </c>
      <c r="E552" t="s">
        <v>553</v>
      </c>
      <c r="F552" t="s">
        <v>124</v>
      </c>
      <c r="G552" s="45">
        <v>130804931</v>
      </c>
      <c r="H552" t="s">
        <v>45</v>
      </c>
      <c r="I552" t="s">
        <v>554</v>
      </c>
      <c r="J552" s="46">
        <v>48370</v>
      </c>
      <c r="K552" t="s">
        <v>1757</v>
      </c>
      <c r="L552" t="s">
        <v>1792</v>
      </c>
      <c r="M552" t="s">
        <v>1793</v>
      </c>
      <c r="N552" t="s">
        <v>1879</v>
      </c>
      <c r="O552" t="s">
        <v>1761</v>
      </c>
      <c r="P552" t="s">
        <v>281</v>
      </c>
      <c r="Q552" t="s">
        <v>124</v>
      </c>
      <c r="R552" s="45">
        <v>738621</v>
      </c>
      <c r="S552" s="46">
        <v>35727097770</v>
      </c>
    </row>
    <row r="553" spans="1:19" ht="15">
      <c r="A553" s="45">
        <v>550</v>
      </c>
      <c r="B553" t="s">
        <v>1756</v>
      </c>
      <c r="C553" t="s">
        <v>370</v>
      </c>
      <c r="D553" s="45">
        <v>42590</v>
      </c>
      <c r="E553" t="s">
        <v>555</v>
      </c>
      <c r="F553" t="s">
        <v>316</v>
      </c>
      <c r="G553" s="45">
        <v>101808502</v>
      </c>
      <c r="H553" t="s">
        <v>529</v>
      </c>
      <c r="I553" t="s">
        <v>556</v>
      </c>
      <c r="J553" s="46">
        <v>3963200</v>
      </c>
      <c r="K553" t="s">
        <v>1757</v>
      </c>
      <c r="L553" t="s">
        <v>1792</v>
      </c>
      <c r="M553" t="s">
        <v>1793</v>
      </c>
      <c r="N553" t="s">
        <v>1881</v>
      </c>
      <c r="O553" t="s">
        <v>1761</v>
      </c>
      <c r="P553" t="s">
        <v>281</v>
      </c>
      <c r="Q553" t="s">
        <v>316</v>
      </c>
      <c r="R553" s="45">
        <v>738621</v>
      </c>
      <c r="S553" s="46">
        <v>2927302747200</v>
      </c>
    </row>
    <row r="554" spans="1:19" ht="15">
      <c r="A554" s="45">
        <v>551</v>
      </c>
      <c r="B554" t="s">
        <v>1756</v>
      </c>
      <c r="C554" t="s">
        <v>370</v>
      </c>
      <c r="D554" s="45">
        <v>42591</v>
      </c>
      <c r="E554" t="s">
        <v>557</v>
      </c>
      <c r="F554" t="s">
        <v>124</v>
      </c>
      <c r="G554" s="45">
        <v>130804931</v>
      </c>
      <c r="H554" t="s">
        <v>45</v>
      </c>
      <c r="I554" t="s">
        <v>558</v>
      </c>
      <c r="J554" s="46">
        <v>241850</v>
      </c>
      <c r="K554" t="s">
        <v>1757</v>
      </c>
      <c r="L554" t="s">
        <v>1792</v>
      </c>
      <c r="M554" t="s">
        <v>1793</v>
      </c>
      <c r="N554" t="s">
        <v>1879</v>
      </c>
      <c r="O554" t="s">
        <v>1761</v>
      </c>
      <c r="P554" t="s">
        <v>281</v>
      </c>
      <c r="Q554" t="s">
        <v>124</v>
      </c>
      <c r="R554" s="45">
        <v>738621</v>
      </c>
      <c r="S554" s="46">
        <v>178635488850</v>
      </c>
    </row>
    <row r="555" spans="1:19" ht="15">
      <c r="A555" s="45">
        <v>552</v>
      </c>
      <c r="B555" t="s">
        <v>1756</v>
      </c>
      <c r="C555" t="s">
        <v>370</v>
      </c>
      <c r="D555" s="45">
        <v>42592</v>
      </c>
      <c r="E555" t="s">
        <v>105</v>
      </c>
      <c r="F555" t="s">
        <v>124</v>
      </c>
      <c r="G555" s="45">
        <v>130804931</v>
      </c>
      <c r="H555" t="s">
        <v>45</v>
      </c>
      <c r="I555" t="s">
        <v>559</v>
      </c>
      <c r="J555" s="46">
        <v>241850</v>
      </c>
      <c r="K555" t="s">
        <v>1757</v>
      </c>
      <c r="L555" t="s">
        <v>1792</v>
      </c>
      <c r="M555" t="s">
        <v>1793</v>
      </c>
      <c r="N555" t="s">
        <v>1879</v>
      </c>
      <c r="O555" t="s">
        <v>1761</v>
      </c>
      <c r="P555" t="s">
        <v>281</v>
      </c>
      <c r="Q555" t="s">
        <v>124</v>
      </c>
      <c r="R555" s="45">
        <v>738621</v>
      </c>
      <c r="S555" s="46">
        <v>178635488850</v>
      </c>
    </row>
    <row r="556" spans="1:19" ht="15">
      <c r="A556" s="45">
        <v>553</v>
      </c>
      <c r="B556" t="s">
        <v>1756</v>
      </c>
      <c r="C556" t="s">
        <v>370</v>
      </c>
      <c r="D556" s="45">
        <v>42593</v>
      </c>
      <c r="E556" t="s">
        <v>560</v>
      </c>
      <c r="F556" t="s">
        <v>124</v>
      </c>
      <c r="G556" s="45">
        <v>130804931</v>
      </c>
      <c r="H556" t="s">
        <v>45</v>
      </c>
      <c r="I556" t="s">
        <v>561</v>
      </c>
      <c r="J556" s="46">
        <v>48370</v>
      </c>
      <c r="K556" t="s">
        <v>1757</v>
      </c>
      <c r="L556" t="s">
        <v>1792</v>
      </c>
      <c r="M556" t="s">
        <v>1793</v>
      </c>
      <c r="N556" t="s">
        <v>1879</v>
      </c>
      <c r="O556" t="s">
        <v>1761</v>
      </c>
      <c r="P556" t="s">
        <v>281</v>
      </c>
      <c r="Q556" t="s">
        <v>124</v>
      </c>
      <c r="R556" s="45">
        <v>738621</v>
      </c>
      <c r="S556" s="46">
        <v>35727097770</v>
      </c>
    </row>
    <row r="557" spans="1:19" ht="15">
      <c r="A557" s="45">
        <v>554</v>
      </c>
      <c r="B557" t="s">
        <v>1756</v>
      </c>
      <c r="C557" t="s">
        <v>370</v>
      </c>
      <c r="D557" s="45">
        <v>42595</v>
      </c>
      <c r="E557" t="s">
        <v>562</v>
      </c>
      <c r="F557" t="s">
        <v>124</v>
      </c>
      <c r="G557" s="45">
        <v>130804931</v>
      </c>
      <c r="H557" t="s">
        <v>45</v>
      </c>
      <c r="I557" t="s">
        <v>563</v>
      </c>
      <c r="J557" s="46">
        <v>193480</v>
      </c>
      <c r="K557" t="s">
        <v>1757</v>
      </c>
      <c r="L557" t="s">
        <v>1792</v>
      </c>
      <c r="M557" t="s">
        <v>1793</v>
      </c>
      <c r="N557" t="s">
        <v>1879</v>
      </c>
      <c r="O557" t="s">
        <v>1761</v>
      </c>
      <c r="P557" t="s">
        <v>281</v>
      </c>
      <c r="Q557" t="s">
        <v>124</v>
      </c>
      <c r="R557" s="45">
        <v>738621</v>
      </c>
      <c r="S557" s="46">
        <v>142908391080</v>
      </c>
    </row>
    <row r="558" spans="1:19" ht="15">
      <c r="A558" s="45">
        <v>555</v>
      </c>
      <c r="B558" t="s">
        <v>1756</v>
      </c>
      <c r="C558" t="s">
        <v>370</v>
      </c>
      <c r="D558" s="45">
        <v>42596</v>
      </c>
      <c r="E558" t="s">
        <v>564</v>
      </c>
      <c r="F558" t="s">
        <v>124</v>
      </c>
      <c r="G558" s="45">
        <v>130804931</v>
      </c>
      <c r="H558" t="s">
        <v>45</v>
      </c>
      <c r="I558" t="s">
        <v>565</v>
      </c>
      <c r="J558" s="46">
        <v>24185</v>
      </c>
      <c r="K558" t="s">
        <v>1757</v>
      </c>
      <c r="L558" t="s">
        <v>1792</v>
      </c>
      <c r="M558" t="s">
        <v>1793</v>
      </c>
      <c r="N558" t="s">
        <v>1879</v>
      </c>
      <c r="O558" t="s">
        <v>1761</v>
      </c>
      <c r="P558" t="s">
        <v>281</v>
      </c>
      <c r="Q558" t="s">
        <v>124</v>
      </c>
      <c r="R558" s="45">
        <v>738621</v>
      </c>
      <c r="S558" s="46">
        <v>17863548885</v>
      </c>
    </row>
    <row r="559" spans="1:19" ht="15">
      <c r="A559" s="45">
        <v>556</v>
      </c>
      <c r="B559" t="s">
        <v>1756</v>
      </c>
      <c r="C559" t="s">
        <v>370</v>
      </c>
      <c r="D559" s="45">
        <v>42597</v>
      </c>
      <c r="E559" t="s">
        <v>566</v>
      </c>
      <c r="F559" t="s">
        <v>124</v>
      </c>
      <c r="G559" s="45">
        <v>130804931</v>
      </c>
      <c r="H559" t="s">
        <v>45</v>
      </c>
      <c r="I559" t="s">
        <v>567</v>
      </c>
      <c r="J559" s="46">
        <v>290220</v>
      </c>
      <c r="K559" t="s">
        <v>1757</v>
      </c>
      <c r="L559" t="s">
        <v>1792</v>
      </c>
      <c r="M559" t="s">
        <v>1793</v>
      </c>
      <c r="N559" t="s">
        <v>1879</v>
      </c>
      <c r="O559" t="s">
        <v>1761</v>
      </c>
      <c r="P559" t="s">
        <v>281</v>
      </c>
      <c r="Q559" t="s">
        <v>124</v>
      </c>
      <c r="R559" s="45">
        <v>738621</v>
      </c>
      <c r="S559" s="46">
        <v>214362586620</v>
      </c>
    </row>
    <row r="560" spans="1:19" ht="15">
      <c r="A560" s="45">
        <v>557</v>
      </c>
      <c r="B560" t="s">
        <v>1756</v>
      </c>
      <c r="C560" t="s">
        <v>370</v>
      </c>
      <c r="D560" s="45">
        <v>42598</v>
      </c>
      <c r="E560" t="s">
        <v>568</v>
      </c>
      <c r="F560" t="s">
        <v>124</v>
      </c>
      <c r="G560" s="45">
        <v>130804931</v>
      </c>
      <c r="H560" t="s">
        <v>45</v>
      </c>
      <c r="I560" t="s">
        <v>569</v>
      </c>
      <c r="J560" s="46">
        <v>145110</v>
      </c>
      <c r="K560" t="s">
        <v>1757</v>
      </c>
      <c r="L560" t="s">
        <v>1792</v>
      </c>
      <c r="M560" t="s">
        <v>1793</v>
      </c>
      <c r="N560" t="s">
        <v>1879</v>
      </c>
      <c r="O560" t="s">
        <v>1761</v>
      </c>
      <c r="P560" t="s">
        <v>281</v>
      </c>
      <c r="Q560" t="s">
        <v>124</v>
      </c>
      <c r="R560" s="45">
        <v>738621</v>
      </c>
      <c r="S560" s="46">
        <v>107181293310</v>
      </c>
    </row>
    <row r="561" spans="1:19" ht="15">
      <c r="A561" s="45">
        <v>558</v>
      </c>
      <c r="B561" t="s">
        <v>1756</v>
      </c>
      <c r="C561" t="s">
        <v>370</v>
      </c>
      <c r="D561" s="45">
        <v>42599</v>
      </c>
      <c r="E561" t="s">
        <v>570</v>
      </c>
      <c r="F561" t="s">
        <v>124</v>
      </c>
      <c r="G561" s="45">
        <v>130804931</v>
      </c>
      <c r="H561" t="s">
        <v>45</v>
      </c>
      <c r="I561" t="s">
        <v>571</v>
      </c>
      <c r="J561" s="46">
        <v>48370</v>
      </c>
      <c r="K561" t="s">
        <v>1757</v>
      </c>
      <c r="L561" t="s">
        <v>1792</v>
      </c>
      <c r="M561" t="s">
        <v>1793</v>
      </c>
      <c r="N561" t="s">
        <v>1879</v>
      </c>
      <c r="O561" t="s">
        <v>1761</v>
      </c>
      <c r="P561" t="s">
        <v>281</v>
      </c>
      <c r="Q561" t="s">
        <v>124</v>
      </c>
      <c r="R561" s="45">
        <v>738621</v>
      </c>
      <c r="S561" s="46">
        <v>35727097770</v>
      </c>
    </row>
    <row r="562" spans="1:19" ht="15">
      <c r="A562" s="45">
        <v>559</v>
      </c>
      <c r="B562" t="s">
        <v>1756</v>
      </c>
      <c r="C562" t="s">
        <v>370</v>
      </c>
      <c r="D562" s="45">
        <v>42600</v>
      </c>
      <c r="E562" t="s">
        <v>572</v>
      </c>
      <c r="F562" t="s">
        <v>124</v>
      </c>
      <c r="G562" s="45">
        <v>130804931</v>
      </c>
      <c r="H562" t="s">
        <v>45</v>
      </c>
      <c r="I562" t="s">
        <v>573</v>
      </c>
      <c r="J562" s="46">
        <v>96740</v>
      </c>
      <c r="K562" t="s">
        <v>1757</v>
      </c>
      <c r="L562" t="s">
        <v>1792</v>
      </c>
      <c r="M562" t="s">
        <v>1793</v>
      </c>
      <c r="N562" t="s">
        <v>1879</v>
      </c>
      <c r="O562" t="s">
        <v>1761</v>
      </c>
      <c r="P562" t="s">
        <v>281</v>
      </c>
      <c r="Q562" t="s">
        <v>124</v>
      </c>
      <c r="R562" s="45">
        <v>738621</v>
      </c>
      <c r="S562" s="46">
        <v>71454195540</v>
      </c>
    </row>
    <row r="563" spans="1:19" ht="15">
      <c r="A563" s="45">
        <v>560</v>
      </c>
      <c r="B563" t="s">
        <v>1756</v>
      </c>
      <c r="C563" t="s">
        <v>370</v>
      </c>
      <c r="D563" s="45">
        <v>42601</v>
      </c>
      <c r="E563" t="s">
        <v>109</v>
      </c>
      <c r="F563" t="s">
        <v>124</v>
      </c>
      <c r="G563" s="45">
        <v>130804931</v>
      </c>
      <c r="H563" t="s">
        <v>45</v>
      </c>
      <c r="I563" t="s">
        <v>574</v>
      </c>
      <c r="J563" s="46">
        <v>145110</v>
      </c>
      <c r="K563" t="s">
        <v>1757</v>
      </c>
      <c r="L563" t="s">
        <v>1792</v>
      </c>
      <c r="M563" t="s">
        <v>1793</v>
      </c>
      <c r="N563" t="s">
        <v>1879</v>
      </c>
      <c r="O563" t="s">
        <v>1761</v>
      </c>
      <c r="P563" t="s">
        <v>281</v>
      </c>
      <c r="Q563" t="s">
        <v>124</v>
      </c>
      <c r="R563" s="45">
        <v>738621</v>
      </c>
      <c r="S563" s="46">
        <v>107181293310</v>
      </c>
    </row>
    <row r="564" spans="1:19" ht="15">
      <c r="A564" s="45">
        <v>561</v>
      </c>
      <c r="B564" t="s">
        <v>1756</v>
      </c>
      <c r="C564" t="s">
        <v>370</v>
      </c>
      <c r="D564" s="45">
        <v>42602</v>
      </c>
      <c r="E564" t="s">
        <v>575</v>
      </c>
      <c r="F564" t="s">
        <v>124</v>
      </c>
      <c r="G564" s="45">
        <v>130804931</v>
      </c>
      <c r="H564" t="s">
        <v>45</v>
      </c>
      <c r="I564" t="s">
        <v>576</v>
      </c>
      <c r="J564" s="46">
        <v>386960</v>
      </c>
      <c r="K564" t="s">
        <v>1757</v>
      </c>
      <c r="L564" t="s">
        <v>1792</v>
      </c>
      <c r="M564" t="s">
        <v>1793</v>
      </c>
      <c r="N564" t="s">
        <v>1879</v>
      </c>
      <c r="O564" t="s">
        <v>1761</v>
      </c>
      <c r="P564" t="s">
        <v>281</v>
      </c>
      <c r="Q564" t="s">
        <v>124</v>
      </c>
      <c r="R564" s="45">
        <v>738621</v>
      </c>
      <c r="S564" s="46">
        <v>285816782160</v>
      </c>
    </row>
    <row r="565" spans="1:19" ht="15">
      <c r="A565" s="45">
        <v>562</v>
      </c>
      <c r="B565" t="s">
        <v>1756</v>
      </c>
      <c r="C565" t="s">
        <v>1756</v>
      </c>
      <c r="D565" s="45">
        <v>42604</v>
      </c>
      <c r="E565" t="s">
        <v>103</v>
      </c>
      <c r="F565" t="s">
        <v>124</v>
      </c>
      <c r="G565" s="45">
        <v>130804931</v>
      </c>
      <c r="H565" t="s">
        <v>45</v>
      </c>
      <c r="I565" t="s">
        <v>577</v>
      </c>
      <c r="J565" s="46">
        <v>96740</v>
      </c>
      <c r="K565" t="s">
        <v>1757</v>
      </c>
      <c r="L565" t="s">
        <v>1792</v>
      </c>
      <c r="M565" t="s">
        <v>1793</v>
      </c>
      <c r="N565" t="s">
        <v>1879</v>
      </c>
      <c r="O565" t="s">
        <v>1761</v>
      </c>
      <c r="P565" t="s">
        <v>281</v>
      </c>
      <c r="Q565" t="s">
        <v>124</v>
      </c>
      <c r="R565" s="45">
        <v>738621</v>
      </c>
      <c r="S565" s="46">
        <v>71454195540</v>
      </c>
    </row>
    <row r="566" spans="1:19" ht="15">
      <c r="A566" s="45">
        <v>563</v>
      </c>
      <c r="B566" t="s">
        <v>316</v>
      </c>
      <c r="C566" t="s">
        <v>370</v>
      </c>
      <c r="D566" s="45">
        <v>42605</v>
      </c>
      <c r="E566" t="s">
        <v>578</v>
      </c>
      <c r="F566" t="s">
        <v>124</v>
      </c>
      <c r="G566" s="45">
        <v>130804931</v>
      </c>
      <c r="H566" t="s">
        <v>45</v>
      </c>
      <c r="I566" t="s">
        <v>579</v>
      </c>
      <c r="J566" s="46">
        <v>483700</v>
      </c>
      <c r="K566" t="s">
        <v>1757</v>
      </c>
      <c r="L566" t="s">
        <v>1792</v>
      </c>
      <c r="M566" t="s">
        <v>1793</v>
      </c>
      <c r="N566" t="s">
        <v>1879</v>
      </c>
      <c r="O566" t="s">
        <v>1761</v>
      </c>
      <c r="P566" t="s">
        <v>281</v>
      </c>
      <c r="Q566" t="s">
        <v>124</v>
      </c>
      <c r="R566" s="45">
        <v>9</v>
      </c>
      <c r="S566" s="46">
        <v>4353300</v>
      </c>
    </row>
    <row r="567" spans="1:19" ht="15">
      <c r="A567" s="45">
        <v>564</v>
      </c>
      <c r="B567" t="s">
        <v>1756</v>
      </c>
      <c r="C567" t="s">
        <v>370</v>
      </c>
      <c r="D567" s="45">
        <v>42606</v>
      </c>
      <c r="E567" t="s">
        <v>1116</v>
      </c>
      <c r="F567" t="s">
        <v>432</v>
      </c>
      <c r="G567" s="45">
        <v>130844976</v>
      </c>
      <c r="H567" t="s">
        <v>1600</v>
      </c>
      <c r="I567" t="s">
        <v>1601</v>
      </c>
      <c r="J567" s="46">
        <v>169295</v>
      </c>
      <c r="K567" t="s">
        <v>1757</v>
      </c>
      <c r="L567" t="s">
        <v>1792</v>
      </c>
      <c r="M567" t="s">
        <v>1793</v>
      </c>
      <c r="N567" t="s">
        <v>1882</v>
      </c>
      <c r="O567" t="s">
        <v>1761</v>
      </c>
      <c r="P567" t="s">
        <v>1734</v>
      </c>
      <c r="Q567" t="s">
        <v>432</v>
      </c>
      <c r="R567" s="45">
        <v>738633</v>
      </c>
      <c r="S567" s="46">
        <v>125046873735</v>
      </c>
    </row>
    <row r="568" spans="1:19" ht="15">
      <c r="A568" s="45">
        <v>565</v>
      </c>
      <c r="B568" t="s">
        <v>1756</v>
      </c>
      <c r="C568" t="s">
        <v>370</v>
      </c>
      <c r="D568" s="45">
        <v>42607</v>
      </c>
      <c r="E568" t="s">
        <v>580</v>
      </c>
      <c r="F568" t="s">
        <v>432</v>
      </c>
      <c r="G568" s="45">
        <v>101869755</v>
      </c>
      <c r="H568" t="s">
        <v>90</v>
      </c>
      <c r="I568" t="s">
        <v>581</v>
      </c>
      <c r="J568" s="46">
        <v>85176.79</v>
      </c>
      <c r="K568" t="s">
        <v>1757</v>
      </c>
      <c r="L568" t="s">
        <v>1775</v>
      </c>
      <c r="M568" t="s">
        <v>1776</v>
      </c>
      <c r="N568" t="s">
        <v>1883</v>
      </c>
      <c r="O568" t="s">
        <v>1761</v>
      </c>
      <c r="P568" t="s">
        <v>439</v>
      </c>
      <c r="Q568" t="s">
        <v>432</v>
      </c>
      <c r="R568" s="45">
        <v>738623</v>
      </c>
      <c r="S568" s="46">
        <v>62913536160.17</v>
      </c>
    </row>
    <row r="569" spans="1:19" ht="15">
      <c r="A569" s="45">
        <v>566</v>
      </c>
      <c r="B569" t="s">
        <v>1756</v>
      </c>
      <c r="C569" t="s">
        <v>370</v>
      </c>
      <c r="D569" s="45">
        <v>42608</v>
      </c>
      <c r="E569" t="s">
        <v>582</v>
      </c>
      <c r="F569" t="s">
        <v>432</v>
      </c>
      <c r="G569" s="45">
        <v>101869755</v>
      </c>
      <c r="H569" t="s">
        <v>90</v>
      </c>
      <c r="I569" t="s">
        <v>583</v>
      </c>
      <c r="J569" s="46">
        <v>16665.99</v>
      </c>
      <c r="K569" t="s">
        <v>1757</v>
      </c>
      <c r="L569" t="s">
        <v>1775</v>
      </c>
      <c r="M569" t="s">
        <v>1776</v>
      </c>
      <c r="N569" t="s">
        <v>1883</v>
      </c>
      <c r="O569" t="s">
        <v>1761</v>
      </c>
      <c r="P569" t="s">
        <v>439</v>
      </c>
      <c r="Q569" t="s">
        <v>432</v>
      </c>
      <c r="R569" s="45">
        <v>738623</v>
      </c>
      <c r="S569" s="46">
        <v>12309883531.77</v>
      </c>
    </row>
    <row r="570" spans="1:19" ht="15">
      <c r="A570" s="45">
        <v>567</v>
      </c>
      <c r="B570" t="s">
        <v>1756</v>
      </c>
      <c r="C570" t="s">
        <v>370</v>
      </c>
      <c r="D570" s="45">
        <v>42609</v>
      </c>
      <c r="E570" t="s">
        <v>584</v>
      </c>
      <c r="F570" t="s">
        <v>432</v>
      </c>
      <c r="G570" s="45">
        <v>101869755</v>
      </c>
      <c r="H570" t="s">
        <v>90</v>
      </c>
      <c r="I570" t="s">
        <v>585</v>
      </c>
      <c r="J570" s="46">
        <v>86861.18</v>
      </c>
      <c r="K570" t="s">
        <v>1757</v>
      </c>
      <c r="L570" t="s">
        <v>1775</v>
      </c>
      <c r="M570" t="s">
        <v>1776</v>
      </c>
      <c r="N570" t="s">
        <v>1883</v>
      </c>
      <c r="O570" t="s">
        <v>1761</v>
      </c>
      <c r="P570" t="s">
        <v>439</v>
      </c>
      <c r="Q570" t="s">
        <v>432</v>
      </c>
      <c r="R570" s="45">
        <v>738623</v>
      </c>
      <c r="S570" s="46">
        <v>64157665355.14</v>
      </c>
    </row>
    <row r="571" spans="1:19" ht="15">
      <c r="A571" s="45">
        <v>568</v>
      </c>
      <c r="B571" t="s">
        <v>1756</v>
      </c>
      <c r="C571" t="s">
        <v>370</v>
      </c>
      <c r="D571" s="45">
        <v>42610</v>
      </c>
      <c r="E571" t="s">
        <v>1117</v>
      </c>
      <c r="F571" t="s">
        <v>432</v>
      </c>
      <c r="G571" s="45">
        <v>130844976</v>
      </c>
      <c r="H571" t="s">
        <v>1600</v>
      </c>
      <c r="I571" t="s">
        <v>1602</v>
      </c>
      <c r="J571" s="46">
        <v>169295</v>
      </c>
      <c r="K571" t="s">
        <v>1757</v>
      </c>
      <c r="L571" t="s">
        <v>1792</v>
      </c>
      <c r="M571" t="s">
        <v>1793</v>
      </c>
      <c r="N571" t="s">
        <v>1882</v>
      </c>
      <c r="O571" t="s">
        <v>1761</v>
      </c>
      <c r="P571" t="s">
        <v>1734</v>
      </c>
      <c r="Q571" t="s">
        <v>432</v>
      </c>
      <c r="R571" s="45">
        <v>738633</v>
      </c>
      <c r="S571" s="46">
        <v>125046873735</v>
      </c>
    </row>
    <row r="572" spans="1:19" ht="15">
      <c r="A572" s="45">
        <v>569</v>
      </c>
      <c r="B572" t="s">
        <v>1756</v>
      </c>
      <c r="C572" t="s">
        <v>370</v>
      </c>
      <c r="D572" s="45">
        <v>42615</v>
      </c>
      <c r="E572" t="s">
        <v>586</v>
      </c>
      <c r="F572" t="s">
        <v>432</v>
      </c>
      <c r="G572" s="45">
        <v>101148691</v>
      </c>
      <c r="H572" t="s">
        <v>88</v>
      </c>
      <c r="I572" t="s">
        <v>587</v>
      </c>
      <c r="J572" s="46">
        <v>61189.84</v>
      </c>
      <c r="K572" t="s">
        <v>1757</v>
      </c>
      <c r="L572" t="s">
        <v>1884</v>
      </c>
      <c r="M572" t="s">
        <v>1885</v>
      </c>
      <c r="N572" t="s">
        <v>1886</v>
      </c>
      <c r="O572" t="s">
        <v>1761</v>
      </c>
      <c r="P572" t="s">
        <v>281</v>
      </c>
      <c r="Q572" t="s">
        <v>432</v>
      </c>
      <c r="R572" s="45">
        <v>738621</v>
      </c>
      <c r="S572" s="46">
        <v>45196100810.64</v>
      </c>
    </row>
    <row r="573" spans="1:19" ht="15">
      <c r="A573" s="45">
        <v>570</v>
      </c>
      <c r="B573" t="s">
        <v>1756</v>
      </c>
      <c r="C573" t="s">
        <v>370</v>
      </c>
      <c r="D573" s="45">
        <v>42616</v>
      </c>
      <c r="E573" t="s">
        <v>588</v>
      </c>
      <c r="F573" t="s">
        <v>432</v>
      </c>
      <c r="G573" s="45">
        <v>101148691</v>
      </c>
      <c r="H573" t="s">
        <v>88</v>
      </c>
      <c r="I573" t="s">
        <v>587</v>
      </c>
      <c r="J573" s="46">
        <v>67437.39</v>
      </c>
      <c r="K573" t="s">
        <v>1757</v>
      </c>
      <c r="L573" t="s">
        <v>1884</v>
      </c>
      <c r="M573" t="s">
        <v>1885</v>
      </c>
      <c r="N573" t="s">
        <v>1886</v>
      </c>
      <c r="O573" t="s">
        <v>1761</v>
      </c>
      <c r="P573" t="s">
        <v>281</v>
      </c>
      <c r="Q573" t="s">
        <v>432</v>
      </c>
      <c r="R573" s="45">
        <v>738621</v>
      </c>
      <c r="S573" s="46">
        <v>49810672439.19</v>
      </c>
    </row>
    <row r="574" spans="1:19" ht="15">
      <c r="A574" s="45">
        <v>571</v>
      </c>
      <c r="B574" t="s">
        <v>1756</v>
      </c>
      <c r="C574" t="s">
        <v>370</v>
      </c>
      <c r="D574" s="45">
        <v>42617</v>
      </c>
      <c r="E574" t="s">
        <v>589</v>
      </c>
      <c r="F574" t="s">
        <v>432</v>
      </c>
      <c r="G574" s="45">
        <v>131569234</v>
      </c>
      <c r="H574" t="s">
        <v>590</v>
      </c>
      <c r="I574" t="s">
        <v>591</v>
      </c>
      <c r="J574" s="46">
        <v>26451.66</v>
      </c>
      <c r="K574" t="s">
        <v>1757</v>
      </c>
      <c r="L574" t="s">
        <v>1887</v>
      </c>
      <c r="M574" t="s">
        <v>1888</v>
      </c>
      <c r="N574" t="s">
        <v>1889</v>
      </c>
      <c r="O574" t="s">
        <v>1761</v>
      </c>
      <c r="P574" t="s">
        <v>281</v>
      </c>
      <c r="Q574" t="s">
        <v>432</v>
      </c>
      <c r="R574" s="45">
        <v>738621</v>
      </c>
      <c r="S574" s="46">
        <v>19537751560.86</v>
      </c>
    </row>
    <row r="575" spans="1:19" ht="15">
      <c r="A575" s="45">
        <v>572</v>
      </c>
      <c r="B575" t="s">
        <v>1756</v>
      </c>
      <c r="C575" t="s">
        <v>426</v>
      </c>
      <c r="D575" s="45">
        <v>42622</v>
      </c>
      <c r="E575" t="s">
        <v>1118</v>
      </c>
      <c r="F575" t="s">
        <v>432</v>
      </c>
      <c r="G575" s="45">
        <v>101068744</v>
      </c>
      <c r="H575" t="s">
        <v>25</v>
      </c>
      <c r="I575" t="s">
        <v>1603</v>
      </c>
      <c r="J575" s="46">
        <v>30409398.6</v>
      </c>
      <c r="K575" t="s">
        <v>1757</v>
      </c>
      <c r="L575" t="s">
        <v>1792</v>
      </c>
      <c r="M575" t="s">
        <v>1793</v>
      </c>
      <c r="N575" t="s">
        <v>1890</v>
      </c>
      <c r="O575" t="s">
        <v>1761</v>
      </c>
      <c r="P575" t="s">
        <v>281</v>
      </c>
      <c r="Q575" t="s">
        <v>432</v>
      </c>
      <c r="R575" s="45">
        <v>738621</v>
      </c>
      <c r="S575" s="46">
        <v>22461020403330.6</v>
      </c>
    </row>
    <row r="576" spans="1:19" ht="15">
      <c r="A576" s="45">
        <v>573</v>
      </c>
      <c r="B576" t="s">
        <v>1756</v>
      </c>
      <c r="C576" t="s">
        <v>426</v>
      </c>
      <c r="D576" s="45">
        <v>42626</v>
      </c>
      <c r="E576" t="s">
        <v>1119</v>
      </c>
      <c r="F576" t="s">
        <v>432</v>
      </c>
      <c r="G576" s="45">
        <v>114000325</v>
      </c>
      <c r="H576" t="s">
        <v>1552</v>
      </c>
      <c r="I576" t="s">
        <v>1604</v>
      </c>
      <c r="J576" s="46">
        <v>13474055.55</v>
      </c>
      <c r="K576" t="s">
        <v>1757</v>
      </c>
      <c r="L576" t="s">
        <v>1792</v>
      </c>
      <c r="M576" t="s">
        <v>1793</v>
      </c>
      <c r="N576" t="s">
        <v>1891</v>
      </c>
      <c r="O576" t="s">
        <v>1761</v>
      </c>
      <c r="P576" t="s">
        <v>281</v>
      </c>
      <c r="Q576" t="s">
        <v>432</v>
      </c>
      <c r="R576" s="45">
        <v>738621</v>
      </c>
      <c r="S576" s="46">
        <v>9952220384396.55</v>
      </c>
    </row>
    <row r="577" spans="1:19" ht="15">
      <c r="A577" s="45">
        <v>574</v>
      </c>
      <c r="B577" t="s">
        <v>1756</v>
      </c>
      <c r="C577" t="s">
        <v>426</v>
      </c>
      <c r="D577" s="45">
        <v>42627</v>
      </c>
      <c r="E577" t="s">
        <v>592</v>
      </c>
      <c r="F577" t="s">
        <v>432</v>
      </c>
      <c r="G577" t="s">
        <v>1812</v>
      </c>
      <c r="H577" t="s">
        <v>84</v>
      </c>
      <c r="I577" t="s">
        <v>593</v>
      </c>
      <c r="J577" s="46">
        <v>29500</v>
      </c>
      <c r="K577" t="s">
        <v>1757</v>
      </c>
      <c r="L577" t="s">
        <v>1808</v>
      </c>
      <c r="M577" t="s">
        <v>1809</v>
      </c>
      <c r="N577" t="s">
        <v>1892</v>
      </c>
      <c r="O577" t="s">
        <v>1761</v>
      </c>
      <c r="P577" t="s">
        <v>439</v>
      </c>
      <c r="Q577" t="s">
        <v>432</v>
      </c>
      <c r="R577" s="45">
        <v>738623</v>
      </c>
      <c r="S577" s="46">
        <v>21789378500</v>
      </c>
    </row>
    <row r="578" spans="1:19" ht="15">
      <c r="A578" s="45">
        <v>575</v>
      </c>
      <c r="B578" t="s">
        <v>1756</v>
      </c>
      <c r="C578" t="s">
        <v>460</v>
      </c>
      <c r="D578" s="45">
        <v>42638</v>
      </c>
      <c r="E578" t="s">
        <v>594</v>
      </c>
      <c r="F578" t="s">
        <v>432</v>
      </c>
      <c r="G578" t="s">
        <v>1893</v>
      </c>
      <c r="H578" t="s">
        <v>595</v>
      </c>
      <c r="I578" t="s">
        <v>596</v>
      </c>
      <c r="J578" s="46">
        <v>56441.92</v>
      </c>
      <c r="K578" t="s">
        <v>1757</v>
      </c>
      <c r="L578" t="s">
        <v>1758</v>
      </c>
      <c r="M578" t="s">
        <v>1759</v>
      </c>
      <c r="N578" t="s">
        <v>1894</v>
      </c>
      <c r="O578" t="s">
        <v>1761</v>
      </c>
      <c r="P578" t="s">
        <v>597</v>
      </c>
      <c r="Q578" t="s">
        <v>432</v>
      </c>
      <c r="R578" s="45">
        <v>738630</v>
      </c>
      <c r="S578" s="46">
        <v>41689695369.6</v>
      </c>
    </row>
    <row r="579" spans="1:19" ht="15">
      <c r="A579" s="45">
        <v>576</v>
      </c>
      <c r="B579" t="s">
        <v>1756</v>
      </c>
      <c r="C579" t="s">
        <v>460</v>
      </c>
      <c r="D579" s="45">
        <v>42639</v>
      </c>
      <c r="E579" t="s">
        <v>598</v>
      </c>
      <c r="F579" t="s">
        <v>432</v>
      </c>
      <c r="G579" t="s">
        <v>1893</v>
      </c>
      <c r="H579" t="s">
        <v>595</v>
      </c>
      <c r="I579" t="s">
        <v>599</v>
      </c>
      <c r="J579" s="46">
        <v>56441.92</v>
      </c>
      <c r="K579" t="s">
        <v>1757</v>
      </c>
      <c r="L579" t="s">
        <v>1758</v>
      </c>
      <c r="M579" t="s">
        <v>1759</v>
      </c>
      <c r="N579" t="s">
        <v>1894</v>
      </c>
      <c r="O579" t="s">
        <v>1895</v>
      </c>
      <c r="P579" t="s">
        <v>597</v>
      </c>
      <c r="Q579" t="s">
        <v>432</v>
      </c>
      <c r="R579" s="45">
        <v>738630</v>
      </c>
      <c r="S579" s="46">
        <v>41689695369.6</v>
      </c>
    </row>
    <row r="580" spans="1:19" ht="15">
      <c r="A580" s="45">
        <v>577</v>
      </c>
      <c r="B580" t="s">
        <v>1756</v>
      </c>
      <c r="C580" t="s">
        <v>460</v>
      </c>
      <c r="D580" s="45">
        <v>42642</v>
      </c>
      <c r="E580" t="s">
        <v>600</v>
      </c>
      <c r="F580" t="s">
        <v>432</v>
      </c>
      <c r="G580" s="45">
        <v>131211224</v>
      </c>
      <c r="H580" t="s">
        <v>94</v>
      </c>
      <c r="I580" t="s">
        <v>601</v>
      </c>
      <c r="J580" s="46">
        <v>9322</v>
      </c>
      <c r="K580" t="s">
        <v>1757</v>
      </c>
      <c r="L580" t="s">
        <v>1896</v>
      </c>
      <c r="M580" t="s">
        <v>1897</v>
      </c>
      <c r="N580" t="s">
        <v>1898</v>
      </c>
      <c r="O580" t="s">
        <v>1761</v>
      </c>
      <c r="P580" t="s">
        <v>442</v>
      </c>
      <c r="Q580" t="s">
        <v>432</v>
      </c>
      <c r="R580" s="45">
        <v>738622</v>
      </c>
      <c r="S580" s="46">
        <v>6885434284</v>
      </c>
    </row>
    <row r="581" spans="1:19" ht="15">
      <c r="A581" s="45">
        <v>578</v>
      </c>
      <c r="B581" t="s">
        <v>1756</v>
      </c>
      <c r="C581" t="s">
        <v>460</v>
      </c>
      <c r="D581" s="45">
        <v>42643</v>
      </c>
      <c r="E581" t="s">
        <v>602</v>
      </c>
      <c r="F581" t="s">
        <v>432</v>
      </c>
      <c r="G581" s="45">
        <v>130014795</v>
      </c>
      <c r="H581" t="s">
        <v>35</v>
      </c>
      <c r="I581" t="s">
        <v>603</v>
      </c>
      <c r="J581" s="46">
        <v>58671.82</v>
      </c>
      <c r="K581" t="s">
        <v>1757</v>
      </c>
      <c r="L581" t="s">
        <v>1758</v>
      </c>
      <c r="M581" t="s">
        <v>1759</v>
      </c>
      <c r="N581" t="s">
        <v>1899</v>
      </c>
      <c r="O581" t="s">
        <v>1761</v>
      </c>
      <c r="P581" t="s">
        <v>597</v>
      </c>
      <c r="Q581" t="s">
        <v>432</v>
      </c>
      <c r="R581" s="45">
        <v>738630</v>
      </c>
      <c r="S581" s="46">
        <v>43336766406.6</v>
      </c>
    </row>
    <row r="582" spans="1:19" ht="15">
      <c r="A582" s="45">
        <v>579</v>
      </c>
      <c r="B582" t="s">
        <v>1756</v>
      </c>
      <c r="C582" t="s">
        <v>460</v>
      </c>
      <c r="D582" s="45">
        <v>42644</v>
      </c>
      <c r="E582" t="s">
        <v>604</v>
      </c>
      <c r="F582" t="s">
        <v>432</v>
      </c>
      <c r="G582" t="s">
        <v>1893</v>
      </c>
      <c r="H582" t="s">
        <v>595</v>
      </c>
      <c r="I582" t="s">
        <v>605</v>
      </c>
      <c r="J582" s="46">
        <v>56441.92</v>
      </c>
      <c r="K582" t="s">
        <v>1757</v>
      </c>
      <c r="L582" t="s">
        <v>1758</v>
      </c>
      <c r="M582" t="s">
        <v>1759</v>
      </c>
      <c r="N582" t="s">
        <v>1894</v>
      </c>
      <c r="O582" t="s">
        <v>1895</v>
      </c>
      <c r="P582" t="s">
        <v>597</v>
      </c>
      <c r="Q582" t="s">
        <v>432</v>
      </c>
      <c r="R582" s="45">
        <v>738630</v>
      </c>
      <c r="S582" s="46">
        <v>41689695369.6</v>
      </c>
    </row>
    <row r="583" spans="1:19" ht="15">
      <c r="A583" s="45">
        <v>580</v>
      </c>
      <c r="B583" t="s">
        <v>1756</v>
      </c>
      <c r="C583" t="s">
        <v>460</v>
      </c>
      <c r="D583" s="45">
        <v>42645</v>
      </c>
      <c r="E583" t="s">
        <v>102</v>
      </c>
      <c r="F583" t="s">
        <v>432</v>
      </c>
      <c r="G583" s="45">
        <v>130014795</v>
      </c>
      <c r="H583" t="s">
        <v>35</v>
      </c>
      <c r="I583" t="s">
        <v>606</v>
      </c>
      <c r="J583" s="46">
        <v>7500</v>
      </c>
      <c r="K583" t="s">
        <v>1757</v>
      </c>
      <c r="L583" t="s">
        <v>1900</v>
      </c>
      <c r="M583" t="s">
        <v>1901</v>
      </c>
      <c r="N583" t="s">
        <v>1902</v>
      </c>
      <c r="O583" t="s">
        <v>1895</v>
      </c>
      <c r="P583" t="s">
        <v>597</v>
      </c>
      <c r="Q583" t="s">
        <v>432</v>
      </c>
      <c r="R583" s="45">
        <v>738630</v>
      </c>
      <c r="S583" s="46">
        <v>5539725000</v>
      </c>
    </row>
    <row r="584" spans="1:19" ht="15">
      <c r="A584" s="45">
        <v>581</v>
      </c>
      <c r="B584" t="s">
        <v>1756</v>
      </c>
      <c r="C584" t="s">
        <v>460</v>
      </c>
      <c r="D584" s="45">
        <v>42647</v>
      </c>
      <c r="E584" t="s">
        <v>112</v>
      </c>
      <c r="F584" t="s">
        <v>143</v>
      </c>
      <c r="G584" s="45">
        <v>130400601</v>
      </c>
      <c r="H584" t="s">
        <v>607</v>
      </c>
      <c r="I584" t="s">
        <v>608</v>
      </c>
      <c r="J584" s="46">
        <v>115586.29</v>
      </c>
      <c r="K584" t="s">
        <v>1757</v>
      </c>
      <c r="L584" t="s">
        <v>1775</v>
      </c>
      <c r="M584" t="s">
        <v>1776</v>
      </c>
      <c r="N584" t="s">
        <v>1903</v>
      </c>
      <c r="O584" t="s">
        <v>1761</v>
      </c>
      <c r="P584" t="s">
        <v>439</v>
      </c>
      <c r="Q584" t="s">
        <v>143</v>
      </c>
      <c r="R584" s="45">
        <v>738623</v>
      </c>
      <c r="S584" s="46">
        <v>85374692278.67</v>
      </c>
    </row>
    <row r="585" spans="1:19" ht="15">
      <c r="A585" s="45">
        <v>582</v>
      </c>
      <c r="B585" t="s">
        <v>1756</v>
      </c>
      <c r="C585" t="s">
        <v>460</v>
      </c>
      <c r="D585" s="45">
        <v>42648</v>
      </c>
      <c r="E585" t="s">
        <v>609</v>
      </c>
      <c r="F585" t="s">
        <v>432</v>
      </c>
      <c r="G585" s="45">
        <v>130400601</v>
      </c>
      <c r="H585" t="s">
        <v>607</v>
      </c>
      <c r="I585" t="s">
        <v>608</v>
      </c>
      <c r="J585" s="46">
        <v>34754.29</v>
      </c>
      <c r="K585" t="s">
        <v>1757</v>
      </c>
      <c r="L585" t="s">
        <v>1775</v>
      </c>
      <c r="M585" t="s">
        <v>1776</v>
      </c>
      <c r="N585" t="s">
        <v>1903</v>
      </c>
      <c r="O585" t="s">
        <v>1761</v>
      </c>
      <c r="P585" t="s">
        <v>439</v>
      </c>
      <c r="Q585" t="s">
        <v>432</v>
      </c>
      <c r="R585" s="45">
        <v>738623</v>
      </c>
      <c r="S585" s="46">
        <v>25670317942.67</v>
      </c>
    </row>
    <row r="586" spans="1:19" ht="15">
      <c r="A586" s="45">
        <v>583</v>
      </c>
      <c r="B586" t="s">
        <v>1756</v>
      </c>
      <c r="C586" t="s">
        <v>143</v>
      </c>
      <c r="D586" s="45">
        <v>42651</v>
      </c>
      <c r="E586" t="s">
        <v>610</v>
      </c>
      <c r="F586" t="s">
        <v>432</v>
      </c>
      <c r="G586" s="45">
        <v>104015632</v>
      </c>
      <c r="H586" t="s">
        <v>415</v>
      </c>
      <c r="I586" t="s">
        <v>611</v>
      </c>
      <c r="J586" s="46">
        <v>5207900</v>
      </c>
      <c r="K586" t="s">
        <v>1757</v>
      </c>
      <c r="L586" t="s">
        <v>1792</v>
      </c>
      <c r="M586" t="s">
        <v>1793</v>
      </c>
      <c r="N586" t="s">
        <v>1904</v>
      </c>
      <c r="O586" t="s">
        <v>1761</v>
      </c>
      <c r="P586" t="s">
        <v>439</v>
      </c>
      <c r="Q586" t="s">
        <v>432</v>
      </c>
      <c r="R586" s="45">
        <v>738623</v>
      </c>
      <c r="S586" s="46">
        <v>3846674721700</v>
      </c>
    </row>
    <row r="587" spans="1:19" ht="15">
      <c r="A587" s="45">
        <v>584</v>
      </c>
      <c r="B587" t="s">
        <v>316</v>
      </c>
      <c r="C587" t="s">
        <v>1756</v>
      </c>
      <c r="D587" s="45">
        <v>42653</v>
      </c>
      <c r="E587" t="s">
        <v>612</v>
      </c>
      <c r="F587" t="s">
        <v>138</v>
      </c>
      <c r="G587" s="45">
        <v>132239407</v>
      </c>
      <c r="H587" t="s">
        <v>487</v>
      </c>
      <c r="I587" t="s">
        <v>613</v>
      </c>
      <c r="J587" s="46">
        <v>171100</v>
      </c>
      <c r="K587" t="s">
        <v>1757</v>
      </c>
      <c r="L587" t="s">
        <v>1855</v>
      </c>
      <c r="M587" t="s">
        <v>1856</v>
      </c>
      <c r="N587" t="s">
        <v>1905</v>
      </c>
      <c r="O587" t="s">
        <v>1761</v>
      </c>
      <c r="P587" t="s">
        <v>281</v>
      </c>
      <c r="Q587" t="s">
        <v>138</v>
      </c>
      <c r="R587" s="45">
        <v>9</v>
      </c>
      <c r="S587" s="46">
        <v>1539900</v>
      </c>
    </row>
    <row r="588" spans="1:19" ht="15">
      <c r="A588" s="45">
        <v>585</v>
      </c>
      <c r="B588" t="s">
        <v>1756</v>
      </c>
      <c r="C588" t="s">
        <v>460</v>
      </c>
      <c r="D588" s="45">
        <v>42655</v>
      </c>
      <c r="E588" t="s">
        <v>689</v>
      </c>
      <c r="F588" t="s">
        <v>143</v>
      </c>
      <c r="G588" s="45">
        <v>401504529</v>
      </c>
      <c r="H588" t="s">
        <v>83</v>
      </c>
      <c r="I588" t="s">
        <v>1605</v>
      </c>
      <c r="J588" s="46">
        <v>4823800</v>
      </c>
      <c r="K588" t="s">
        <v>1757</v>
      </c>
      <c r="L588" t="s">
        <v>1792</v>
      </c>
      <c r="M588" t="s">
        <v>1793</v>
      </c>
      <c r="N588" t="s">
        <v>1906</v>
      </c>
      <c r="O588" t="s">
        <v>1761</v>
      </c>
      <c r="P588" t="s">
        <v>148</v>
      </c>
      <c r="Q588" t="s">
        <v>143</v>
      </c>
      <c r="R588" s="45">
        <v>738629</v>
      </c>
      <c r="S588" s="46">
        <v>3562998570200</v>
      </c>
    </row>
    <row r="589" spans="1:19" ht="15">
      <c r="A589" s="45">
        <v>586</v>
      </c>
      <c r="B589" t="s">
        <v>1756</v>
      </c>
      <c r="C589" t="s">
        <v>460</v>
      </c>
      <c r="D589" s="45">
        <v>42665</v>
      </c>
      <c r="E589" t="s">
        <v>614</v>
      </c>
      <c r="F589" t="s">
        <v>316</v>
      </c>
      <c r="G589" s="45">
        <v>101821256</v>
      </c>
      <c r="H589" t="s">
        <v>26</v>
      </c>
      <c r="I589" t="s">
        <v>615</v>
      </c>
      <c r="J589" s="46">
        <v>1428.7</v>
      </c>
      <c r="K589" t="s">
        <v>1757</v>
      </c>
      <c r="L589" t="s">
        <v>1907</v>
      </c>
      <c r="M589" t="s">
        <v>1908</v>
      </c>
      <c r="N589" t="s">
        <v>1909</v>
      </c>
      <c r="O589" t="s">
        <v>1761</v>
      </c>
      <c r="P589" t="s">
        <v>439</v>
      </c>
      <c r="Q589" t="s">
        <v>316</v>
      </c>
      <c r="R589" s="45">
        <v>738623</v>
      </c>
      <c r="S589" s="46">
        <v>1055270680.1</v>
      </c>
    </row>
    <row r="590" spans="1:19" ht="15">
      <c r="A590" s="45">
        <v>587</v>
      </c>
      <c r="B590" t="s">
        <v>1756</v>
      </c>
      <c r="C590" t="s">
        <v>460</v>
      </c>
      <c r="D590" s="45">
        <v>42666</v>
      </c>
      <c r="E590" t="s">
        <v>616</v>
      </c>
      <c r="F590" t="s">
        <v>316</v>
      </c>
      <c r="G590" s="45">
        <v>101821256</v>
      </c>
      <c r="H590" t="s">
        <v>26</v>
      </c>
      <c r="I590" t="s">
        <v>617</v>
      </c>
      <c r="J590" s="46">
        <v>1792.36</v>
      </c>
      <c r="K590" t="s">
        <v>1757</v>
      </c>
      <c r="L590" t="s">
        <v>1907</v>
      </c>
      <c r="M590" t="s">
        <v>1908</v>
      </c>
      <c r="N590" t="s">
        <v>1909</v>
      </c>
      <c r="O590" t="s">
        <v>1761</v>
      </c>
      <c r="P590" t="s">
        <v>439</v>
      </c>
      <c r="Q590" t="s">
        <v>316</v>
      </c>
      <c r="R590" s="45">
        <v>738623</v>
      </c>
      <c r="S590" s="46">
        <v>1323878320.28</v>
      </c>
    </row>
    <row r="591" spans="1:19" ht="15">
      <c r="A591" s="45">
        <v>588</v>
      </c>
      <c r="B591" t="s">
        <v>460</v>
      </c>
      <c r="C591" t="s">
        <v>1756</v>
      </c>
      <c r="D591" s="45">
        <v>42667</v>
      </c>
      <c r="E591" t="s">
        <v>618</v>
      </c>
      <c r="F591" t="s">
        <v>432</v>
      </c>
      <c r="G591" t="s">
        <v>1910</v>
      </c>
      <c r="H591" t="s">
        <v>619</v>
      </c>
      <c r="I591" t="s">
        <v>620</v>
      </c>
      <c r="J591" s="46">
        <v>45180.37</v>
      </c>
      <c r="K591" t="s">
        <v>1757</v>
      </c>
      <c r="L591" t="s">
        <v>1758</v>
      </c>
      <c r="M591" t="s">
        <v>1759</v>
      </c>
      <c r="N591" t="s">
        <v>1911</v>
      </c>
      <c r="O591" t="s">
        <v>1761</v>
      </c>
      <c r="P591" t="s">
        <v>290</v>
      </c>
      <c r="Q591" t="s">
        <v>432</v>
      </c>
      <c r="R591" s="45">
        <v>6</v>
      </c>
      <c r="S591" s="46">
        <v>271082.22</v>
      </c>
    </row>
    <row r="592" spans="1:19" ht="15">
      <c r="A592" s="45">
        <v>589</v>
      </c>
      <c r="B592" t="s">
        <v>1756</v>
      </c>
      <c r="C592" t="s">
        <v>460</v>
      </c>
      <c r="D592" s="45">
        <v>42668</v>
      </c>
      <c r="E592" t="s">
        <v>621</v>
      </c>
      <c r="F592" t="s">
        <v>316</v>
      </c>
      <c r="G592" s="45">
        <v>101821256</v>
      </c>
      <c r="H592" t="s">
        <v>26</v>
      </c>
      <c r="I592" t="s">
        <v>622</v>
      </c>
      <c r="J592" s="46">
        <v>7352.98</v>
      </c>
      <c r="K592" t="s">
        <v>1757</v>
      </c>
      <c r="L592" t="s">
        <v>1907</v>
      </c>
      <c r="M592" t="s">
        <v>1908</v>
      </c>
      <c r="N592" t="s">
        <v>1909</v>
      </c>
      <c r="O592" t="s">
        <v>1761</v>
      </c>
      <c r="P592" t="s">
        <v>439</v>
      </c>
      <c r="Q592" t="s">
        <v>316</v>
      </c>
      <c r="R592" s="45">
        <v>738623</v>
      </c>
      <c r="S592" s="46">
        <v>5431080146.54</v>
      </c>
    </row>
    <row r="593" spans="1:19" ht="15">
      <c r="A593" s="45">
        <v>590</v>
      </c>
      <c r="B593" t="s">
        <v>1756</v>
      </c>
      <c r="C593" t="s">
        <v>1756</v>
      </c>
      <c r="D593" s="45">
        <v>42669</v>
      </c>
      <c r="E593" t="s">
        <v>623</v>
      </c>
      <c r="F593" t="s">
        <v>143</v>
      </c>
      <c r="G593" s="45">
        <v>401010062</v>
      </c>
      <c r="H593" t="s">
        <v>27</v>
      </c>
      <c r="I593" t="s">
        <v>624</v>
      </c>
      <c r="J593" s="46">
        <v>18180683.74</v>
      </c>
      <c r="K593" t="s">
        <v>1757</v>
      </c>
      <c r="L593" t="s">
        <v>1758</v>
      </c>
      <c r="M593" t="s">
        <v>1759</v>
      </c>
      <c r="N593" t="s">
        <v>1912</v>
      </c>
      <c r="O593" t="s">
        <v>1761</v>
      </c>
      <c r="P593" t="s">
        <v>281</v>
      </c>
      <c r="Q593" t="s">
        <v>143</v>
      </c>
      <c r="R593" s="45">
        <v>738621</v>
      </c>
      <c r="S593" s="46">
        <v>13428634804722.54</v>
      </c>
    </row>
    <row r="594" spans="1:19" ht="15">
      <c r="A594" s="45">
        <v>591</v>
      </c>
      <c r="B594" t="s">
        <v>1756</v>
      </c>
      <c r="C594" t="s">
        <v>460</v>
      </c>
      <c r="D594" s="45">
        <v>42670</v>
      </c>
      <c r="E594" t="s">
        <v>625</v>
      </c>
      <c r="F594" t="s">
        <v>316</v>
      </c>
      <c r="G594" s="45">
        <v>101821256</v>
      </c>
      <c r="H594" t="s">
        <v>26</v>
      </c>
      <c r="I594" t="s">
        <v>626</v>
      </c>
      <c r="J594" s="46">
        <v>72005.38</v>
      </c>
      <c r="K594" t="s">
        <v>1757</v>
      </c>
      <c r="L594" t="s">
        <v>1907</v>
      </c>
      <c r="M594" t="s">
        <v>1908</v>
      </c>
      <c r="N594" t="s">
        <v>1909</v>
      </c>
      <c r="O594" t="s">
        <v>1761</v>
      </c>
      <c r="P594" t="s">
        <v>439</v>
      </c>
      <c r="Q594" t="s">
        <v>316</v>
      </c>
      <c r="R594" s="45">
        <v>738623</v>
      </c>
      <c r="S594" s="46">
        <v>53184829791.74</v>
      </c>
    </row>
    <row r="595" spans="1:19" ht="15">
      <c r="A595" s="45">
        <v>592</v>
      </c>
      <c r="B595" t="s">
        <v>1756</v>
      </c>
      <c r="C595" t="s">
        <v>460</v>
      </c>
      <c r="D595" s="45">
        <v>42671</v>
      </c>
      <c r="E595" t="s">
        <v>627</v>
      </c>
      <c r="F595" t="s">
        <v>316</v>
      </c>
      <c r="G595" s="45">
        <v>101821256</v>
      </c>
      <c r="H595" t="s">
        <v>26</v>
      </c>
      <c r="I595" t="s">
        <v>628</v>
      </c>
      <c r="J595" s="47">
        <v>777.94</v>
      </c>
      <c r="K595" t="s">
        <v>1757</v>
      </c>
      <c r="L595" t="s">
        <v>1907</v>
      </c>
      <c r="M595" t="s">
        <v>1908</v>
      </c>
      <c r="N595" t="s">
        <v>1909</v>
      </c>
      <c r="O595" t="s">
        <v>1761</v>
      </c>
      <c r="P595" t="s">
        <v>439</v>
      </c>
      <c r="Q595" t="s">
        <v>316</v>
      </c>
      <c r="R595" s="45">
        <v>738623</v>
      </c>
      <c r="S595" s="46">
        <v>574604376.62</v>
      </c>
    </row>
    <row r="596" spans="1:19" ht="15">
      <c r="A596" s="45">
        <v>593</v>
      </c>
      <c r="B596" t="s">
        <v>1756</v>
      </c>
      <c r="C596" t="s">
        <v>460</v>
      </c>
      <c r="D596" s="45">
        <v>42672</v>
      </c>
      <c r="E596" t="s">
        <v>629</v>
      </c>
      <c r="F596" t="s">
        <v>316</v>
      </c>
      <c r="G596" s="45">
        <v>101821256</v>
      </c>
      <c r="H596" t="s">
        <v>26</v>
      </c>
      <c r="I596" t="s">
        <v>630</v>
      </c>
      <c r="J596" s="46">
        <v>1294.72</v>
      </c>
      <c r="K596" t="s">
        <v>1757</v>
      </c>
      <c r="L596" t="s">
        <v>1907</v>
      </c>
      <c r="M596" t="s">
        <v>1908</v>
      </c>
      <c r="N596" t="s">
        <v>1909</v>
      </c>
      <c r="O596" t="s">
        <v>1761</v>
      </c>
      <c r="P596" t="s">
        <v>439</v>
      </c>
      <c r="Q596" t="s">
        <v>316</v>
      </c>
      <c r="R596" s="45">
        <v>738623</v>
      </c>
      <c r="S596" s="46">
        <v>956309970.56</v>
      </c>
    </row>
    <row r="597" spans="1:19" ht="15">
      <c r="A597" s="45">
        <v>594</v>
      </c>
      <c r="B597" t="s">
        <v>426</v>
      </c>
      <c r="C597" t="s">
        <v>281</v>
      </c>
      <c r="D597" s="45">
        <v>42673</v>
      </c>
      <c r="E597" t="s">
        <v>631</v>
      </c>
      <c r="F597" t="s">
        <v>370</v>
      </c>
      <c r="G597" s="45">
        <v>101618787</v>
      </c>
      <c r="H597" t="s">
        <v>32</v>
      </c>
      <c r="I597" t="s">
        <v>632</v>
      </c>
      <c r="J597" s="46">
        <v>3956.93</v>
      </c>
      <c r="K597" t="s">
        <v>1757</v>
      </c>
      <c r="L597" t="s">
        <v>1913</v>
      </c>
      <c r="M597" t="s">
        <v>1914</v>
      </c>
      <c r="N597" t="s">
        <v>1915</v>
      </c>
      <c r="O597" t="s">
        <v>1761</v>
      </c>
      <c r="P597" t="s">
        <v>439</v>
      </c>
      <c r="Q597" t="s">
        <v>370</v>
      </c>
      <c r="R597" s="45">
        <v>4</v>
      </c>
      <c r="S597" s="46">
        <v>15827.72</v>
      </c>
    </row>
    <row r="598" spans="1:19" ht="15">
      <c r="A598" s="45">
        <v>595</v>
      </c>
      <c r="B598" t="s">
        <v>1756</v>
      </c>
      <c r="C598" t="s">
        <v>460</v>
      </c>
      <c r="D598" s="45">
        <v>42674</v>
      </c>
      <c r="E598" t="s">
        <v>633</v>
      </c>
      <c r="F598" t="s">
        <v>432</v>
      </c>
      <c r="G598" s="45">
        <v>101001577</v>
      </c>
      <c r="H598" t="s">
        <v>31</v>
      </c>
      <c r="I598" t="s">
        <v>634</v>
      </c>
      <c r="J598" s="46">
        <v>45540.61</v>
      </c>
      <c r="K598" t="s">
        <v>1757</v>
      </c>
      <c r="L598" t="s">
        <v>1913</v>
      </c>
      <c r="M598" t="s">
        <v>1914</v>
      </c>
      <c r="N598" t="s">
        <v>1916</v>
      </c>
      <c r="O598" t="s">
        <v>1761</v>
      </c>
      <c r="P598" t="s">
        <v>290</v>
      </c>
      <c r="Q598" t="s">
        <v>432</v>
      </c>
      <c r="R598" s="45">
        <v>738626</v>
      </c>
      <c r="S598" s="46">
        <v>33637478601.86</v>
      </c>
    </row>
    <row r="599" spans="1:19" ht="15">
      <c r="A599" s="45">
        <v>596</v>
      </c>
      <c r="B599" t="s">
        <v>1756</v>
      </c>
      <c r="C599" t="s">
        <v>460</v>
      </c>
      <c r="D599" s="45">
        <v>42675</v>
      </c>
      <c r="E599" t="s">
        <v>635</v>
      </c>
      <c r="F599" t="s">
        <v>316</v>
      </c>
      <c r="G599" s="45">
        <v>101821256</v>
      </c>
      <c r="H599" t="s">
        <v>26</v>
      </c>
      <c r="I599" t="s">
        <v>636</v>
      </c>
      <c r="J599" s="46">
        <v>2053.06</v>
      </c>
      <c r="K599" t="s">
        <v>1757</v>
      </c>
      <c r="L599" t="s">
        <v>1907</v>
      </c>
      <c r="M599" t="s">
        <v>1908</v>
      </c>
      <c r="N599" t="s">
        <v>1909</v>
      </c>
      <c r="O599" t="s">
        <v>1761</v>
      </c>
      <c r="P599" t="s">
        <v>439</v>
      </c>
      <c r="Q599" t="s">
        <v>316</v>
      </c>
      <c r="R599" s="45">
        <v>738623</v>
      </c>
      <c r="S599" s="46">
        <v>1516437336.38</v>
      </c>
    </row>
    <row r="600" spans="1:19" ht="15">
      <c r="A600" s="45">
        <v>597</v>
      </c>
      <c r="B600" t="s">
        <v>1756</v>
      </c>
      <c r="C600" t="s">
        <v>460</v>
      </c>
      <c r="D600" s="45">
        <v>42676</v>
      </c>
      <c r="E600" t="s">
        <v>637</v>
      </c>
      <c r="F600" t="s">
        <v>316</v>
      </c>
      <c r="G600" s="45">
        <v>101821256</v>
      </c>
      <c r="H600" t="s">
        <v>26</v>
      </c>
      <c r="I600" t="s">
        <v>638</v>
      </c>
      <c r="J600" s="47">
        <v>309.01</v>
      </c>
      <c r="K600" t="s">
        <v>1757</v>
      </c>
      <c r="L600" t="s">
        <v>1907</v>
      </c>
      <c r="M600" t="s">
        <v>1908</v>
      </c>
      <c r="N600" t="s">
        <v>1909</v>
      </c>
      <c r="O600" t="s">
        <v>1761</v>
      </c>
      <c r="P600" t="s">
        <v>439</v>
      </c>
      <c r="Q600" t="s">
        <v>316</v>
      </c>
      <c r="R600" s="45">
        <v>738623</v>
      </c>
      <c r="S600" s="46">
        <v>228241893.23</v>
      </c>
    </row>
    <row r="601" spans="1:19" ht="15">
      <c r="A601" s="45">
        <v>598</v>
      </c>
      <c r="B601" t="s">
        <v>1756</v>
      </c>
      <c r="C601" t="s">
        <v>460</v>
      </c>
      <c r="D601" s="45">
        <v>42677</v>
      </c>
      <c r="E601" t="s">
        <v>639</v>
      </c>
      <c r="F601" t="s">
        <v>432</v>
      </c>
      <c r="G601" s="45">
        <v>101001577</v>
      </c>
      <c r="H601" t="s">
        <v>31</v>
      </c>
      <c r="I601" t="s">
        <v>640</v>
      </c>
      <c r="J601" s="46">
        <v>685193.63</v>
      </c>
      <c r="K601" t="s">
        <v>1757</v>
      </c>
      <c r="L601" t="s">
        <v>1917</v>
      </c>
      <c r="M601" t="s">
        <v>1918</v>
      </c>
      <c r="N601" t="s">
        <v>1919</v>
      </c>
      <c r="O601" t="s">
        <v>1761</v>
      </c>
      <c r="P601" t="s">
        <v>439</v>
      </c>
      <c r="Q601" t="s">
        <v>432</v>
      </c>
      <c r="R601" s="45">
        <v>738623</v>
      </c>
      <c r="S601" s="46">
        <v>506099774571.49</v>
      </c>
    </row>
    <row r="602" spans="1:19" ht="15">
      <c r="A602" s="45">
        <v>599</v>
      </c>
      <c r="B602" t="s">
        <v>1756</v>
      </c>
      <c r="C602" t="s">
        <v>460</v>
      </c>
      <c r="D602" s="45">
        <v>42678</v>
      </c>
      <c r="E602" t="s">
        <v>641</v>
      </c>
      <c r="F602" t="s">
        <v>642</v>
      </c>
      <c r="G602" s="45">
        <v>101821256</v>
      </c>
      <c r="H602" t="s">
        <v>26</v>
      </c>
      <c r="I602" t="s">
        <v>643</v>
      </c>
      <c r="J602" s="46">
        <v>2041.18</v>
      </c>
      <c r="K602" t="s">
        <v>1757</v>
      </c>
      <c r="L602" t="s">
        <v>1907</v>
      </c>
      <c r="M602" t="s">
        <v>1908</v>
      </c>
      <c r="N602" t="s">
        <v>1909</v>
      </c>
      <c r="O602" t="s">
        <v>1761</v>
      </c>
      <c r="P602" t="s">
        <v>439</v>
      </c>
      <c r="Q602" t="s">
        <v>642</v>
      </c>
      <c r="R602" s="45">
        <v>738623</v>
      </c>
      <c r="S602" s="46">
        <v>1507662495.14</v>
      </c>
    </row>
    <row r="603" spans="1:19" ht="15">
      <c r="A603" s="45">
        <v>600</v>
      </c>
      <c r="B603" t="s">
        <v>1756</v>
      </c>
      <c r="C603" t="s">
        <v>1756</v>
      </c>
      <c r="D603" s="45">
        <v>42679</v>
      </c>
      <c r="E603" t="s">
        <v>644</v>
      </c>
      <c r="F603" t="s">
        <v>432</v>
      </c>
      <c r="G603" s="45">
        <v>101820217</v>
      </c>
      <c r="H603" t="s">
        <v>62</v>
      </c>
      <c r="I603" t="s">
        <v>645</v>
      </c>
      <c r="J603" s="46">
        <v>5044.95</v>
      </c>
      <c r="K603" t="s">
        <v>1757</v>
      </c>
      <c r="L603" t="s">
        <v>1907</v>
      </c>
      <c r="M603" t="s">
        <v>1908</v>
      </c>
      <c r="N603" t="s">
        <v>1920</v>
      </c>
      <c r="O603" t="s">
        <v>1761</v>
      </c>
      <c r="P603" t="s">
        <v>439</v>
      </c>
      <c r="Q603" t="s">
        <v>432</v>
      </c>
      <c r="R603" s="45">
        <v>738623</v>
      </c>
      <c r="S603" s="46">
        <v>3726316103.85</v>
      </c>
    </row>
    <row r="604" spans="1:19" ht="15">
      <c r="A604" s="45">
        <v>601</v>
      </c>
      <c r="B604" t="s">
        <v>1756</v>
      </c>
      <c r="C604" t="s">
        <v>460</v>
      </c>
      <c r="D604" s="45">
        <v>42682</v>
      </c>
      <c r="E604" t="s">
        <v>646</v>
      </c>
      <c r="F604" t="s">
        <v>432</v>
      </c>
      <c r="G604" s="45">
        <v>101821248</v>
      </c>
      <c r="H604" t="s">
        <v>85</v>
      </c>
      <c r="I604" t="s">
        <v>647</v>
      </c>
      <c r="J604" s="46">
        <v>1521399.17</v>
      </c>
      <c r="K604" t="s">
        <v>1757</v>
      </c>
      <c r="L604" t="s">
        <v>1907</v>
      </c>
      <c r="M604" t="s">
        <v>1908</v>
      </c>
      <c r="N604" t="s">
        <v>1921</v>
      </c>
      <c r="O604" t="s">
        <v>1761</v>
      </c>
      <c r="P604" t="s">
        <v>439</v>
      </c>
      <c r="Q604" t="s">
        <v>432</v>
      </c>
      <c r="R604" s="45">
        <v>738623</v>
      </c>
      <c r="S604" s="46">
        <v>1123740419142.91</v>
      </c>
    </row>
    <row r="605" spans="1:19" ht="15">
      <c r="A605" s="45">
        <v>602</v>
      </c>
      <c r="B605" t="s">
        <v>1756</v>
      </c>
      <c r="C605" t="s">
        <v>1756</v>
      </c>
      <c r="D605" s="45">
        <v>42683</v>
      </c>
      <c r="E605" t="s">
        <v>648</v>
      </c>
      <c r="F605" t="s">
        <v>432</v>
      </c>
      <c r="G605" s="45">
        <v>101821248</v>
      </c>
      <c r="H605" t="s">
        <v>85</v>
      </c>
      <c r="I605" t="s">
        <v>649</v>
      </c>
      <c r="J605" s="46">
        <v>6000</v>
      </c>
      <c r="K605" t="s">
        <v>1757</v>
      </c>
      <c r="L605" t="s">
        <v>1907</v>
      </c>
      <c r="M605" t="s">
        <v>1908</v>
      </c>
      <c r="N605" t="s">
        <v>1922</v>
      </c>
      <c r="O605" t="s">
        <v>1761</v>
      </c>
      <c r="P605" t="s">
        <v>439</v>
      </c>
      <c r="Q605" t="s">
        <v>432</v>
      </c>
      <c r="R605" s="45">
        <v>738623</v>
      </c>
      <c r="S605" s="46">
        <v>4431738000</v>
      </c>
    </row>
    <row r="606" spans="1:19" ht="15">
      <c r="A606" s="45">
        <v>603</v>
      </c>
      <c r="B606" t="s">
        <v>1756</v>
      </c>
      <c r="C606" t="s">
        <v>1756</v>
      </c>
      <c r="D606" s="45">
        <v>42687</v>
      </c>
      <c r="E606" t="s">
        <v>69</v>
      </c>
      <c r="F606" t="s">
        <v>432</v>
      </c>
      <c r="G606" s="45">
        <v>402000957</v>
      </c>
      <c r="H606" t="s">
        <v>650</v>
      </c>
      <c r="I606" t="s">
        <v>651</v>
      </c>
      <c r="J606" s="46">
        <v>20000</v>
      </c>
      <c r="K606" t="s">
        <v>1757</v>
      </c>
      <c r="L606" t="s">
        <v>1923</v>
      </c>
      <c r="M606" t="s">
        <v>1924</v>
      </c>
      <c r="N606" t="s">
        <v>1925</v>
      </c>
      <c r="O606" t="s">
        <v>1761</v>
      </c>
      <c r="P606" t="s">
        <v>294</v>
      </c>
      <c r="Q606" t="s">
        <v>432</v>
      </c>
      <c r="R606" s="45">
        <v>738627</v>
      </c>
      <c r="S606" s="46">
        <v>14772540000</v>
      </c>
    </row>
    <row r="607" spans="1:19" ht="15">
      <c r="A607" s="45">
        <v>604</v>
      </c>
      <c r="B607" t="s">
        <v>1756</v>
      </c>
      <c r="C607" t="s">
        <v>1756</v>
      </c>
      <c r="D607" s="45">
        <v>42688</v>
      </c>
      <c r="E607" t="s">
        <v>652</v>
      </c>
      <c r="F607" t="s">
        <v>143</v>
      </c>
      <c r="G607" s="45">
        <v>131388264</v>
      </c>
      <c r="H607" t="s">
        <v>653</v>
      </c>
      <c r="I607" t="s">
        <v>654</v>
      </c>
      <c r="J607" s="46">
        <v>3246006.34</v>
      </c>
      <c r="K607" t="s">
        <v>1757</v>
      </c>
      <c r="L607" t="s">
        <v>1858</v>
      </c>
      <c r="M607" t="s">
        <v>1859</v>
      </c>
      <c r="N607" t="s">
        <v>1926</v>
      </c>
      <c r="O607" t="s">
        <v>1761</v>
      </c>
      <c r="P607" t="s">
        <v>597</v>
      </c>
      <c r="Q607" t="s">
        <v>143</v>
      </c>
      <c r="R607" s="45">
        <v>738630</v>
      </c>
      <c r="S607" s="46">
        <v>2397597662914.2</v>
      </c>
    </row>
    <row r="608" spans="1:19" ht="15">
      <c r="A608" s="45">
        <v>605</v>
      </c>
      <c r="B608" t="s">
        <v>1756</v>
      </c>
      <c r="C608" t="s">
        <v>1756</v>
      </c>
      <c r="D608" s="45">
        <v>42691</v>
      </c>
      <c r="E608" t="s">
        <v>655</v>
      </c>
      <c r="F608" t="s">
        <v>432</v>
      </c>
      <c r="G608" s="45">
        <v>130288887</v>
      </c>
      <c r="H608" t="s">
        <v>50</v>
      </c>
      <c r="I608" t="s">
        <v>656</v>
      </c>
      <c r="J608" s="46">
        <v>94400</v>
      </c>
      <c r="K608" t="s">
        <v>1757</v>
      </c>
      <c r="L608" t="s">
        <v>1779</v>
      </c>
      <c r="M608" t="s">
        <v>1780</v>
      </c>
      <c r="N608" t="s">
        <v>1927</v>
      </c>
      <c r="O608" t="s">
        <v>1761</v>
      </c>
      <c r="P608" t="s">
        <v>294</v>
      </c>
      <c r="Q608" t="s">
        <v>432</v>
      </c>
      <c r="R608" s="45">
        <v>738627</v>
      </c>
      <c r="S608" s="46">
        <v>69726388800</v>
      </c>
    </row>
    <row r="609" spans="1:19" ht="15">
      <c r="A609" s="45">
        <v>606</v>
      </c>
      <c r="B609" t="s">
        <v>1756</v>
      </c>
      <c r="C609" t="s">
        <v>442</v>
      </c>
      <c r="D609" s="45">
        <v>42692</v>
      </c>
      <c r="E609" t="s">
        <v>115</v>
      </c>
      <c r="F609" t="s">
        <v>432</v>
      </c>
      <c r="G609" s="45">
        <v>22300666819</v>
      </c>
      <c r="H609" t="s">
        <v>657</v>
      </c>
      <c r="I609" t="s">
        <v>658</v>
      </c>
      <c r="J609" s="46">
        <v>35400</v>
      </c>
      <c r="K609" t="s">
        <v>1757</v>
      </c>
      <c r="L609" t="s">
        <v>1779</v>
      </c>
      <c r="M609" t="s">
        <v>1780</v>
      </c>
      <c r="N609" t="s">
        <v>1928</v>
      </c>
      <c r="O609" t="s">
        <v>1761</v>
      </c>
      <c r="P609" t="s">
        <v>294</v>
      </c>
      <c r="Q609" t="s">
        <v>432</v>
      </c>
      <c r="R609" s="45">
        <v>738627</v>
      </c>
      <c r="S609" s="46">
        <v>26147395800</v>
      </c>
    </row>
    <row r="610" spans="1:19" ht="15">
      <c r="A610" s="45">
        <v>607</v>
      </c>
      <c r="B610" t="s">
        <v>1756</v>
      </c>
      <c r="C610" t="s">
        <v>1756</v>
      </c>
      <c r="D610" s="45">
        <v>42693</v>
      </c>
      <c r="E610" t="s">
        <v>659</v>
      </c>
      <c r="F610" t="s">
        <v>432</v>
      </c>
      <c r="G610" s="45">
        <v>101766532</v>
      </c>
      <c r="H610" t="s">
        <v>78</v>
      </c>
      <c r="I610" t="s">
        <v>660</v>
      </c>
      <c r="J610" s="46">
        <v>59000</v>
      </c>
      <c r="K610" t="s">
        <v>1757</v>
      </c>
      <c r="L610" t="s">
        <v>1779</v>
      </c>
      <c r="M610" t="s">
        <v>1780</v>
      </c>
      <c r="N610" t="s">
        <v>1929</v>
      </c>
      <c r="O610" t="s">
        <v>1761</v>
      </c>
      <c r="P610" t="s">
        <v>294</v>
      </c>
      <c r="Q610" t="s">
        <v>432</v>
      </c>
      <c r="R610" s="45">
        <v>738627</v>
      </c>
      <c r="S610" s="46">
        <v>43578993000</v>
      </c>
    </row>
    <row r="611" spans="1:19" ht="15">
      <c r="A611" s="45">
        <v>608</v>
      </c>
      <c r="B611" t="s">
        <v>1756</v>
      </c>
      <c r="C611" t="s">
        <v>442</v>
      </c>
      <c r="D611" s="45">
        <v>42696</v>
      </c>
      <c r="E611" t="s">
        <v>661</v>
      </c>
      <c r="F611" t="s">
        <v>316</v>
      </c>
      <c r="G611" s="45">
        <v>130759405</v>
      </c>
      <c r="H611" t="s">
        <v>33</v>
      </c>
      <c r="I611" t="s">
        <v>662</v>
      </c>
      <c r="J611" s="46">
        <v>35400</v>
      </c>
      <c r="K611" t="s">
        <v>1757</v>
      </c>
      <c r="L611" t="s">
        <v>1779</v>
      </c>
      <c r="M611" t="s">
        <v>1780</v>
      </c>
      <c r="N611" t="s">
        <v>1930</v>
      </c>
      <c r="O611" t="s">
        <v>1761</v>
      </c>
      <c r="P611" t="s">
        <v>663</v>
      </c>
      <c r="Q611" t="s">
        <v>316</v>
      </c>
      <c r="R611" s="45">
        <v>738636</v>
      </c>
      <c r="S611" s="46">
        <v>26147714400</v>
      </c>
    </row>
    <row r="612" spans="1:19" ht="15">
      <c r="A612" s="45">
        <v>609</v>
      </c>
      <c r="B612" t="s">
        <v>1756</v>
      </c>
      <c r="C612" t="s">
        <v>1756</v>
      </c>
      <c r="D612" s="45">
        <v>42698</v>
      </c>
      <c r="E612" t="s">
        <v>664</v>
      </c>
      <c r="F612" t="s">
        <v>370</v>
      </c>
      <c r="G612" t="s">
        <v>1931</v>
      </c>
      <c r="H612" t="s">
        <v>58</v>
      </c>
      <c r="I612" t="s">
        <v>665</v>
      </c>
      <c r="J612" s="46">
        <v>47200</v>
      </c>
      <c r="K612" t="s">
        <v>1757</v>
      </c>
      <c r="L612" t="s">
        <v>1779</v>
      </c>
      <c r="M612" t="s">
        <v>1780</v>
      </c>
      <c r="N612" t="s">
        <v>1932</v>
      </c>
      <c r="O612" t="s">
        <v>1761</v>
      </c>
      <c r="P612" t="s">
        <v>663</v>
      </c>
      <c r="Q612" t="s">
        <v>370</v>
      </c>
      <c r="R612" s="45">
        <v>738636</v>
      </c>
      <c r="S612" s="46">
        <v>34863619200</v>
      </c>
    </row>
    <row r="613" spans="1:19" ht="15">
      <c r="A613" s="45">
        <v>610</v>
      </c>
      <c r="B613" t="s">
        <v>1756</v>
      </c>
      <c r="C613" t="s">
        <v>442</v>
      </c>
      <c r="D613" s="45">
        <v>42699</v>
      </c>
      <c r="E613" t="s">
        <v>666</v>
      </c>
      <c r="F613" t="s">
        <v>432</v>
      </c>
      <c r="G613" t="s">
        <v>1933</v>
      </c>
      <c r="H613" t="s">
        <v>667</v>
      </c>
      <c r="I613" t="s">
        <v>668</v>
      </c>
      <c r="J613" s="46">
        <v>47200</v>
      </c>
      <c r="K613" t="s">
        <v>1757</v>
      </c>
      <c r="L613" t="s">
        <v>1779</v>
      </c>
      <c r="M613" t="s">
        <v>1780</v>
      </c>
      <c r="N613" t="s">
        <v>1934</v>
      </c>
      <c r="O613" t="s">
        <v>1761</v>
      </c>
      <c r="P613" t="s">
        <v>323</v>
      </c>
      <c r="Q613" t="s">
        <v>432</v>
      </c>
      <c r="R613" s="45">
        <v>738635</v>
      </c>
      <c r="S613" s="46">
        <v>34863572000</v>
      </c>
    </row>
    <row r="614" spans="1:19" ht="15">
      <c r="A614" s="45">
        <v>611</v>
      </c>
      <c r="B614" t="s">
        <v>1756</v>
      </c>
      <c r="C614" t="s">
        <v>442</v>
      </c>
      <c r="D614" s="45">
        <v>42707</v>
      </c>
      <c r="E614" t="s">
        <v>1120</v>
      </c>
      <c r="F614" t="s">
        <v>432</v>
      </c>
      <c r="G614" s="45">
        <v>101697271</v>
      </c>
      <c r="H614" t="s">
        <v>1250</v>
      </c>
      <c r="I614" t="s">
        <v>1606</v>
      </c>
      <c r="J614" s="46">
        <v>48370</v>
      </c>
      <c r="K614" t="s">
        <v>1757</v>
      </c>
      <c r="L614" t="s">
        <v>1792</v>
      </c>
      <c r="M614" t="s">
        <v>1793</v>
      </c>
      <c r="N614" t="s">
        <v>1935</v>
      </c>
      <c r="O614" t="s">
        <v>1761</v>
      </c>
      <c r="P614" t="s">
        <v>323</v>
      </c>
      <c r="Q614" t="s">
        <v>432</v>
      </c>
      <c r="R614" s="45">
        <v>738635</v>
      </c>
      <c r="S614" s="46">
        <v>35727774950</v>
      </c>
    </row>
    <row r="615" spans="1:19" ht="15">
      <c r="A615" s="45">
        <v>612</v>
      </c>
      <c r="B615" t="s">
        <v>1756</v>
      </c>
      <c r="C615" t="s">
        <v>1756</v>
      </c>
      <c r="D615" s="45">
        <v>42708</v>
      </c>
      <c r="E615" t="s">
        <v>669</v>
      </c>
      <c r="F615" t="s">
        <v>316</v>
      </c>
      <c r="G615" s="45">
        <v>102628173</v>
      </c>
      <c r="H615" t="s">
        <v>36</v>
      </c>
      <c r="I615" t="s">
        <v>670</v>
      </c>
      <c r="J615" s="46">
        <v>88500</v>
      </c>
      <c r="K615" t="s">
        <v>1757</v>
      </c>
      <c r="L615" t="s">
        <v>1779</v>
      </c>
      <c r="M615" t="s">
        <v>1780</v>
      </c>
      <c r="N615" t="s">
        <v>1936</v>
      </c>
      <c r="O615" t="s">
        <v>1761</v>
      </c>
      <c r="P615" t="s">
        <v>294</v>
      </c>
      <c r="Q615" t="s">
        <v>316</v>
      </c>
      <c r="R615" s="45">
        <v>738627</v>
      </c>
      <c r="S615" s="46">
        <v>65368489500</v>
      </c>
    </row>
    <row r="616" spans="1:19" ht="15">
      <c r="A616" s="45">
        <v>613</v>
      </c>
      <c r="B616" t="s">
        <v>1756</v>
      </c>
      <c r="C616" t="s">
        <v>442</v>
      </c>
      <c r="D616" s="45">
        <v>42709</v>
      </c>
      <c r="E616" t="s">
        <v>1121</v>
      </c>
      <c r="F616" t="s">
        <v>432</v>
      </c>
      <c r="G616" s="45">
        <v>101697271</v>
      </c>
      <c r="H616" t="s">
        <v>1250</v>
      </c>
      <c r="I616" t="s">
        <v>1607</v>
      </c>
      <c r="J616" s="46">
        <v>145110</v>
      </c>
      <c r="K616" t="s">
        <v>1757</v>
      </c>
      <c r="L616" t="s">
        <v>1792</v>
      </c>
      <c r="M616" t="s">
        <v>1793</v>
      </c>
      <c r="N616" t="s">
        <v>1935</v>
      </c>
      <c r="O616" t="s">
        <v>1761</v>
      </c>
      <c r="P616" t="s">
        <v>323</v>
      </c>
      <c r="Q616" t="s">
        <v>432</v>
      </c>
      <c r="R616" s="45">
        <v>738635</v>
      </c>
      <c r="S616" s="46">
        <v>107183324850</v>
      </c>
    </row>
    <row r="617" spans="1:19" ht="15">
      <c r="A617" s="45">
        <v>614</v>
      </c>
      <c r="B617" t="s">
        <v>1756</v>
      </c>
      <c r="C617" t="s">
        <v>442</v>
      </c>
      <c r="D617" s="45">
        <v>42711</v>
      </c>
      <c r="E617" t="s">
        <v>671</v>
      </c>
      <c r="F617" t="s">
        <v>316</v>
      </c>
      <c r="G617" s="45">
        <v>102001499</v>
      </c>
      <c r="H617" t="s">
        <v>63</v>
      </c>
      <c r="I617" t="s">
        <v>672</v>
      </c>
      <c r="J617" s="46">
        <v>59000</v>
      </c>
      <c r="K617" t="s">
        <v>1757</v>
      </c>
      <c r="L617" t="s">
        <v>1779</v>
      </c>
      <c r="M617" t="s">
        <v>1780</v>
      </c>
      <c r="N617" t="s">
        <v>1937</v>
      </c>
      <c r="O617" t="s">
        <v>1761</v>
      </c>
      <c r="P617" t="s">
        <v>294</v>
      </c>
      <c r="Q617" t="s">
        <v>316</v>
      </c>
      <c r="R617" s="45">
        <v>738627</v>
      </c>
      <c r="S617" s="46">
        <v>43578993000</v>
      </c>
    </row>
    <row r="618" spans="1:19" ht="15">
      <c r="A618" s="45">
        <v>615</v>
      </c>
      <c r="B618" t="s">
        <v>1756</v>
      </c>
      <c r="C618" t="s">
        <v>442</v>
      </c>
      <c r="D618" s="45">
        <v>42713</v>
      </c>
      <c r="E618" t="s">
        <v>673</v>
      </c>
      <c r="F618" t="s">
        <v>316</v>
      </c>
      <c r="G618" s="45">
        <v>101841712</v>
      </c>
      <c r="H618" t="s">
        <v>93</v>
      </c>
      <c r="I618" t="s">
        <v>674</v>
      </c>
      <c r="J618" s="46">
        <v>59000</v>
      </c>
      <c r="K618" t="s">
        <v>1757</v>
      </c>
      <c r="L618" t="s">
        <v>1779</v>
      </c>
      <c r="M618" t="s">
        <v>1780</v>
      </c>
      <c r="N618" t="s">
        <v>1938</v>
      </c>
      <c r="O618" t="s">
        <v>1761</v>
      </c>
      <c r="P618" t="s">
        <v>294</v>
      </c>
      <c r="Q618" t="s">
        <v>316</v>
      </c>
      <c r="R618" s="45">
        <v>738627</v>
      </c>
      <c r="S618" s="46">
        <v>43578993000</v>
      </c>
    </row>
    <row r="619" spans="1:19" ht="15">
      <c r="A619" s="45">
        <v>616</v>
      </c>
      <c r="B619" t="s">
        <v>1756</v>
      </c>
      <c r="C619" t="s">
        <v>1756</v>
      </c>
      <c r="D619" s="45">
        <v>42714</v>
      </c>
      <c r="E619" t="s">
        <v>116</v>
      </c>
      <c r="F619" t="s">
        <v>432</v>
      </c>
      <c r="G619" s="45">
        <v>131385311</v>
      </c>
      <c r="H619" t="s">
        <v>53</v>
      </c>
      <c r="I619" t="s">
        <v>675</v>
      </c>
      <c r="J619" s="46">
        <v>47000</v>
      </c>
      <c r="K619" t="s">
        <v>1757</v>
      </c>
      <c r="L619" t="s">
        <v>1779</v>
      </c>
      <c r="M619" t="s">
        <v>1780</v>
      </c>
      <c r="N619" t="s">
        <v>1939</v>
      </c>
      <c r="O619" t="s">
        <v>1761</v>
      </c>
      <c r="P619" t="s">
        <v>294</v>
      </c>
      <c r="Q619" t="s">
        <v>432</v>
      </c>
      <c r="R619" s="45">
        <v>738627</v>
      </c>
      <c r="S619" s="46">
        <v>34715469000</v>
      </c>
    </row>
    <row r="620" spans="1:19" ht="15">
      <c r="A620" s="45">
        <v>617</v>
      </c>
      <c r="B620" t="s">
        <v>1756</v>
      </c>
      <c r="C620" t="s">
        <v>1756</v>
      </c>
      <c r="D620" s="45">
        <v>42715</v>
      </c>
      <c r="E620" t="s">
        <v>676</v>
      </c>
      <c r="F620" t="s">
        <v>316</v>
      </c>
      <c r="G620" s="45">
        <v>102001499</v>
      </c>
      <c r="H620" t="s">
        <v>63</v>
      </c>
      <c r="I620" t="s">
        <v>677</v>
      </c>
      <c r="J620" s="46">
        <v>70800</v>
      </c>
      <c r="K620" t="s">
        <v>1757</v>
      </c>
      <c r="L620" t="s">
        <v>1779</v>
      </c>
      <c r="M620" t="s">
        <v>1780</v>
      </c>
      <c r="N620" t="s">
        <v>1940</v>
      </c>
      <c r="O620" t="s">
        <v>1761</v>
      </c>
      <c r="P620" t="s">
        <v>297</v>
      </c>
      <c r="Q620" t="s">
        <v>316</v>
      </c>
      <c r="R620" s="45">
        <v>738628</v>
      </c>
      <c r="S620" s="46">
        <v>52294862400</v>
      </c>
    </row>
    <row r="621" spans="1:19" ht="15">
      <c r="A621" s="45">
        <v>618</v>
      </c>
      <c r="B621" t="s">
        <v>1756</v>
      </c>
      <c r="C621" t="s">
        <v>442</v>
      </c>
      <c r="D621" s="45">
        <v>42717</v>
      </c>
      <c r="E621" t="s">
        <v>68</v>
      </c>
      <c r="F621" t="s">
        <v>143</v>
      </c>
      <c r="G621" s="45">
        <v>130511012</v>
      </c>
      <c r="H621" t="s">
        <v>87</v>
      </c>
      <c r="I621" t="s">
        <v>678</v>
      </c>
      <c r="J621" s="46">
        <v>59000</v>
      </c>
      <c r="K621" t="s">
        <v>1757</v>
      </c>
      <c r="L621" t="s">
        <v>1779</v>
      </c>
      <c r="M621" t="s">
        <v>1780</v>
      </c>
      <c r="N621" t="s">
        <v>1941</v>
      </c>
      <c r="O621" t="s">
        <v>1761</v>
      </c>
      <c r="P621" t="s">
        <v>294</v>
      </c>
      <c r="Q621" t="s">
        <v>143</v>
      </c>
      <c r="R621" s="45">
        <v>738627</v>
      </c>
      <c r="S621" s="46">
        <v>43578993000</v>
      </c>
    </row>
    <row r="622" spans="1:19" ht="15">
      <c r="A622" s="45">
        <v>619</v>
      </c>
      <c r="B622" t="s">
        <v>1756</v>
      </c>
      <c r="C622" t="s">
        <v>442</v>
      </c>
      <c r="D622" s="45">
        <v>42718</v>
      </c>
      <c r="E622" t="s">
        <v>1122</v>
      </c>
      <c r="F622" t="s">
        <v>432</v>
      </c>
      <c r="G622" s="45">
        <v>101697271</v>
      </c>
      <c r="H622" t="s">
        <v>1250</v>
      </c>
      <c r="I622" t="s">
        <v>1608</v>
      </c>
      <c r="J622" s="46">
        <v>96740</v>
      </c>
      <c r="K622" t="s">
        <v>1757</v>
      </c>
      <c r="L622" t="s">
        <v>1792</v>
      </c>
      <c r="M622" t="s">
        <v>1793</v>
      </c>
      <c r="N622" t="s">
        <v>1935</v>
      </c>
      <c r="O622" t="s">
        <v>1761</v>
      </c>
      <c r="P622" t="s">
        <v>323</v>
      </c>
      <c r="Q622" t="s">
        <v>432</v>
      </c>
      <c r="R622" s="45">
        <v>738635</v>
      </c>
      <c r="S622" s="46">
        <v>71455549900</v>
      </c>
    </row>
    <row r="623" spans="1:19" ht="15">
      <c r="A623" s="45">
        <v>620</v>
      </c>
      <c r="B623" t="s">
        <v>1756</v>
      </c>
      <c r="C623" t="s">
        <v>442</v>
      </c>
      <c r="D623" s="45">
        <v>42719</v>
      </c>
      <c r="E623" t="s">
        <v>679</v>
      </c>
      <c r="F623" t="s">
        <v>316</v>
      </c>
      <c r="G623" s="45">
        <v>102001499</v>
      </c>
      <c r="H623" t="s">
        <v>63</v>
      </c>
      <c r="I623" t="s">
        <v>680</v>
      </c>
      <c r="J623" s="46">
        <v>59000</v>
      </c>
      <c r="K623" t="s">
        <v>1757</v>
      </c>
      <c r="L623" t="s">
        <v>1779</v>
      </c>
      <c r="M623" t="s">
        <v>1780</v>
      </c>
      <c r="N623" t="s">
        <v>1942</v>
      </c>
      <c r="O623" t="s">
        <v>1761</v>
      </c>
      <c r="P623" t="s">
        <v>294</v>
      </c>
      <c r="Q623" t="s">
        <v>316</v>
      </c>
      <c r="R623" s="45">
        <v>738627</v>
      </c>
      <c r="S623" s="46">
        <v>43578993000</v>
      </c>
    </row>
    <row r="624" spans="1:19" ht="15">
      <c r="A624" s="45">
        <v>621</v>
      </c>
      <c r="B624" t="s">
        <v>1756</v>
      </c>
      <c r="C624" t="s">
        <v>442</v>
      </c>
      <c r="D624" s="45">
        <v>42722</v>
      </c>
      <c r="E624" t="s">
        <v>1123</v>
      </c>
      <c r="F624" t="s">
        <v>432</v>
      </c>
      <c r="G624" s="45">
        <v>101697271</v>
      </c>
      <c r="H624" t="s">
        <v>1250</v>
      </c>
      <c r="I624" t="s">
        <v>1609</v>
      </c>
      <c r="J624" s="46">
        <v>48370</v>
      </c>
      <c r="K624" t="s">
        <v>1757</v>
      </c>
      <c r="L624" t="s">
        <v>1792</v>
      </c>
      <c r="M624" t="s">
        <v>1793</v>
      </c>
      <c r="N624" t="s">
        <v>1935</v>
      </c>
      <c r="O624" t="s">
        <v>1761</v>
      </c>
      <c r="P624" t="s">
        <v>323</v>
      </c>
      <c r="Q624" t="s">
        <v>432</v>
      </c>
      <c r="R624" s="45">
        <v>738635</v>
      </c>
      <c r="S624" s="46">
        <v>35727774950</v>
      </c>
    </row>
    <row r="625" spans="1:19" ht="15">
      <c r="A625" s="45">
        <v>622</v>
      </c>
      <c r="B625" t="s">
        <v>1756</v>
      </c>
      <c r="C625" t="s">
        <v>442</v>
      </c>
      <c r="D625" s="45">
        <v>42724</v>
      </c>
      <c r="E625" t="s">
        <v>1124</v>
      </c>
      <c r="F625" t="s">
        <v>432</v>
      </c>
      <c r="G625" s="45">
        <v>101697271</v>
      </c>
      <c r="H625" t="s">
        <v>1250</v>
      </c>
      <c r="I625" t="s">
        <v>1610</v>
      </c>
      <c r="J625" s="46">
        <v>145110</v>
      </c>
      <c r="K625" t="s">
        <v>1757</v>
      </c>
      <c r="L625" t="s">
        <v>1792</v>
      </c>
      <c r="M625" t="s">
        <v>1793</v>
      </c>
      <c r="N625" t="s">
        <v>1935</v>
      </c>
      <c r="O625" t="s">
        <v>1761</v>
      </c>
      <c r="P625" t="s">
        <v>323</v>
      </c>
      <c r="Q625" t="s">
        <v>432</v>
      </c>
      <c r="R625" s="45">
        <v>738635</v>
      </c>
      <c r="S625" s="46">
        <v>107183324850</v>
      </c>
    </row>
    <row r="626" spans="1:19" ht="15">
      <c r="A626" s="45">
        <v>623</v>
      </c>
      <c r="B626" t="s">
        <v>1756</v>
      </c>
      <c r="C626" t="s">
        <v>442</v>
      </c>
      <c r="D626" s="45">
        <v>42725</v>
      </c>
      <c r="E626" t="s">
        <v>1125</v>
      </c>
      <c r="F626" t="s">
        <v>432</v>
      </c>
      <c r="G626" s="45">
        <v>101697271</v>
      </c>
      <c r="H626" t="s">
        <v>1250</v>
      </c>
      <c r="I626" t="s">
        <v>1611</v>
      </c>
      <c r="J626" s="46">
        <v>96740</v>
      </c>
      <c r="K626" t="s">
        <v>1757</v>
      </c>
      <c r="L626" t="s">
        <v>1792</v>
      </c>
      <c r="M626" t="s">
        <v>1793</v>
      </c>
      <c r="N626" t="s">
        <v>1935</v>
      </c>
      <c r="O626" t="s">
        <v>1761</v>
      </c>
      <c r="P626" t="s">
        <v>323</v>
      </c>
      <c r="Q626" t="s">
        <v>432</v>
      </c>
      <c r="R626" s="45">
        <v>738635</v>
      </c>
      <c r="S626" s="46">
        <v>71455549900</v>
      </c>
    </row>
    <row r="627" spans="1:19" ht="15">
      <c r="A627" s="45">
        <v>624</v>
      </c>
      <c r="B627" t="s">
        <v>1756</v>
      </c>
      <c r="C627" t="s">
        <v>442</v>
      </c>
      <c r="D627" s="45">
        <v>42726</v>
      </c>
      <c r="E627" t="s">
        <v>1126</v>
      </c>
      <c r="F627" t="s">
        <v>432</v>
      </c>
      <c r="G627" s="45">
        <v>101697271</v>
      </c>
      <c r="H627" t="s">
        <v>1250</v>
      </c>
      <c r="I627" t="s">
        <v>1612</v>
      </c>
      <c r="J627" s="46">
        <v>386960</v>
      </c>
      <c r="K627" t="s">
        <v>1757</v>
      </c>
      <c r="L627" t="s">
        <v>1792</v>
      </c>
      <c r="M627" t="s">
        <v>1793</v>
      </c>
      <c r="N627" t="s">
        <v>1935</v>
      </c>
      <c r="O627" t="s">
        <v>1761</v>
      </c>
      <c r="P627" t="s">
        <v>323</v>
      </c>
      <c r="Q627" t="s">
        <v>432</v>
      </c>
      <c r="R627" s="45">
        <v>738635</v>
      </c>
      <c r="S627" s="46">
        <v>285822199600</v>
      </c>
    </row>
    <row r="628" spans="1:19" ht="15">
      <c r="A628" s="45">
        <v>625</v>
      </c>
      <c r="B628" t="s">
        <v>316</v>
      </c>
      <c r="C628" t="s">
        <v>442</v>
      </c>
      <c r="D628" s="45">
        <v>42732</v>
      </c>
      <c r="E628" t="s">
        <v>681</v>
      </c>
      <c r="F628" t="s">
        <v>432</v>
      </c>
      <c r="G628" t="s">
        <v>1943</v>
      </c>
      <c r="H628" t="s">
        <v>95</v>
      </c>
      <c r="I628" t="s">
        <v>682</v>
      </c>
      <c r="J628" s="46">
        <v>59000</v>
      </c>
      <c r="K628" t="s">
        <v>1757</v>
      </c>
      <c r="L628" t="s">
        <v>1779</v>
      </c>
      <c r="M628" t="s">
        <v>1780</v>
      </c>
      <c r="N628" t="s">
        <v>1944</v>
      </c>
      <c r="O628" t="s">
        <v>1761</v>
      </c>
      <c r="P628" t="s">
        <v>294</v>
      </c>
      <c r="Q628" t="s">
        <v>432</v>
      </c>
      <c r="R628" s="45">
        <v>15</v>
      </c>
      <c r="S628" s="46">
        <v>885000</v>
      </c>
    </row>
    <row r="629" spans="1:19" ht="15">
      <c r="A629" s="45">
        <v>626</v>
      </c>
      <c r="B629" t="s">
        <v>1756</v>
      </c>
      <c r="C629" t="s">
        <v>442</v>
      </c>
      <c r="D629" s="45">
        <v>42735</v>
      </c>
      <c r="E629" t="s">
        <v>1127</v>
      </c>
      <c r="F629" t="s">
        <v>432</v>
      </c>
      <c r="G629" s="45">
        <v>101697271</v>
      </c>
      <c r="H629" t="s">
        <v>1250</v>
      </c>
      <c r="I629" t="s">
        <v>1613</v>
      </c>
      <c r="J629" s="46">
        <v>386960</v>
      </c>
      <c r="K629" t="s">
        <v>1757</v>
      </c>
      <c r="L629" t="s">
        <v>1792</v>
      </c>
      <c r="M629" t="s">
        <v>1793</v>
      </c>
      <c r="N629" t="s">
        <v>1935</v>
      </c>
      <c r="O629" t="s">
        <v>1761</v>
      </c>
      <c r="P629" t="s">
        <v>323</v>
      </c>
      <c r="Q629" t="s">
        <v>432</v>
      </c>
      <c r="R629" s="45">
        <v>738635</v>
      </c>
      <c r="S629" s="46">
        <v>285822199600</v>
      </c>
    </row>
    <row r="630" spans="1:19" ht="15">
      <c r="A630" s="45">
        <v>627</v>
      </c>
      <c r="B630" t="s">
        <v>1756</v>
      </c>
      <c r="C630" t="s">
        <v>442</v>
      </c>
      <c r="D630" s="45">
        <v>42737</v>
      </c>
      <c r="E630" t="s">
        <v>1128</v>
      </c>
      <c r="F630" t="s">
        <v>439</v>
      </c>
      <c r="G630" s="45">
        <v>101697271</v>
      </c>
      <c r="H630" t="s">
        <v>1250</v>
      </c>
      <c r="I630" t="s">
        <v>1614</v>
      </c>
      <c r="J630" s="46">
        <v>96740</v>
      </c>
      <c r="K630" t="s">
        <v>1757</v>
      </c>
      <c r="L630" t="s">
        <v>1792</v>
      </c>
      <c r="M630" t="s">
        <v>1793</v>
      </c>
      <c r="N630" t="s">
        <v>1935</v>
      </c>
      <c r="O630" t="s">
        <v>1761</v>
      </c>
      <c r="P630" t="s">
        <v>323</v>
      </c>
      <c r="Q630" t="s">
        <v>439</v>
      </c>
      <c r="R630" s="45">
        <v>738635</v>
      </c>
      <c r="S630" s="46">
        <v>71455549900</v>
      </c>
    </row>
    <row r="631" spans="1:19" ht="15">
      <c r="A631" s="45">
        <v>628</v>
      </c>
      <c r="B631" t="s">
        <v>143</v>
      </c>
      <c r="C631" t="s">
        <v>442</v>
      </c>
      <c r="D631" s="45">
        <v>42738</v>
      </c>
      <c r="E631" t="s">
        <v>119</v>
      </c>
      <c r="F631" t="s">
        <v>316</v>
      </c>
      <c r="G631" s="45">
        <v>130300862</v>
      </c>
      <c r="H631" t="s">
        <v>59</v>
      </c>
      <c r="I631" t="s">
        <v>683</v>
      </c>
      <c r="J631" s="46">
        <v>70800</v>
      </c>
      <c r="K631" t="s">
        <v>1757</v>
      </c>
      <c r="L631" t="s">
        <v>1779</v>
      </c>
      <c r="M631" t="s">
        <v>1780</v>
      </c>
      <c r="N631" t="s">
        <v>1945</v>
      </c>
      <c r="O631" t="s">
        <v>1761</v>
      </c>
      <c r="P631" t="s">
        <v>294</v>
      </c>
      <c r="Q631" t="s">
        <v>316</v>
      </c>
      <c r="R631" s="45">
        <v>14</v>
      </c>
      <c r="S631" s="46">
        <v>991200</v>
      </c>
    </row>
    <row r="632" spans="1:19" ht="15">
      <c r="A632" s="45">
        <v>629</v>
      </c>
      <c r="B632" t="s">
        <v>1756</v>
      </c>
      <c r="C632" t="s">
        <v>442</v>
      </c>
      <c r="D632" s="45">
        <v>42739</v>
      </c>
      <c r="E632" t="s">
        <v>1129</v>
      </c>
      <c r="F632" t="s">
        <v>432</v>
      </c>
      <c r="G632" s="45">
        <v>101697271</v>
      </c>
      <c r="H632" t="s">
        <v>1250</v>
      </c>
      <c r="I632" t="s">
        <v>1615</v>
      </c>
      <c r="J632" s="46">
        <v>193480</v>
      </c>
      <c r="K632" t="s">
        <v>1757</v>
      </c>
      <c r="L632" t="s">
        <v>1792</v>
      </c>
      <c r="M632" t="s">
        <v>1793</v>
      </c>
      <c r="N632" t="s">
        <v>1935</v>
      </c>
      <c r="O632" t="s">
        <v>1761</v>
      </c>
      <c r="P632" t="s">
        <v>323</v>
      </c>
      <c r="Q632" t="s">
        <v>432</v>
      </c>
      <c r="R632" s="45">
        <v>738635</v>
      </c>
      <c r="S632" s="46">
        <v>142911099800</v>
      </c>
    </row>
    <row r="633" spans="1:19" ht="15">
      <c r="A633" s="45">
        <v>630</v>
      </c>
      <c r="B633" t="s">
        <v>1756</v>
      </c>
      <c r="C633" t="s">
        <v>370</v>
      </c>
      <c r="D633" s="45">
        <v>42740</v>
      </c>
      <c r="E633" t="s">
        <v>1130</v>
      </c>
      <c r="F633" t="s">
        <v>432</v>
      </c>
      <c r="G633" s="45">
        <v>130844976</v>
      </c>
      <c r="H633" t="s">
        <v>1600</v>
      </c>
      <c r="I633" t="s">
        <v>1616</v>
      </c>
      <c r="J633" s="46">
        <v>145110</v>
      </c>
      <c r="K633" t="s">
        <v>1757</v>
      </c>
      <c r="L633" t="s">
        <v>1792</v>
      </c>
      <c r="M633" t="s">
        <v>1793</v>
      </c>
      <c r="N633" t="s">
        <v>1882</v>
      </c>
      <c r="O633" t="s">
        <v>1761</v>
      </c>
      <c r="P633" t="s">
        <v>1734</v>
      </c>
      <c r="Q633" t="s">
        <v>432</v>
      </c>
      <c r="R633" s="45">
        <v>738633</v>
      </c>
      <c r="S633" s="46">
        <v>107183034630</v>
      </c>
    </row>
    <row r="634" spans="1:19" ht="15">
      <c r="A634" s="45">
        <v>631</v>
      </c>
      <c r="B634" t="s">
        <v>1756</v>
      </c>
      <c r="C634" t="s">
        <v>442</v>
      </c>
      <c r="D634" s="45">
        <v>42741</v>
      </c>
      <c r="E634" t="s">
        <v>1131</v>
      </c>
      <c r="F634" t="s">
        <v>432</v>
      </c>
      <c r="G634" s="45">
        <v>101697271</v>
      </c>
      <c r="H634" t="s">
        <v>1250</v>
      </c>
      <c r="I634" t="s">
        <v>1617</v>
      </c>
      <c r="J634" s="46">
        <v>96740</v>
      </c>
      <c r="K634" t="s">
        <v>1757</v>
      </c>
      <c r="L634" t="s">
        <v>1792</v>
      </c>
      <c r="M634" t="s">
        <v>1793</v>
      </c>
      <c r="N634" t="s">
        <v>1935</v>
      </c>
      <c r="O634" t="s">
        <v>1761</v>
      </c>
      <c r="P634" t="s">
        <v>323</v>
      </c>
      <c r="Q634" t="s">
        <v>432</v>
      </c>
      <c r="R634" s="45">
        <v>738635</v>
      </c>
      <c r="S634" s="46">
        <v>71455549900</v>
      </c>
    </row>
    <row r="635" spans="1:19" ht="15">
      <c r="A635" s="45">
        <v>632</v>
      </c>
      <c r="B635" t="s">
        <v>1756</v>
      </c>
      <c r="C635" t="s">
        <v>442</v>
      </c>
      <c r="D635" s="45">
        <v>42744</v>
      </c>
      <c r="E635" t="s">
        <v>1132</v>
      </c>
      <c r="F635" t="s">
        <v>432</v>
      </c>
      <c r="G635" s="45">
        <v>101697271</v>
      </c>
      <c r="H635" t="s">
        <v>1250</v>
      </c>
      <c r="I635" t="s">
        <v>1618</v>
      </c>
      <c r="J635" s="46">
        <v>290220</v>
      </c>
      <c r="K635" t="s">
        <v>1757</v>
      </c>
      <c r="L635" t="s">
        <v>1792</v>
      </c>
      <c r="M635" t="s">
        <v>1793</v>
      </c>
      <c r="N635" t="s">
        <v>1935</v>
      </c>
      <c r="O635" t="s">
        <v>1761</v>
      </c>
      <c r="P635" t="s">
        <v>323</v>
      </c>
      <c r="Q635" t="s">
        <v>432</v>
      </c>
      <c r="R635" s="45">
        <v>738635</v>
      </c>
      <c r="S635" s="46">
        <v>214366649700</v>
      </c>
    </row>
    <row r="636" spans="1:19" ht="15">
      <c r="A636" s="45">
        <v>633</v>
      </c>
      <c r="B636" t="s">
        <v>1756</v>
      </c>
      <c r="C636" t="s">
        <v>1756</v>
      </c>
      <c r="D636" s="45">
        <v>42747</v>
      </c>
      <c r="E636" t="s">
        <v>1133</v>
      </c>
      <c r="F636" t="s">
        <v>432</v>
      </c>
      <c r="G636" s="45">
        <v>101697271</v>
      </c>
      <c r="H636" t="s">
        <v>1250</v>
      </c>
      <c r="I636" t="s">
        <v>1619</v>
      </c>
      <c r="J636" s="46">
        <v>96740</v>
      </c>
      <c r="K636" t="s">
        <v>1757</v>
      </c>
      <c r="L636" t="s">
        <v>1792</v>
      </c>
      <c r="M636" t="s">
        <v>1793</v>
      </c>
      <c r="N636" t="s">
        <v>1935</v>
      </c>
      <c r="O636" t="s">
        <v>1761</v>
      </c>
      <c r="P636" t="s">
        <v>323</v>
      </c>
      <c r="Q636" t="s">
        <v>432</v>
      </c>
      <c r="R636" s="45">
        <v>738635</v>
      </c>
      <c r="S636" s="46">
        <v>71455549900</v>
      </c>
    </row>
    <row r="637" spans="1:19" ht="15">
      <c r="A637" s="45">
        <v>634</v>
      </c>
      <c r="B637" t="s">
        <v>1756</v>
      </c>
      <c r="C637" t="s">
        <v>1756</v>
      </c>
      <c r="D637" s="45">
        <v>42749</v>
      </c>
      <c r="E637" t="s">
        <v>1134</v>
      </c>
      <c r="F637" t="s">
        <v>432</v>
      </c>
      <c r="G637" s="45">
        <v>101697271</v>
      </c>
      <c r="H637" t="s">
        <v>1250</v>
      </c>
      <c r="I637" t="s">
        <v>1620</v>
      </c>
      <c r="J637" s="46">
        <v>991585</v>
      </c>
      <c r="K637" t="s">
        <v>1757</v>
      </c>
      <c r="L637" t="s">
        <v>1792</v>
      </c>
      <c r="M637" t="s">
        <v>1793</v>
      </c>
      <c r="N637" t="s">
        <v>1935</v>
      </c>
      <c r="O637" t="s">
        <v>1761</v>
      </c>
      <c r="P637" t="s">
        <v>323</v>
      </c>
      <c r="Q637" t="s">
        <v>432</v>
      </c>
      <c r="R637" s="45">
        <v>738635</v>
      </c>
      <c r="S637" s="46">
        <v>732419386475</v>
      </c>
    </row>
    <row r="638" spans="1:19" ht="15">
      <c r="A638" s="45">
        <v>635</v>
      </c>
      <c r="B638" t="s">
        <v>1756</v>
      </c>
      <c r="C638" t="s">
        <v>370</v>
      </c>
      <c r="D638" s="45">
        <v>42750</v>
      </c>
      <c r="E638" t="s">
        <v>1135</v>
      </c>
      <c r="F638" t="s">
        <v>432</v>
      </c>
      <c r="G638" s="45">
        <v>130844976</v>
      </c>
      <c r="H638" t="s">
        <v>1600</v>
      </c>
      <c r="I638" t="s">
        <v>1621</v>
      </c>
      <c r="J638" s="46">
        <v>96740</v>
      </c>
      <c r="K638" t="s">
        <v>1757</v>
      </c>
      <c r="L638" t="s">
        <v>1792</v>
      </c>
      <c r="M638" t="s">
        <v>1793</v>
      </c>
      <c r="N638" t="s">
        <v>1882</v>
      </c>
      <c r="O638" t="s">
        <v>1761</v>
      </c>
      <c r="P638" t="s">
        <v>1734</v>
      </c>
      <c r="Q638" t="s">
        <v>432</v>
      </c>
      <c r="R638" s="45">
        <v>738633</v>
      </c>
      <c r="S638" s="46">
        <v>71455356420</v>
      </c>
    </row>
    <row r="639" spans="1:19" ht="15">
      <c r="A639" s="45">
        <v>636</v>
      </c>
      <c r="B639" t="s">
        <v>1756</v>
      </c>
      <c r="C639" t="s">
        <v>1756</v>
      </c>
      <c r="D639" s="45">
        <v>42752</v>
      </c>
      <c r="E639" t="s">
        <v>1136</v>
      </c>
      <c r="F639" t="s">
        <v>432</v>
      </c>
      <c r="G639" s="45">
        <v>101697271</v>
      </c>
      <c r="H639" t="s">
        <v>1250</v>
      </c>
      <c r="I639" t="s">
        <v>1622</v>
      </c>
      <c r="J639" s="46">
        <v>145110</v>
      </c>
      <c r="K639" t="s">
        <v>1757</v>
      </c>
      <c r="L639" t="s">
        <v>1792</v>
      </c>
      <c r="M639" t="s">
        <v>1793</v>
      </c>
      <c r="N639" t="s">
        <v>1935</v>
      </c>
      <c r="O639" t="s">
        <v>1761</v>
      </c>
      <c r="P639" t="s">
        <v>323</v>
      </c>
      <c r="Q639" t="s">
        <v>432</v>
      </c>
      <c r="R639" s="45">
        <v>738635</v>
      </c>
      <c r="S639" s="46">
        <v>107183324850</v>
      </c>
    </row>
    <row r="640" spans="1:19" ht="15">
      <c r="A640" s="45">
        <v>637</v>
      </c>
      <c r="B640" t="s">
        <v>1756</v>
      </c>
      <c r="C640" t="s">
        <v>442</v>
      </c>
      <c r="D640" s="45">
        <v>42753</v>
      </c>
      <c r="E640" t="s">
        <v>1137</v>
      </c>
      <c r="F640" t="s">
        <v>432</v>
      </c>
      <c r="G640" s="45">
        <v>101697271</v>
      </c>
      <c r="H640" t="s">
        <v>1250</v>
      </c>
      <c r="I640" t="s">
        <v>1623</v>
      </c>
      <c r="J640" s="46">
        <v>96740</v>
      </c>
      <c r="K640" t="s">
        <v>1757</v>
      </c>
      <c r="L640" t="s">
        <v>1792</v>
      </c>
      <c r="M640" t="s">
        <v>1793</v>
      </c>
      <c r="N640" t="s">
        <v>1935</v>
      </c>
      <c r="O640" t="s">
        <v>1761</v>
      </c>
      <c r="P640" t="s">
        <v>323</v>
      </c>
      <c r="Q640" t="s">
        <v>432</v>
      </c>
      <c r="R640" s="45">
        <v>738635</v>
      </c>
      <c r="S640" s="46">
        <v>71455549900</v>
      </c>
    </row>
    <row r="641" spans="1:19" ht="15">
      <c r="A641" s="45">
        <v>638</v>
      </c>
      <c r="B641" t="s">
        <v>1756</v>
      </c>
      <c r="C641" t="s">
        <v>442</v>
      </c>
      <c r="D641" s="45">
        <v>42754</v>
      </c>
      <c r="E641" t="s">
        <v>1138</v>
      </c>
      <c r="F641" t="s">
        <v>439</v>
      </c>
      <c r="G641" s="45">
        <v>101697271</v>
      </c>
      <c r="H641" t="s">
        <v>1250</v>
      </c>
      <c r="I641" t="s">
        <v>1624</v>
      </c>
      <c r="J641" s="46">
        <v>72555</v>
      </c>
      <c r="K641" t="s">
        <v>1757</v>
      </c>
      <c r="L641" t="s">
        <v>1792</v>
      </c>
      <c r="M641" t="s">
        <v>1793</v>
      </c>
      <c r="N641" t="s">
        <v>1935</v>
      </c>
      <c r="O641" t="s">
        <v>1761</v>
      </c>
      <c r="P641" t="s">
        <v>323</v>
      </c>
      <c r="Q641" t="s">
        <v>439</v>
      </c>
      <c r="R641" s="45">
        <v>738635</v>
      </c>
      <c r="S641" s="46">
        <v>53591662425</v>
      </c>
    </row>
    <row r="642" spans="1:19" ht="15">
      <c r="A642" s="45">
        <v>639</v>
      </c>
      <c r="B642" t="s">
        <v>143</v>
      </c>
      <c r="C642" t="s">
        <v>442</v>
      </c>
      <c r="D642" s="45">
        <v>42755</v>
      </c>
      <c r="E642" t="s">
        <v>684</v>
      </c>
      <c r="F642" t="s">
        <v>432</v>
      </c>
      <c r="G642" s="45">
        <v>101717696</v>
      </c>
      <c r="H642" t="s">
        <v>97</v>
      </c>
      <c r="I642" t="s">
        <v>685</v>
      </c>
      <c r="J642" s="46">
        <v>82600</v>
      </c>
      <c r="K642" t="s">
        <v>1757</v>
      </c>
      <c r="L642" t="s">
        <v>1779</v>
      </c>
      <c r="M642" t="s">
        <v>1780</v>
      </c>
      <c r="N642" t="s">
        <v>1946</v>
      </c>
      <c r="O642" t="s">
        <v>1761</v>
      </c>
      <c r="P642" t="s">
        <v>294</v>
      </c>
      <c r="Q642" t="s">
        <v>432</v>
      </c>
      <c r="R642" s="45">
        <v>14</v>
      </c>
      <c r="S642" s="46">
        <v>1156400</v>
      </c>
    </row>
    <row r="643" spans="1:19" ht="15">
      <c r="A643" s="45">
        <v>640</v>
      </c>
      <c r="B643" t="s">
        <v>1756</v>
      </c>
      <c r="C643" t="s">
        <v>1756</v>
      </c>
      <c r="D643" s="45">
        <v>42756</v>
      </c>
      <c r="E643" t="s">
        <v>686</v>
      </c>
      <c r="F643" t="s">
        <v>432</v>
      </c>
      <c r="G643" t="s">
        <v>1947</v>
      </c>
      <c r="H643" t="s">
        <v>687</v>
      </c>
      <c r="I643" t="s">
        <v>688</v>
      </c>
      <c r="J643" s="46">
        <v>41300</v>
      </c>
      <c r="K643" t="s">
        <v>1757</v>
      </c>
      <c r="L643" t="s">
        <v>1779</v>
      </c>
      <c r="M643" t="s">
        <v>1780</v>
      </c>
      <c r="N643" t="s">
        <v>1948</v>
      </c>
      <c r="O643" t="s">
        <v>1761</v>
      </c>
      <c r="P643" t="s">
        <v>294</v>
      </c>
      <c r="Q643" t="s">
        <v>432</v>
      </c>
      <c r="R643" s="45">
        <v>738627</v>
      </c>
      <c r="S643" s="46">
        <v>30505295100</v>
      </c>
    </row>
    <row r="644" spans="1:19" ht="15">
      <c r="A644" s="45">
        <v>641</v>
      </c>
      <c r="B644" t="s">
        <v>1756</v>
      </c>
      <c r="C644" t="s">
        <v>1756</v>
      </c>
      <c r="D644" s="45">
        <v>42759</v>
      </c>
      <c r="E644" t="s">
        <v>1139</v>
      </c>
      <c r="F644" t="s">
        <v>432</v>
      </c>
      <c r="G644" s="45">
        <v>101697271</v>
      </c>
      <c r="H644" t="s">
        <v>1250</v>
      </c>
      <c r="I644" t="s">
        <v>1625</v>
      </c>
      <c r="J644" s="46">
        <v>241850</v>
      </c>
      <c r="K644" t="s">
        <v>1757</v>
      </c>
      <c r="L644" t="s">
        <v>1792</v>
      </c>
      <c r="M644" t="s">
        <v>1793</v>
      </c>
      <c r="N644" t="s">
        <v>1935</v>
      </c>
      <c r="O644" t="s">
        <v>1761</v>
      </c>
      <c r="P644" t="s">
        <v>323</v>
      </c>
      <c r="Q644" t="s">
        <v>432</v>
      </c>
      <c r="R644" s="45">
        <v>738635</v>
      </c>
      <c r="S644" s="46">
        <v>178638874750</v>
      </c>
    </row>
    <row r="645" spans="1:19" ht="15">
      <c r="A645" s="45">
        <v>642</v>
      </c>
      <c r="B645" t="s">
        <v>1756</v>
      </c>
      <c r="C645" t="s">
        <v>1756</v>
      </c>
      <c r="D645" s="45">
        <v>42761</v>
      </c>
      <c r="E645" t="s">
        <v>1140</v>
      </c>
      <c r="F645" t="s">
        <v>432</v>
      </c>
      <c r="G645" s="45">
        <v>101697271</v>
      </c>
      <c r="H645" t="s">
        <v>1250</v>
      </c>
      <c r="I645" t="s">
        <v>1626</v>
      </c>
      <c r="J645" s="46">
        <v>483700</v>
      </c>
      <c r="K645" t="s">
        <v>1757</v>
      </c>
      <c r="L645" t="s">
        <v>1792</v>
      </c>
      <c r="M645" t="s">
        <v>1793</v>
      </c>
      <c r="N645" t="s">
        <v>1935</v>
      </c>
      <c r="O645" t="s">
        <v>1761</v>
      </c>
      <c r="P645" t="s">
        <v>323</v>
      </c>
      <c r="Q645" t="s">
        <v>432</v>
      </c>
      <c r="R645" s="45">
        <v>738635</v>
      </c>
      <c r="S645" s="46">
        <v>357277749500</v>
      </c>
    </row>
    <row r="646" spans="1:19" ht="15">
      <c r="A646" s="45">
        <v>643</v>
      </c>
      <c r="B646" t="s">
        <v>1756</v>
      </c>
      <c r="C646" t="s">
        <v>1756</v>
      </c>
      <c r="D646" s="45">
        <v>42762</v>
      </c>
      <c r="E646" t="s">
        <v>1141</v>
      </c>
      <c r="F646" t="s">
        <v>432</v>
      </c>
      <c r="G646" s="45">
        <v>101697271</v>
      </c>
      <c r="H646" t="s">
        <v>1250</v>
      </c>
      <c r="I646" t="s">
        <v>1627</v>
      </c>
      <c r="J646" s="46">
        <v>483700</v>
      </c>
      <c r="K646" t="s">
        <v>1757</v>
      </c>
      <c r="L646" t="s">
        <v>1792</v>
      </c>
      <c r="M646" t="s">
        <v>1793</v>
      </c>
      <c r="N646" t="s">
        <v>1935</v>
      </c>
      <c r="O646" t="s">
        <v>1761</v>
      </c>
      <c r="P646" t="s">
        <v>323</v>
      </c>
      <c r="Q646" t="s">
        <v>432</v>
      </c>
      <c r="R646" s="45">
        <v>738635</v>
      </c>
      <c r="S646" s="46">
        <v>357277749500</v>
      </c>
    </row>
    <row r="647" spans="1:19" ht="15">
      <c r="A647" s="45">
        <v>644</v>
      </c>
      <c r="B647" t="s">
        <v>1756</v>
      </c>
      <c r="C647" t="s">
        <v>1756</v>
      </c>
      <c r="D647" s="45">
        <v>42765</v>
      </c>
      <c r="E647" t="s">
        <v>1142</v>
      </c>
      <c r="F647" t="s">
        <v>432</v>
      </c>
      <c r="G647" s="45">
        <v>101697271</v>
      </c>
      <c r="H647" t="s">
        <v>1250</v>
      </c>
      <c r="I647" t="s">
        <v>1628</v>
      </c>
      <c r="J647" s="46">
        <v>62881</v>
      </c>
      <c r="K647" t="s">
        <v>1757</v>
      </c>
      <c r="L647" t="s">
        <v>1792</v>
      </c>
      <c r="M647" t="s">
        <v>1793</v>
      </c>
      <c r="N647" t="s">
        <v>1935</v>
      </c>
      <c r="O647" t="s">
        <v>1761</v>
      </c>
      <c r="P647" t="s">
        <v>323</v>
      </c>
      <c r="Q647" t="s">
        <v>432</v>
      </c>
      <c r="R647" s="45">
        <v>738635</v>
      </c>
      <c r="S647" s="46">
        <v>46446107435</v>
      </c>
    </row>
    <row r="648" spans="1:19" ht="15">
      <c r="A648" s="45">
        <v>645</v>
      </c>
      <c r="B648" t="s">
        <v>1756</v>
      </c>
      <c r="C648" t="s">
        <v>1756</v>
      </c>
      <c r="D648" s="45">
        <v>42770</v>
      </c>
      <c r="E648" t="s">
        <v>1143</v>
      </c>
      <c r="F648" t="s">
        <v>439</v>
      </c>
      <c r="G648" s="45">
        <v>101697271</v>
      </c>
      <c r="H648" t="s">
        <v>1250</v>
      </c>
      <c r="I648" t="s">
        <v>1629</v>
      </c>
      <c r="J648" s="46">
        <v>217665</v>
      </c>
      <c r="K648" t="s">
        <v>1757</v>
      </c>
      <c r="L648" t="s">
        <v>1792</v>
      </c>
      <c r="M648" t="s">
        <v>1793</v>
      </c>
      <c r="N648" t="s">
        <v>1935</v>
      </c>
      <c r="O648" t="s">
        <v>1761</v>
      </c>
      <c r="P648" t="s">
        <v>323</v>
      </c>
      <c r="Q648" t="s">
        <v>439</v>
      </c>
      <c r="R648" s="45">
        <v>738635</v>
      </c>
      <c r="S648" s="46">
        <v>160774987275</v>
      </c>
    </row>
    <row r="649" spans="1:19" ht="15">
      <c r="A649" s="45">
        <v>646</v>
      </c>
      <c r="B649" t="s">
        <v>1756</v>
      </c>
      <c r="C649" t="s">
        <v>442</v>
      </c>
      <c r="D649" s="45">
        <v>42771</v>
      </c>
      <c r="E649" t="s">
        <v>64</v>
      </c>
      <c r="F649" t="s">
        <v>370</v>
      </c>
      <c r="G649" s="45">
        <v>131578667</v>
      </c>
      <c r="H649" t="s">
        <v>77</v>
      </c>
      <c r="I649" t="s">
        <v>690</v>
      </c>
      <c r="J649" s="46">
        <v>88500</v>
      </c>
      <c r="K649" t="s">
        <v>1757</v>
      </c>
      <c r="L649" t="s">
        <v>1779</v>
      </c>
      <c r="M649" t="s">
        <v>1780</v>
      </c>
      <c r="N649" t="s">
        <v>1949</v>
      </c>
      <c r="O649" t="s">
        <v>1761</v>
      </c>
      <c r="P649" t="s">
        <v>294</v>
      </c>
      <c r="Q649" t="s">
        <v>370</v>
      </c>
      <c r="R649" s="45">
        <v>738627</v>
      </c>
      <c r="S649" s="46">
        <v>65368489500</v>
      </c>
    </row>
    <row r="650" spans="1:19" ht="15">
      <c r="A650" s="45">
        <v>647</v>
      </c>
      <c r="B650" t="s">
        <v>1756</v>
      </c>
      <c r="C650" t="s">
        <v>1756</v>
      </c>
      <c r="D650" s="45">
        <v>42774</v>
      </c>
      <c r="E650" t="s">
        <v>1144</v>
      </c>
      <c r="F650" t="s">
        <v>432</v>
      </c>
      <c r="G650" s="45">
        <v>101697271</v>
      </c>
      <c r="H650" t="s">
        <v>1250</v>
      </c>
      <c r="I650" t="s">
        <v>1630</v>
      </c>
      <c r="J650" s="46">
        <v>435330</v>
      </c>
      <c r="K650" t="s">
        <v>1757</v>
      </c>
      <c r="L650" t="s">
        <v>1792</v>
      </c>
      <c r="M650" t="s">
        <v>1793</v>
      </c>
      <c r="N650" t="s">
        <v>1935</v>
      </c>
      <c r="O650" t="s">
        <v>1761</v>
      </c>
      <c r="P650" t="s">
        <v>323</v>
      </c>
      <c r="Q650" t="s">
        <v>432</v>
      </c>
      <c r="R650" s="45">
        <v>738635</v>
      </c>
      <c r="S650" s="46">
        <v>321549974550</v>
      </c>
    </row>
    <row r="651" spans="1:19" ht="15">
      <c r="A651" s="45">
        <v>648</v>
      </c>
      <c r="B651" t="s">
        <v>1756</v>
      </c>
      <c r="C651" t="s">
        <v>442</v>
      </c>
      <c r="D651" s="45">
        <v>42775</v>
      </c>
      <c r="E651" t="s">
        <v>113</v>
      </c>
      <c r="F651" t="s">
        <v>460</v>
      </c>
      <c r="G651" t="s">
        <v>1950</v>
      </c>
      <c r="H651" t="s">
        <v>55</v>
      </c>
      <c r="I651" t="s">
        <v>691</v>
      </c>
      <c r="J651" s="46">
        <v>29500</v>
      </c>
      <c r="K651" t="s">
        <v>1757</v>
      </c>
      <c r="L651" t="s">
        <v>1779</v>
      </c>
      <c r="M651" t="s">
        <v>1780</v>
      </c>
      <c r="N651" t="s">
        <v>1951</v>
      </c>
      <c r="O651" t="s">
        <v>1761</v>
      </c>
      <c r="P651" t="s">
        <v>323</v>
      </c>
      <c r="Q651" t="s">
        <v>460</v>
      </c>
      <c r="R651" s="45">
        <v>738635</v>
      </c>
      <c r="S651" s="46">
        <v>21789732500</v>
      </c>
    </row>
    <row r="652" spans="1:19" ht="15">
      <c r="A652" s="45">
        <v>649</v>
      </c>
      <c r="B652" t="s">
        <v>1756</v>
      </c>
      <c r="C652" t="s">
        <v>1756</v>
      </c>
      <c r="D652" s="45">
        <v>42776</v>
      </c>
      <c r="E652" t="s">
        <v>1145</v>
      </c>
      <c r="F652" t="s">
        <v>432</v>
      </c>
      <c r="G652" s="45">
        <v>101697271</v>
      </c>
      <c r="H652" t="s">
        <v>1250</v>
      </c>
      <c r="I652" t="s">
        <v>1631</v>
      </c>
      <c r="J652" s="46">
        <v>435330</v>
      </c>
      <c r="K652" t="s">
        <v>1757</v>
      </c>
      <c r="L652" t="s">
        <v>1792</v>
      </c>
      <c r="M652" t="s">
        <v>1793</v>
      </c>
      <c r="N652" t="s">
        <v>1935</v>
      </c>
      <c r="O652" t="s">
        <v>1761</v>
      </c>
      <c r="P652" t="s">
        <v>323</v>
      </c>
      <c r="Q652" t="s">
        <v>432</v>
      </c>
      <c r="R652" s="45">
        <v>738635</v>
      </c>
      <c r="S652" s="46">
        <v>321549974550</v>
      </c>
    </row>
    <row r="653" spans="1:19" ht="15">
      <c r="A653" s="45">
        <v>650</v>
      </c>
      <c r="B653" t="s">
        <v>1756</v>
      </c>
      <c r="C653" t="s">
        <v>442</v>
      </c>
      <c r="D653" s="45">
        <v>42778</v>
      </c>
      <c r="E653" t="s">
        <v>692</v>
      </c>
      <c r="F653" t="s">
        <v>426</v>
      </c>
      <c r="G653" s="45">
        <v>101110864</v>
      </c>
      <c r="H653" t="s">
        <v>76</v>
      </c>
      <c r="I653" t="s">
        <v>693</v>
      </c>
      <c r="J653" s="46">
        <v>70800</v>
      </c>
      <c r="K653" t="s">
        <v>1757</v>
      </c>
      <c r="L653" t="s">
        <v>1779</v>
      </c>
      <c r="M653" t="s">
        <v>1780</v>
      </c>
      <c r="N653" t="s">
        <v>1952</v>
      </c>
      <c r="O653" t="s">
        <v>1761</v>
      </c>
      <c r="P653" t="s">
        <v>294</v>
      </c>
      <c r="Q653" t="s">
        <v>426</v>
      </c>
      <c r="R653" s="45">
        <v>738627</v>
      </c>
      <c r="S653" s="46">
        <v>52294791600</v>
      </c>
    </row>
    <row r="654" spans="1:19" ht="15">
      <c r="A654" s="45">
        <v>651</v>
      </c>
      <c r="B654" t="s">
        <v>1756</v>
      </c>
      <c r="C654" t="s">
        <v>1756</v>
      </c>
      <c r="D654" s="45">
        <v>42779</v>
      </c>
      <c r="E654" t="s">
        <v>1146</v>
      </c>
      <c r="F654" t="s">
        <v>432</v>
      </c>
      <c r="G654" s="45">
        <v>101697271</v>
      </c>
      <c r="H654" t="s">
        <v>1250</v>
      </c>
      <c r="I654" t="s">
        <v>1632</v>
      </c>
      <c r="J654" s="46">
        <v>193480</v>
      </c>
      <c r="K654" t="s">
        <v>1757</v>
      </c>
      <c r="L654" t="s">
        <v>1792</v>
      </c>
      <c r="M654" t="s">
        <v>1793</v>
      </c>
      <c r="N654" t="s">
        <v>1935</v>
      </c>
      <c r="O654" t="s">
        <v>1761</v>
      </c>
      <c r="P654" t="s">
        <v>323</v>
      </c>
      <c r="Q654" t="s">
        <v>432</v>
      </c>
      <c r="R654" s="45">
        <v>738635</v>
      </c>
      <c r="S654" s="46">
        <v>142911099800</v>
      </c>
    </row>
    <row r="655" spans="1:19" ht="15">
      <c r="A655" s="45">
        <v>652</v>
      </c>
      <c r="B655" t="s">
        <v>1756</v>
      </c>
      <c r="C655" t="s">
        <v>1756</v>
      </c>
      <c r="D655" s="45">
        <v>42781</v>
      </c>
      <c r="E655" t="s">
        <v>1147</v>
      </c>
      <c r="F655" t="s">
        <v>432</v>
      </c>
      <c r="G655" s="45">
        <v>101697271</v>
      </c>
      <c r="H655" t="s">
        <v>1250</v>
      </c>
      <c r="I655" t="s">
        <v>1633</v>
      </c>
      <c r="J655" s="46">
        <v>483700</v>
      </c>
      <c r="K655" t="s">
        <v>1757</v>
      </c>
      <c r="L655" t="s">
        <v>1792</v>
      </c>
      <c r="M655" t="s">
        <v>1793</v>
      </c>
      <c r="N655" t="s">
        <v>1935</v>
      </c>
      <c r="O655" t="s">
        <v>1761</v>
      </c>
      <c r="P655" t="s">
        <v>323</v>
      </c>
      <c r="Q655" t="s">
        <v>432</v>
      </c>
      <c r="R655" s="45">
        <v>738635</v>
      </c>
      <c r="S655" s="46">
        <v>357277749500</v>
      </c>
    </row>
    <row r="656" spans="1:19" ht="15">
      <c r="A656" s="45">
        <v>653</v>
      </c>
      <c r="B656" t="s">
        <v>1756</v>
      </c>
      <c r="C656" t="s">
        <v>442</v>
      </c>
      <c r="D656" s="45">
        <v>42786</v>
      </c>
      <c r="E656" t="s">
        <v>694</v>
      </c>
      <c r="F656" t="s">
        <v>316</v>
      </c>
      <c r="G656" s="45">
        <v>131000703</v>
      </c>
      <c r="H656" t="s">
        <v>60</v>
      </c>
      <c r="I656" t="s">
        <v>695</v>
      </c>
      <c r="J656" s="46">
        <v>118000</v>
      </c>
      <c r="K656" t="s">
        <v>1757</v>
      </c>
      <c r="L656" t="s">
        <v>1779</v>
      </c>
      <c r="M656" t="s">
        <v>1780</v>
      </c>
      <c r="N656" t="s">
        <v>1953</v>
      </c>
      <c r="O656" t="s">
        <v>1761</v>
      </c>
      <c r="P656" t="s">
        <v>297</v>
      </c>
      <c r="Q656" t="s">
        <v>316</v>
      </c>
      <c r="R656" s="45">
        <v>738628</v>
      </c>
      <c r="S656" s="46">
        <v>87158104000</v>
      </c>
    </row>
    <row r="657" spans="1:19" ht="15">
      <c r="A657" s="45">
        <v>654</v>
      </c>
      <c r="B657" t="s">
        <v>1756</v>
      </c>
      <c r="C657" t="s">
        <v>1756</v>
      </c>
      <c r="D657" s="45">
        <v>42791</v>
      </c>
      <c r="E657" t="s">
        <v>1148</v>
      </c>
      <c r="F657" t="s">
        <v>432</v>
      </c>
      <c r="G657" s="45">
        <v>101697271</v>
      </c>
      <c r="H657" t="s">
        <v>1250</v>
      </c>
      <c r="I657" t="s">
        <v>1634</v>
      </c>
      <c r="J657" s="46">
        <v>1402730</v>
      </c>
      <c r="K657" t="s">
        <v>1757</v>
      </c>
      <c r="L657" t="s">
        <v>1792</v>
      </c>
      <c r="M657" t="s">
        <v>1793</v>
      </c>
      <c r="N657" t="s">
        <v>1935</v>
      </c>
      <c r="O657" t="s">
        <v>1761</v>
      </c>
      <c r="P657" t="s">
        <v>323</v>
      </c>
      <c r="Q657" t="s">
        <v>432</v>
      </c>
      <c r="R657" s="45">
        <v>738635</v>
      </c>
      <c r="S657" s="46">
        <v>1036105473550</v>
      </c>
    </row>
    <row r="658" spans="1:19" ht="15">
      <c r="A658" s="45">
        <v>655</v>
      </c>
      <c r="B658" t="s">
        <v>1756</v>
      </c>
      <c r="C658" t="s">
        <v>1756</v>
      </c>
      <c r="D658" s="45">
        <v>42792</v>
      </c>
      <c r="E658" t="s">
        <v>1149</v>
      </c>
      <c r="F658" t="s">
        <v>432</v>
      </c>
      <c r="G658" s="45">
        <v>101697271</v>
      </c>
      <c r="H658" t="s">
        <v>1250</v>
      </c>
      <c r="I658" t="s">
        <v>1635</v>
      </c>
      <c r="J658" s="46">
        <v>628810</v>
      </c>
      <c r="K658" t="s">
        <v>1757</v>
      </c>
      <c r="L658" t="s">
        <v>1792</v>
      </c>
      <c r="M658" t="s">
        <v>1793</v>
      </c>
      <c r="N658" t="s">
        <v>1935</v>
      </c>
      <c r="O658" t="s">
        <v>1761</v>
      </c>
      <c r="P658" t="s">
        <v>323</v>
      </c>
      <c r="Q658" t="s">
        <v>432</v>
      </c>
      <c r="R658" s="45">
        <v>738635</v>
      </c>
      <c r="S658" s="46">
        <v>464461074350</v>
      </c>
    </row>
    <row r="659" spans="1:19" ht="15">
      <c r="A659" s="45">
        <v>656</v>
      </c>
      <c r="B659" t="s">
        <v>1756</v>
      </c>
      <c r="C659" t="s">
        <v>442</v>
      </c>
      <c r="D659" s="45">
        <v>42793</v>
      </c>
      <c r="E659" t="s">
        <v>696</v>
      </c>
      <c r="F659" t="s">
        <v>432</v>
      </c>
      <c r="G659" s="45">
        <v>101869755</v>
      </c>
      <c r="H659" t="s">
        <v>90</v>
      </c>
      <c r="I659" t="s">
        <v>697</v>
      </c>
      <c r="J659" s="46">
        <v>26660.41</v>
      </c>
      <c r="K659" t="s">
        <v>1757</v>
      </c>
      <c r="L659" t="s">
        <v>1775</v>
      </c>
      <c r="M659" t="s">
        <v>1776</v>
      </c>
      <c r="N659" t="s">
        <v>1954</v>
      </c>
      <c r="O659" t="s">
        <v>1761</v>
      </c>
      <c r="P659" t="s">
        <v>323</v>
      </c>
      <c r="Q659" t="s">
        <v>432</v>
      </c>
      <c r="R659" s="45">
        <v>738635</v>
      </c>
      <c r="S659" s="46">
        <v>19692311940.35</v>
      </c>
    </row>
    <row r="660" spans="1:19" ht="15">
      <c r="A660" s="45">
        <v>657</v>
      </c>
      <c r="B660" t="s">
        <v>1756</v>
      </c>
      <c r="C660" t="s">
        <v>1756</v>
      </c>
      <c r="D660" s="45">
        <v>42794</v>
      </c>
      <c r="E660" t="s">
        <v>1150</v>
      </c>
      <c r="F660" t="s">
        <v>432</v>
      </c>
      <c r="G660" s="45">
        <v>101697271</v>
      </c>
      <c r="H660" t="s">
        <v>1250</v>
      </c>
      <c r="I660" t="s">
        <v>1636</v>
      </c>
      <c r="J660" s="46">
        <v>24185</v>
      </c>
      <c r="K660" t="s">
        <v>1757</v>
      </c>
      <c r="L660" t="s">
        <v>1792</v>
      </c>
      <c r="M660" t="s">
        <v>1793</v>
      </c>
      <c r="N660" t="s">
        <v>1935</v>
      </c>
      <c r="O660" t="s">
        <v>1761</v>
      </c>
      <c r="P660" t="s">
        <v>323</v>
      </c>
      <c r="Q660" t="s">
        <v>432</v>
      </c>
      <c r="R660" s="45">
        <v>738635</v>
      </c>
      <c r="S660" s="46">
        <v>17863887475</v>
      </c>
    </row>
    <row r="661" spans="1:19" ht="15">
      <c r="A661" s="45">
        <v>658</v>
      </c>
      <c r="B661" t="s">
        <v>1756</v>
      </c>
      <c r="C661" t="s">
        <v>442</v>
      </c>
      <c r="D661" s="45">
        <v>42798</v>
      </c>
      <c r="E661" t="s">
        <v>698</v>
      </c>
      <c r="F661" t="s">
        <v>432</v>
      </c>
      <c r="G661" s="45">
        <v>101869755</v>
      </c>
      <c r="H661" t="s">
        <v>90</v>
      </c>
      <c r="I661" t="s">
        <v>699</v>
      </c>
      <c r="J661" s="46">
        <v>107918.72</v>
      </c>
      <c r="K661" t="s">
        <v>1757</v>
      </c>
      <c r="L661" t="s">
        <v>1775</v>
      </c>
      <c r="M661" t="s">
        <v>1776</v>
      </c>
      <c r="N661" t="s">
        <v>1955</v>
      </c>
      <c r="O661" t="s">
        <v>1761</v>
      </c>
      <c r="P661" t="s">
        <v>294</v>
      </c>
      <c r="Q661" t="s">
        <v>432</v>
      </c>
      <c r="R661" s="45">
        <v>738627</v>
      </c>
      <c r="S661" s="46">
        <v>79711680397.44</v>
      </c>
    </row>
    <row r="662" spans="1:19" ht="15">
      <c r="A662" s="45">
        <v>659</v>
      </c>
      <c r="B662" t="s">
        <v>1756</v>
      </c>
      <c r="C662" t="s">
        <v>1756</v>
      </c>
      <c r="D662" s="45">
        <v>42799</v>
      </c>
      <c r="E662" t="s">
        <v>1151</v>
      </c>
      <c r="F662" t="s">
        <v>439</v>
      </c>
      <c r="G662" s="45">
        <v>101697271</v>
      </c>
      <c r="H662" t="s">
        <v>1250</v>
      </c>
      <c r="I662" t="s">
        <v>1637</v>
      </c>
      <c r="J662" s="46">
        <v>48370</v>
      </c>
      <c r="K662" t="s">
        <v>1757</v>
      </c>
      <c r="L662" t="s">
        <v>1792</v>
      </c>
      <c r="M662" t="s">
        <v>1793</v>
      </c>
      <c r="N662" t="s">
        <v>1935</v>
      </c>
      <c r="O662" t="s">
        <v>1761</v>
      </c>
      <c r="P662" t="s">
        <v>323</v>
      </c>
      <c r="Q662" t="s">
        <v>439</v>
      </c>
      <c r="R662" s="45">
        <v>738635</v>
      </c>
      <c r="S662" s="46">
        <v>35727774950</v>
      </c>
    </row>
    <row r="663" spans="1:19" ht="15">
      <c r="A663" s="45">
        <v>660</v>
      </c>
      <c r="B663" t="s">
        <v>1756</v>
      </c>
      <c r="C663" t="s">
        <v>1756</v>
      </c>
      <c r="D663" s="45">
        <v>42801</v>
      </c>
      <c r="E663" t="s">
        <v>1152</v>
      </c>
      <c r="F663" t="s">
        <v>439</v>
      </c>
      <c r="G663" s="45">
        <v>101697271</v>
      </c>
      <c r="H663" t="s">
        <v>1250</v>
      </c>
      <c r="I663" t="s">
        <v>1638</v>
      </c>
      <c r="J663" s="46">
        <v>48370</v>
      </c>
      <c r="K663" t="s">
        <v>1757</v>
      </c>
      <c r="L663" t="s">
        <v>1792</v>
      </c>
      <c r="M663" t="s">
        <v>1793</v>
      </c>
      <c r="N663" t="s">
        <v>1935</v>
      </c>
      <c r="O663" t="s">
        <v>1761</v>
      </c>
      <c r="P663" t="s">
        <v>323</v>
      </c>
      <c r="Q663" t="s">
        <v>439</v>
      </c>
      <c r="R663" s="45">
        <v>738635</v>
      </c>
      <c r="S663" s="46">
        <v>35727774950</v>
      </c>
    </row>
    <row r="664" spans="1:19" ht="15">
      <c r="A664" s="45">
        <v>661</v>
      </c>
      <c r="B664" t="s">
        <v>1756</v>
      </c>
      <c r="C664" t="s">
        <v>1756</v>
      </c>
      <c r="D664" s="45">
        <v>42802</v>
      </c>
      <c r="E664" t="s">
        <v>1153</v>
      </c>
      <c r="F664" t="s">
        <v>432</v>
      </c>
      <c r="G664" s="45">
        <v>101697271</v>
      </c>
      <c r="H664" t="s">
        <v>1250</v>
      </c>
      <c r="I664" t="s">
        <v>1639</v>
      </c>
      <c r="J664" s="46">
        <v>24185</v>
      </c>
      <c r="K664" t="s">
        <v>1757</v>
      </c>
      <c r="L664" t="s">
        <v>1792</v>
      </c>
      <c r="M664" t="s">
        <v>1793</v>
      </c>
      <c r="N664" t="s">
        <v>1935</v>
      </c>
      <c r="O664" t="s">
        <v>1761</v>
      </c>
      <c r="P664" t="s">
        <v>323</v>
      </c>
      <c r="Q664" t="s">
        <v>432</v>
      </c>
      <c r="R664" s="45">
        <v>738635</v>
      </c>
      <c r="S664" s="46">
        <v>17863887475</v>
      </c>
    </row>
    <row r="665" spans="1:19" ht="15">
      <c r="A665" s="45">
        <v>662</v>
      </c>
      <c r="B665" t="s">
        <v>1756</v>
      </c>
      <c r="C665" t="s">
        <v>1756</v>
      </c>
      <c r="D665" s="45">
        <v>42803</v>
      </c>
      <c r="E665" t="s">
        <v>1154</v>
      </c>
      <c r="F665" t="s">
        <v>432</v>
      </c>
      <c r="G665" s="45">
        <v>101697271</v>
      </c>
      <c r="H665" t="s">
        <v>1250</v>
      </c>
      <c r="I665" t="s">
        <v>1640</v>
      </c>
      <c r="J665" s="46">
        <v>96740</v>
      </c>
      <c r="K665" t="s">
        <v>1757</v>
      </c>
      <c r="L665" t="s">
        <v>1792</v>
      </c>
      <c r="M665" t="s">
        <v>1793</v>
      </c>
      <c r="N665" t="s">
        <v>1935</v>
      </c>
      <c r="O665" t="s">
        <v>1761</v>
      </c>
      <c r="P665" t="s">
        <v>323</v>
      </c>
      <c r="Q665" t="s">
        <v>432</v>
      </c>
      <c r="R665" s="45">
        <v>738635</v>
      </c>
      <c r="S665" s="46">
        <v>71455549900</v>
      </c>
    </row>
    <row r="666" spans="1:19" ht="15">
      <c r="A666" s="45">
        <v>663</v>
      </c>
      <c r="B666" t="s">
        <v>1756</v>
      </c>
      <c r="C666" t="s">
        <v>1756</v>
      </c>
      <c r="D666" s="45">
        <v>42804</v>
      </c>
      <c r="E666" t="s">
        <v>1155</v>
      </c>
      <c r="F666" t="s">
        <v>439</v>
      </c>
      <c r="G666" s="45">
        <v>101697271</v>
      </c>
      <c r="H666" t="s">
        <v>1250</v>
      </c>
      <c r="I666" t="s">
        <v>1641</v>
      </c>
      <c r="J666" s="46">
        <v>48370</v>
      </c>
      <c r="K666" t="s">
        <v>1757</v>
      </c>
      <c r="L666" t="s">
        <v>1792</v>
      </c>
      <c r="M666" t="s">
        <v>1793</v>
      </c>
      <c r="N666" t="s">
        <v>1935</v>
      </c>
      <c r="O666" t="s">
        <v>1761</v>
      </c>
      <c r="P666" t="s">
        <v>323</v>
      </c>
      <c r="Q666" t="s">
        <v>439</v>
      </c>
      <c r="R666" s="45">
        <v>738635</v>
      </c>
      <c r="S666" s="46">
        <v>35727774950</v>
      </c>
    </row>
    <row r="667" spans="1:19" ht="15">
      <c r="A667" s="45">
        <v>664</v>
      </c>
      <c r="B667" t="s">
        <v>1756</v>
      </c>
      <c r="C667" t="s">
        <v>1756</v>
      </c>
      <c r="D667" s="45">
        <v>42805</v>
      </c>
      <c r="E667" t="s">
        <v>1156</v>
      </c>
      <c r="F667" t="s">
        <v>432</v>
      </c>
      <c r="G667" s="45">
        <v>101697271</v>
      </c>
      <c r="H667" t="s">
        <v>1250</v>
      </c>
      <c r="I667" t="s">
        <v>1642</v>
      </c>
      <c r="J667" s="46">
        <v>24185</v>
      </c>
      <c r="K667" t="s">
        <v>1757</v>
      </c>
      <c r="L667" t="s">
        <v>1792</v>
      </c>
      <c r="M667" t="s">
        <v>1793</v>
      </c>
      <c r="N667" t="s">
        <v>1935</v>
      </c>
      <c r="O667" t="s">
        <v>1761</v>
      </c>
      <c r="P667" t="s">
        <v>323</v>
      </c>
      <c r="Q667" t="s">
        <v>432</v>
      </c>
      <c r="R667" s="45">
        <v>738635</v>
      </c>
      <c r="S667" s="46">
        <v>17863887475</v>
      </c>
    </row>
    <row r="668" spans="1:19" ht="15">
      <c r="A668" s="45">
        <v>665</v>
      </c>
      <c r="B668" t="s">
        <v>1756</v>
      </c>
      <c r="C668" t="s">
        <v>442</v>
      </c>
      <c r="D668" s="45">
        <v>42807</v>
      </c>
      <c r="E668" t="s">
        <v>1157</v>
      </c>
      <c r="F668" t="s">
        <v>432</v>
      </c>
      <c r="G668" s="45">
        <v>101697271</v>
      </c>
      <c r="H668" t="s">
        <v>1250</v>
      </c>
      <c r="I668" t="s">
        <v>1643</v>
      </c>
      <c r="J668" s="46">
        <v>145110</v>
      </c>
      <c r="K668" t="s">
        <v>1757</v>
      </c>
      <c r="L668" t="s">
        <v>1792</v>
      </c>
      <c r="M668" t="s">
        <v>1793</v>
      </c>
      <c r="N668" t="s">
        <v>1935</v>
      </c>
      <c r="O668" t="s">
        <v>1761</v>
      </c>
      <c r="P668" t="s">
        <v>323</v>
      </c>
      <c r="Q668" t="s">
        <v>432</v>
      </c>
      <c r="R668" s="45">
        <v>738635</v>
      </c>
      <c r="S668" s="46">
        <v>107183324850</v>
      </c>
    </row>
    <row r="669" spans="1:19" ht="15">
      <c r="A669" s="45">
        <v>666</v>
      </c>
      <c r="B669" t="s">
        <v>1756</v>
      </c>
      <c r="C669" t="s">
        <v>1756</v>
      </c>
      <c r="D669" s="45">
        <v>42808</v>
      </c>
      <c r="E669" t="s">
        <v>1158</v>
      </c>
      <c r="F669" t="s">
        <v>432</v>
      </c>
      <c r="G669" s="45">
        <v>101697271</v>
      </c>
      <c r="H669" t="s">
        <v>1250</v>
      </c>
      <c r="I669" t="s">
        <v>1644</v>
      </c>
      <c r="J669" s="46">
        <v>145110</v>
      </c>
      <c r="K669" t="s">
        <v>1757</v>
      </c>
      <c r="L669" t="s">
        <v>1792</v>
      </c>
      <c r="M669" t="s">
        <v>1793</v>
      </c>
      <c r="N669" t="s">
        <v>1935</v>
      </c>
      <c r="O669" t="s">
        <v>1761</v>
      </c>
      <c r="P669" t="s">
        <v>323</v>
      </c>
      <c r="Q669" t="s">
        <v>432</v>
      </c>
      <c r="R669" s="45">
        <v>738635</v>
      </c>
      <c r="S669" s="46">
        <v>107183324850</v>
      </c>
    </row>
    <row r="670" spans="1:19" ht="15">
      <c r="A670" s="45">
        <v>667</v>
      </c>
      <c r="B670" t="s">
        <v>1756</v>
      </c>
      <c r="C670" t="s">
        <v>442</v>
      </c>
      <c r="D670" s="45">
        <v>42813</v>
      </c>
      <c r="E670" t="s">
        <v>1159</v>
      </c>
      <c r="F670" t="s">
        <v>432</v>
      </c>
      <c r="G670" s="45">
        <v>101697271</v>
      </c>
      <c r="H670" t="s">
        <v>1250</v>
      </c>
      <c r="I670" t="s">
        <v>1645</v>
      </c>
      <c r="J670" s="46">
        <v>822290</v>
      </c>
      <c r="K670" t="s">
        <v>1757</v>
      </c>
      <c r="L670" t="s">
        <v>1792</v>
      </c>
      <c r="M670" t="s">
        <v>1793</v>
      </c>
      <c r="N670" t="s">
        <v>1935</v>
      </c>
      <c r="O670" t="s">
        <v>1761</v>
      </c>
      <c r="P670" t="s">
        <v>323</v>
      </c>
      <c r="Q670" t="s">
        <v>432</v>
      </c>
      <c r="R670" s="45">
        <v>738635</v>
      </c>
      <c r="S670" s="46">
        <v>607372174150</v>
      </c>
    </row>
    <row r="671" spans="1:19" ht="15">
      <c r="A671" s="45">
        <v>668</v>
      </c>
      <c r="B671" t="s">
        <v>1756</v>
      </c>
      <c r="C671" t="s">
        <v>442</v>
      </c>
      <c r="D671" s="45">
        <v>42814</v>
      </c>
      <c r="E671" t="s">
        <v>1160</v>
      </c>
      <c r="F671" t="s">
        <v>432</v>
      </c>
      <c r="G671" s="45">
        <v>101697271</v>
      </c>
      <c r="H671" t="s">
        <v>1250</v>
      </c>
      <c r="I671" t="s">
        <v>1646</v>
      </c>
      <c r="J671" s="46">
        <v>2611980</v>
      </c>
      <c r="K671" t="s">
        <v>1757</v>
      </c>
      <c r="L671" t="s">
        <v>1792</v>
      </c>
      <c r="M671" t="s">
        <v>1793</v>
      </c>
      <c r="N671" t="s">
        <v>1935</v>
      </c>
      <c r="O671" t="s">
        <v>1761</v>
      </c>
      <c r="P671" t="s">
        <v>323</v>
      </c>
      <c r="Q671" t="s">
        <v>432</v>
      </c>
      <c r="R671" s="45">
        <v>738635</v>
      </c>
      <c r="S671" s="46">
        <v>1929299847300</v>
      </c>
    </row>
    <row r="672" spans="1:19" ht="15">
      <c r="A672" s="45">
        <v>669</v>
      </c>
      <c r="B672" t="s">
        <v>1756</v>
      </c>
      <c r="C672" t="s">
        <v>442</v>
      </c>
      <c r="D672" s="45">
        <v>42815</v>
      </c>
      <c r="E672" t="s">
        <v>1161</v>
      </c>
      <c r="F672" t="s">
        <v>432</v>
      </c>
      <c r="G672" s="45">
        <v>101697271</v>
      </c>
      <c r="H672" t="s">
        <v>1250</v>
      </c>
      <c r="I672" t="s">
        <v>1647</v>
      </c>
      <c r="J672" s="46">
        <v>483700</v>
      </c>
      <c r="K672" t="s">
        <v>1757</v>
      </c>
      <c r="L672" t="s">
        <v>1792</v>
      </c>
      <c r="M672" t="s">
        <v>1793</v>
      </c>
      <c r="N672" t="s">
        <v>1935</v>
      </c>
      <c r="O672" t="s">
        <v>1761</v>
      </c>
      <c r="P672" t="s">
        <v>323</v>
      </c>
      <c r="Q672" t="s">
        <v>432</v>
      </c>
      <c r="R672" s="45">
        <v>738635</v>
      </c>
      <c r="S672" s="46">
        <v>357277749500</v>
      </c>
    </row>
    <row r="673" spans="1:19" ht="15">
      <c r="A673" s="45">
        <v>670</v>
      </c>
      <c r="B673" t="s">
        <v>1756</v>
      </c>
      <c r="C673" t="s">
        <v>442</v>
      </c>
      <c r="D673" s="45">
        <v>42816</v>
      </c>
      <c r="E673" t="s">
        <v>1162</v>
      </c>
      <c r="F673" t="s">
        <v>432</v>
      </c>
      <c r="G673" s="45">
        <v>101697271</v>
      </c>
      <c r="H673" t="s">
        <v>1250</v>
      </c>
      <c r="I673" t="s">
        <v>1648</v>
      </c>
      <c r="J673" s="46">
        <v>19348</v>
      </c>
      <c r="K673" t="s">
        <v>1757</v>
      </c>
      <c r="L673" t="s">
        <v>1792</v>
      </c>
      <c r="M673" t="s">
        <v>1793</v>
      </c>
      <c r="N673" t="s">
        <v>1935</v>
      </c>
      <c r="O673" t="s">
        <v>1761</v>
      </c>
      <c r="P673" t="s">
        <v>323</v>
      </c>
      <c r="Q673" t="s">
        <v>432</v>
      </c>
      <c r="R673" s="45">
        <v>738635</v>
      </c>
      <c r="S673" s="46">
        <v>14291109980</v>
      </c>
    </row>
    <row r="674" spans="1:19" ht="15">
      <c r="A674" s="45">
        <v>671</v>
      </c>
      <c r="B674" t="s">
        <v>1756</v>
      </c>
      <c r="C674" t="s">
        <v>442</v>
      </c>
      <c r="D674" s="45">
        <v>42817</v>
      </c>
      <c r="E674" t="s">
        <v>1163</v>
      </c>
      <c r="F674" t="s">
        <v>432</v>
      </c>
      <c r="G674" s="45">
        <v>101697271</v>
      </c>
      <c r="H674" t="s">
        <v>1250</v>
      </c>
      <c r="I674" t="s">
        <v>1649</v>
      </c>
      <c r="J674" s="46">
        <v>241850</v>
      </c>
      <c r="K674" t="s">
        <v>1757</v>
      </c>
      <c r="L674" t="s">
        <v>1792</v>
      </c>
      <c r="M674" t="s">
        <v>1793</v>
      </c>
      <c r="N674" t="s">
        <v>1935</v>
      </c>
      <c r="O674" t="s">
        <v>1761</v>
      </c>
      <c r="P674" t="s">
        <v>323</v>
      </c>
      <c r="Q674" t="s">
        <v>432</v>
      </c>
      <c r="R674" s="45">
        <v>738635</v>
      </c>
      <c r="S674" s="46">
        <v>178638874750</v>
      </c>
    </row>
    <row r="675" spans="1:19" ht="15">
      <c r="A675" s="45">
        <v>672</v>
      </c>
      <c r="B675" t="s">
        <v>1756</v>
      </c>
      <c r="C675" t="s">
        <v>1756</v>
      </c>
      <c r="D675" s="45">
        <v>42818</v>
      </c>
      <c r="E675" t="s">
        <v>1164</v>
      </c>
      <c r="F675" t="s">
        <v>432</v>
      </c>
      <c r="G675" s="45">
        <v>101697271</v>
      </c>
      <c r="H675" t="s">
        <v>1250</v>
      </c>
      <c r="I675" t="s">
        <v>1650</v>
      </c>
      <c r="J675" s="46">
        <v>145110</v>
      </c>
      <c r="K675" t="s">
        <v>1757</v>
      </c>
      <c r="L675" t="s">
        <v>1792</v>
      </c>
      <c r="M675" t="s">
        <v>1793</v>
      </c>
      <c r="N675" t="s">
        <v>1935</v>
      </c>
      <c r="O675" t="s">
        <v>1761</v>
      </c>
      <c r="P675" t="s">
        <v>323</v>
      </c>
      <c r="Q675" t="s">
        <v>432</v>
      </c>
      <c r="R675" s="45">
        <v>738635</v>
      </c>
      <c r="S675" s="46">
        <v>107183324850</v>
      </c>
    </row>
    <row r="676" spans="1:19" ht="15">
      <c r="A676" s="45">
        <v>673</v>
      </c>
      <c r="B676" t="s">
        <v>1756</v>
      </c>
      <c r="C676" t="s">
        <v>439</v>
      </c>
      <c r="D676" s="45">
        <v>42819</v>
      </c>
      <c r="E676" t="s">
        <v>1165</v>
      </c>
      <c r="F676" t="s">
        <v>763</v>
      </c>
      <c r="G676" s="45">
        <v>101068744</v>
      </c>
      <c r="H676" t="s">
        <v>25</v>
      </c>
      <c r="I676" t="s">
        <v>1651</v>
      </c>
      <c r="J676" s="46">
        <v>19260162.51</v>
      </c>
      <c r="K676" t="s">
        <v>1757</v>
      </c>
      <c r="L676" t="s">
        <v>1792</v>
      </c>
      <c r="M676" t="s">
        <v>1793</v>
      </c>
      <c r="N676" t="s">
        <v>1956</v>
      </c>
      <c r="O676" t="s">
        <v>1761</v>
      </c>
      <c r="P676" t="s">
        <v>290</v>
      </c>
      <c r="Q676" t="s">
        <v>763</v>
      </c>
      <c r="R676" s="45">
        <v>738626</v>
      </c>
      <c r="S676" s="46">
        <v>14226056794111.26</v>
      </c>
    </row>
    <row r="677" spans="1:19" ht="15">
      <c r="A677" s="45">
        <v>674</v>
      </c>
      <c r="B677" t="s">
        <v>1756</v>
      </c>
      <c r="C677" t="s">
        <v>442</v>
      </c>
      <c r="D677" s="45">
        <v>42820</v>
      </c>
      <c r="E677" t="s">
        <v>1166</v>
      </c>
      <c r="F677" t="s">
        <v>432</v>
      </c>
      <c r="G677" s="45">
        <v>101697271</v>
      </c>
      <c r="H677" t="s">
        <v>1250</v>
      </c>
      <c r="I677" t="s">
        <v>1652</v>
      </c>
      <c r="J677" s="46">
        <v>48370</v>
      </c>
      <c r="K677" t="s">
        <v>1757</v>
      </c>
      <c r="L677" t="s">
        <v>1792</v>
      </c>
      <c r="M677" t="s">
        <v>1793</v>
      </c>
      <c r="N677" t="s">
        <v>1935</v>
      </c>
      <c r="O677" t="s">
        <v>1761</v>
      </c>
      <c r="P677" t="s">
        <v>323</v>
      </c>
      <c r="Q677" t="s">
        <v>432</v>
      </c>
      <c r="R677" s="45">
        <v>738635</v>
      </c>
      <c r="S677" s="46">
        <v>35727774950</v>
      </c>
    </row>
    <row r="678" spans="1:19" ht="15">
      <c r="A678" s="45">
        <v>675</v>
      </c>
      <c r="B678" t="s">
        <v>1756</v>
      </c>
      <c r="C678" t="s">
        <v>439</v>
      </c>
      <c r="D678" s="45">
        <v>42821</v>
      </c>
      <c r="E678" t="s">
        <v>1167</v>
      </c>
      <c r="F678" t="s">
        <v>281</v>
      </c>
      <c r="G678" s="45">
        <v>114000325</v>
      </c>
      <c r="H678" t="s">
        <v>1552</v>
      </c>
      <c r="I678" t="s">
        <v>1653</v>
      </c>
      <c r="J678" s="46">
        <v>41119872.38</v>
      </c>
      <c r="K678" t="s">
        <v>1757</v>
      </c>
      <c r="L678" t="s">
        <v>1792</v>
      </c>
      <c r="M678" t="s">
        <v>1793</v>
      </c>
      <c r="N678" t="s">
        <v>1957</v>
      </c>
      <c r="O678" t="s">
        <v>1761</v>
      </c>
      <c r="P678" t="s">
        <v>290</v>
      </c>
      <c r="Q678" t="s">
        <v>281</v>
      </c>
      <c r="R678" s="45">
        <v>738626</v>
      </c>
      <c r="S678" s="46">
        <v>30372206856549.88</v>
      </c>
    </row>
    <row r="679" spans="1:19" ht="15">
      <c r="A679" s="45">
        <v>676</v>
      </c>
      <c r="B679" t="s">
        <v>1756</v>
      </c>
      <c r="C679" t="s">
        <v>439</v>
      </c>
      <c r="D679" s="45">
        <v>42822</v>
      </c>
      <c r="E679" t="s">
        <v>1168</v>
      </c>
      <c r="F679" t="s">
        <v>460</v>
      </c>
      <c r="G679" s="45">
        <v>130785767</v>
      </c>
      <c r="H679" t="s">
        <v>37</v>
      </c>
      <c r="I679" t="s">
        <v>1654</v>
      </c>
      <c r="J679" s="46">
        <v>33477034.65</v>
      </c>
      <c r="K679" t="s">
        <v>1757</v>
      </c>
      <c r="L679" t="s">
        <v>1792</v>
      </c>
      <c r="M679" t="s">
        <v>1793</v>
      </c>
      <c r="N679" t="s">
        <v>1958</v>
      </c>
      <c r="O679" t="s">
        <v>1761</v>
      </c>
      <c r="P679" t="s">
        <v>290</v>
      </c>
      <c r="Q679" t="s">
        <v>460</v>
      </c>
      <c r="R679" s="45">
        <v>738626</v>
      </c>
      <c r="S679" s="46">
        <v>24727008195390.9</v>
      </c>
    </row>
    <row r="680" spans="1:19" ht="15">
      <c r="A680" s="45">
        <v>677</v>
      </c>
      <c r="B680" t="s">
        <v>1756</v>
      </c>
      <c r="C680" t="s">
        <v>442</v>
      </c>
      <c r="D680" s="45">
        <v>42823</v>
      </c>
      <c r="E680" t="s">
        <v>1169</v>
      </c>
      <c r="F680" t="s">
        <v>432</v>
      </c>
      <c r="G680" s="45">
        <v>101697271</v>
      </c>
      <c r="H680" t="s">
        <v>1250</v>
      </c>
      <c r="I680" t="s">
        <v>1655</v>
      </c>
      <c r="J680" s="46">
        <v>483700</v>
      </c>
      <c r="K680" t="s">
        <v>1757</v>
      </c>
      <c r="L680" t="s">
        <v>1792</v>
      </c>
      <c r="M680" t="s">
        <v>1793</v>
      </c>
      <c r="N680" t="s">
        <v>1935</v>
      </c>
      <c r="O680" t="s">
        <v>1761</v>
      </c>
      <c r="P680" t="s">
        <v>323</v>
      </c>
      <c r="Q680" t="s">
        <v>432</v>
      </c>
      <c r="R680" s="45">
        <v>738635</v>
      </c>
      <c r="S680" s="46">
        <v>357277749500</v>
      </c>
    </row>
    <row r="681" spans="1:19" ht="15">
      <c r="A681" s="45">
        <v>678</v>
      </c>
      <c r="B681" t="s">
        <v>1756</v>
      </c>
      <c r="C681" t="s">
        <v>442</v>
      </c>
      <c r="D681" s="45">
        <v>42825</v>
      </c>
      <c r="E681" t="s">
        <v>1170</v>
      </c>
      <c r="F681" t="s">
        <v>432</v>
      </c>
      <c r="G681" s="45">
        <v>101697271</v>
      </c>
      <c r="H681" t="s">
        <v>1250</v>
      </c>
      <c r="I681" t="s">
        <v>1656</v>
      </c>
      <c r="J681" s="46">
        <v>1257620</v>
      </c>
      <c r="K681" t="s">
        <v>1757</v>
      </c>
      <c r="L681" t="s">
        <v>1792</v>
      </c>
      <c r="M681" t="s">
        <v>1793</v>
      </c>
      <c r="N681" t="s">
        <v>1935</v>
      </c>
      <c r="O681" t="s">
        <v>1761</v>
      </c>
      <c r="P681" t="s">
        <v>323</v>
      </c>
      <c r="Q681" t="s">
        <v>432</v>
      </c>
      <c r="R681" s="45">
        <v>738635</v>
      </c>
      <c r="S681" s="46">
        <v>928922148700</v>
      </c>
    </row>
    <row r="682" spans="1:19" ht="15">
      <c r="A682" s="45">
        <v>679</v>
      </c>
      <c r="B682" t="s">
        <v>1756</v>
      </c>
      <c r="C682" t="s">
        <v>442</v>
      </c>
      <c r="D682" s="45">
        <v>42827</v>
      </c>
      <c r="E682" t="s">
        <v>1171</v>
      </c>
      <c r="F682" t="s">
        <v>432</v>
      </c>
      <c r="G682" s="45">
        <v>101697271</v>
      </c>
      <c r="H682" t="s">
        <v>1250</v>
      </c>
      <c r="I682" t="s">
        <v>1657</v>
      </c>
      <c r="J682" s="46">
        <v>96740</v>
      </c>
      <c r="K682" t="s">
        <v>1757</v>
      </c>
      <c r="L682" t="s">
        <v>1792</v>
      </c>
      <c r="M682" t="s">
        <v>1793</v>
      </c>
      <c r="N682" t="s">
        <v>1935</v>
      </c>
      <c r="O682" t="s">
        <v>1761</v>
      </c>
      <c r="P682" t="s">
        <v>323</v>
      </c>
      <c r="Q682" t="s">
        <v>432</v>
      </c>
      <c r="R682" s="45">
        <v>738635</v>
      </c>
      <c r="S682" s="46">
        <v>71455549900</v>
      </c>
    </row>
    <row r="683" spans="1:19" ht="15">
      <c r="A683" s="45">
        <v>680</v>
      </c>
      <c r="B683" t="s">
        <v>1756</v>
      </c>
      <c r="C683" t="s">
        <v>442</v>
      </c>
      <c r="D683" s="45">
        <v>42829</v>
      </c>
      <c r="E683" t="s">
        <v>1172</v>
      </c>
      <c r="F683" t="s">
        <v>432</v>
      </c>
      <c r="G683" s="45">
        <v>101697271</v>
      </c>
      <c r="H683" t="s">
        <v>1250</v>
      </c>
      <c r="I683" t="s">
        <v>1658</v>
      </c>
      <c r="J683" s="46">
        <v>290220</v>
      </c>
      <c r="K683" t="s">
        <v>1757</v>
      </c>
      <c r="L683" t="s">
        <v>1792</v>
      </c>
      <c r="M683" t="s">
        <v>1793</v>
      </c>
      <c r="N683" t="s">
        <v>1935</v>
      </c>
      <c r="O683" t="s">
        <v>1761</v>
      </c>
      <c r="P683" t="s">
        <v>323</v>
      </c>
      <c r="Q683" t="s">
        <v>432</v>
      </c>
      <c r="R683" s="45">
        <v>738635</v>
      </c>
      <c r="S683" s="46">
        <v>214366649700</v>
      </c>
    </row>
    <row r="684" spans="1:19" ht="15">
      <c r="A684" s="45">
        <v>681</v>
      </c>
      <c r="B684" t="s">
        <v>1756</v>
      </c>
      <c r="C684" t="s">
        <v>442</v>
      </c>
      <c r="D684" s="45">
        <v>42830</v>
      </c>
      <c r="E684" t="s">
        <v>1173</v>
      </c>
      <c r="F684" t="s">
        <v>432</v>
      </c>
      <c r="G684" s="45">
        <v>101697271</v>
      </c>
      <c r="H684" t="s">
        <v>1250</v>
      </c>
      <c r="I684" t="s">
        <v>1659</v>
      </c>
      <c r="J684" s="46">
        <v>48370</v>
      </c>
      <c r="K684" t="s">
        <v>1757</v>
      </c>
      <c r="L684" t="s">
        <v>1792</v>
      </c>
      <c r="M684" t="s">
        <v>1793</v>
      </c>
      <c r="N684" t="s">
        <v>1935</v>
      </c>
      <c r="O684" t="s">
        <v>1761</v>
      </c>
      <c r="P684" t="s">
        <v>323</v>
      </c>
      <c r="Q684" t="s">
        <v>432</v>
      </c>
      <c r="R684" s="45">
        <v>738635</v>
      </c>
      <c r="S684" s="46">
        <v>35727774950</v>
      </c>
    </row>
    <row r="685" spans="1:19" ht="15">
      <c r="A685" s="45">
        <v>682</v>
      </c>
      <c r="B685" t="s">
        <v>1756</v>
      </c>
      <c r="C685" t="s">
        <v>442</v>
      </c>
      <c r="D685" s="45">
        <v>42831</v>
      </c>
      <c r="E685" t="s">
        <v>1174</v>
      </c>
      <c r="F685" t="s">
        <v>432</v>
      </c>
      <c r="G685" s="45">
        <v>101697271</v>
      </c>
      <c r="H685" t="s">
        <v>1250</v>
      </c>
      <c r="I685" t="s">
        <v>1660</v>
      </c>
      <c r="J685" s="46">
        <v>48370</v>
      </c>
      <c r="K685" t="s">
        <v>1757</v>
      </c>
      <c r="L685" t="s">
        <v>1792</v>
      </c>
      <c r="M685" t="s">
        <v>1793</v>
      </c>
      <c r="N685" t="s">
        <v>1935</v>
      </c>
      <c r="O685" t="s">
        <v>1761</v>
      </c>
      <c r="P685" t="s">
        <v>323</v>
      </c>
      <c r="Q685" t="s">
        <v>432</v>
      </c>
      <c r="R685" s="45">
        <v>738635</v>
      </c>
      <c r="S685" s="46">
        <v>35727774950</v>
      </c>
    </row>
    <row r="686" spans="1:19" ht="15">
      <c r="A686" s="45">
        <v>683</v>
      </c>
      <c r="B686" t="s">
        <v>1756</v>
      </c>
      <c r="C686" t="s">
        <v>442</v>
      </c>
      <c r="D686" s="45">
        <v>42832</v>
      </c>
      <c r="E686" t="s">
        <v>1175</v>
      </c>
      <c r="F686" t="s">
        <v>432</v>
      </c>
      <c r="G686" s="45">
        <v>101697271</v>
      </c>
      <c r="H686" t="s">
        <v>1250</v>
      </c>
      <c r="I686" t="s">
        <v>1661</v>
      </c>
      <c r="J686" s="46">
        <v>96740</v>
      </c>
      <c r="K686" t="s">
        <v>1757</v>
      </c>
      <c r="L686" t="s">
        <v>1792</v>
      </c>
      <c r="M686" t="s">
        <v>1793</v>
      </c>
      <c r="N686" t="s">
        <v>1935</v>
      </c>
      <c r="O686" t="s">
        <v>1761</v>
      </c>
      <c r="P686" t="s">
        <v>323</v>
      </c>
      <c r="Q686" t="s">
        <v>432</v>
      </c>
      <c r="R686" s="45">
        <v>738635</v>
      </c>
      <c r="S686" s="46">
        <v>71455549900</v>
      </c>
    </row>
    <row r="687" spans="1:19" ht="15">
      <c r="A687" s="45">
        <v>684</v>
      </c>
      <c r="B687" t="s">
        <v>1756</v>
      </c>
      <c r="C687" t="s">
        <v>442</v>
      </c>
      <c r="D687" s="45">
        <v>42833</v>
      </c>
      <c r="E687" t="s">
        <v>1176</v>
      </c>
      <c r="F687" t="s">
        <v>432</v>
      </c>
      <c r="G687" s="45">
        <v>101697271</v>
      </c>
      <c r="H687" t="s">
        <v>1250</v>
      </c>
      <c r="I687" t="s">
        <v>1662</v>
      </c>
      <c r="J687" s="46">
        <v>96740</v>
      </c>
      <c r="K687" t="s">
        <v>1757</v>
      </c>
      <c r="L687" t="s">
        <v>1792</v>
      </c>
      <c r="M687" t="s">
        <v>1793</v>
      </c>
      <c r="N687" t="s">
        <v>1935</v>
      </c>
      <c r="O687" t="s">
        <v>1761</v>
      </c>
      <c r="P687" t="s">
        <v>323</v>
      </c>
      <c r="Q687" t="s">
        <v>432</v>
      </c>
      <c r="R687" s="45">
        <v>738635</v>
      </c>
      <c r="S687" s="46">
        <v>71455549900</v>
      </c>
    </row>
    <row r="688" spans="1:19" ht="15">
      <c r="A688" s="45">
        <v>685</v>
      </c>
      <c r="B688" t="s">
        <v>1756</v>
      </c>
      <c r="C688" t="s">
        <v>130</v>
      </c>
      <c r="D688" s="45">
        <v>42834</v>
      </c>
      <c r="E688" t="s">
        <v>1177</v>
      </c>
      <c r="F688" t="s">
        <v>432</v>
      </c>
      <c r="G688" s="45">
        <v>101697271</v>
      </c>
      <c r="H688" t="s">
        <v>1250</v>
      </c>
      <c r="I688" t="s">
        <v>1663</v>
      </c>
      <c r="J688" s="46">
        <v>96740</v>
      </c>
      <c r="K688" t="s">
        <v>1757</v>
      </c>
      <c r="L688" t="s">
        <v>1792</v>
      </c>
      <c r="M688" t="s">
        <v>1793</v>
      </c>
      <c r="N688" t="s">
        <v>1935</v>
      </c>
      <c r="O688" t="s">
        <v>1761</v>
      </c>
      <c r="P688" t="s">
        <v>323</v>
      </c>
      <c r="Q688" t="s">
        <v>432</v>
      </c>
      <c r="R688" s="45">
        <v>738635</v>
      </c>
      <c r="S688" s="46">
        <v>71455549900</v>
      </c>
    </row>
    <row r="689" spans="1:19" ht="15">
      <c r="A689" s="45">
        <v>686</v>
      </c>
      <c r="B689" t="s">
        <v>1756</v>
      </c>
      <c r="C689" t="s">
        <v>442</v>
      </c>
      <c r="D689" s="45">
        <v>42836</v>
      </c>
      <c r="E689" t="s">
        <v>1178</v>
      </c>
      <c r="F689" t="s">
        <v>432</v>
      </c>
      <c r="G689" s="45">
        <v>101697271</v>
      </c>
      <c r="H689" t="s">
        <v>1250</v>
      </c>
      <c r="I689" t="s">
        <v>1664</v>
      </c>
      <c r="J689" s="46">
        <v>677180</v>
      </c>
      <c r="K689" t="s">
        <v>1757</v>
      </c>
      <c r="L689" t="s">
        <v>1792</v>
      </c>
      <c r="M689" t="s">
        <v>1793</v>
      </c>
      <c r="N689" t="s">
        <v>1935</v>
      </c>
      <c r="O689" t="s">
        <v>1761</v>
      </c>
      <c r="P689" t="s">
        <v>323</v>
      </c>
      <c r="Q689" t="s">
        <v>432</v>
      </c>
      <c r="R689" s="45">
        <v>738635</v>
      </c>
      <c r="S689" s="46">
        <v>500188849300</v>
      </c>
    </row>
    <row r="690" spans="1:19" ht="15">
      <c r="A690" s="45">
        <v>687</v>
      </c>
      <c r="B690" t="s">
        <v>1756</v>
      </c>
      <c r="C690" t="s">
        <v>442</v>
      </c>
      <c r="D690" s="45">
        <v>42837</v>
      </c>
      <c r="E690" t="s">
        <v>1179</v>
      </c>
      <c r="F690" t="s">
        <v>432</v>
      </c>
      <c r="G690" s="45">
        <v>101697271</v>
      </c>
      <c r="H690" t="s">
        <v>1250</v>
      </c>
      <c r="I690" t="s">
        <v>1665</v>
      </c>
      <c r="J690" s="46">
        <v>48370</v>
      </c>
      <c r="K690" t="s">
        <v>1757</v>
      </c>
      <c r="L690" t="s">
        <v>1792</v>
      </c>
      <c r="M690" t="s">
        <v>1793</v>
      </c>
      <c r="N690" t="s">
        <v>1935</v>
      </c>
      <c r="O690" t="s">
        <v>1761</v>
      </c>
      <c r="P690" t="s">
        <v>323</v>
      </c>
      <c r="Q690" t="s">
        <v>432</v>
      </c>
      <c r="R690" s="45">
        <v>738635</v>
      </c>
      <c r="S690" s="46">
        <v>35727774950</v>
      </c>
    </row>
    <row r="691" spans="1:19" ht="15">
      <c r="A691" s="45">
        <v>688</v>
      </c>
      <c r="B691" t="s">
        <v>1756</v>
      </c>
      <c r="C691" t="s">
        <v>442</v>
      </c>
      <c r="D691" s="45">
        <v>42838</v>
      </c>
      <c r="E691" t="s">
        <v>1180</v>
      </c>
      <c r="F691" t="s">
        <v>432</v>
      </c>
      <c r="G691" s="45">
        <v>101697271</v>
      </c>
      <c r="H691" t="s">
        <v>1250</v>
      </c>
      <c r="I691" t="s">
        <v>1666</v>
      </c>
      <c r="J691" s="46">
        <v>96740</v>
      </c>
      <c r="K691" t="s">
        <v>1757</v>
      </c>
      <c r="L691" t="s">
        <v>1792</v>
      </c>
      <c r="M691" t="s">
        <v>1793</v>
      </c>
      <c r="N691" t="s">
        <v>1935</v>
      </c>
      <c r="O691" t="s">
        <v>1761</v>
      </c>
      <c r="P691" t="s">
        <v>323</v>
      </c>
      <c r="Q691" t="s">
        <v>432</v>
      </c>
      <c r="R691" s="45">
        <v>738635</v>
      </c>
      <c r="S691" s="46">
        <v>71455549900</v>
      </c>
    </row>
    <row r="692" spans="1:19" ht="15">
      <c r="A692" s="45">
        <v>689</v>
      </c>
      <c r="B692" t="s">
        <v>1756</v>
      </c>
      <c r="C692" t="s">
        <v>442</v>
      </c>
      <c r="D692" s="45">
        <v>42839</v>
      </c>
      <c r="E692" t="s">
        <v>1181</v>
      </c>
      <c r="F692" t="s">
        <v>432</v>
      </c>
      <c r="G692" s="45">
        <v>101697271</v>
      </c>
      <c r="H692" t="s">
        <v>1250</v>
      </c>
      <c r="I692" t="s">
        <v>1667</v>
      </c>
      <c r="J692" s="46">
        <v>580440</v>
      </c>
      <c r="K692" t="s">
        <v>1757</v>
      </c>
      <c r="L692" t="s">
        <v>1792</v>
      </c>
      <c r="M692" t="s">
        <v>1793</v>
      </c>
      <c r="N692" t="s">
        <v>1935</v>
      </c>
      <c r="O692" t="s">
        <v>1761</v>
      </c>
      <c r="P692" t="s">
        <v>323</v>
      </c>
      <c r="Q692" t="s">
        <v>432</v>
      </c>
      <c r="R692" s="45">
        <v>738635</v>
      </c>
      <c r="S692" s="46">
        <v>428733299400</v>
      </c>
    </row>
    <row r="693" spans="1:19" ht="15">
      <c r="A693" s="45">
        <v>690</v>
      </c>
      <c r="B693" t="s">
        <v>1756</v>
      </c>
      <c r="C693" t="s">
        <v>442</v>
      </c>
      <c r="D693" s="45">
        <v>42840</v>
      </c>
      <c r="E693" t="s">
        <v>1182</v>
      </c>
      <c r="F693" t="s">
        <v>432</v>
      </c>
      <c r="G693" s="45">
        <v>101697271</v>
      </c>
      <c r="H693" t="s">
        <v>1250</v>
      </c>
      <c r="I693" t="s">
        <v>1668</v>
      </c>
      <c r="J693" s="46">
        <v>96740</v>
      </c>
      <c r="K693" t="s">
        <v>1757</v>
      </c>
      <c r="L693" t="s">
        <v>1792</v>
      </c>
      <c r="M693" t="s">
        <v>1793</v>
      </c>
      <c r="N693" t="s">
        <v>1935</v>
      </c>
      <c r="O693" t="s">
        <v>1761</v>
      </c>
      <c r="P693" t="s">
        <v>323</v>
      </c>
      <c r="Q693" t="s">
        <v>432</v>
      </c>
      <c r="R693" s="45">
        <v>738635</v>
      </c>
      <c r="S693" s="46">
        <v>71455549900</v>
      </c>
    </row>
    <row r="694" spans="1:19" ht="15">
      <c r="A694" s="45">
        <v>691</v>
      </c>
      <c r="B694" t="s">
        <v>1756</v>
      </c>
      <c r="C694" t="s">
        <v>439</v>
      </c>
      <c r="D694" s="45">
        <v>42842</v>
      </c>
      <c r="E694" t="s">
        <v>1183</v>
      </c>
      <c r="F694" t="s">
        <v>370</v>
      </c>
      <c r="G694" s="45">
        <v>401504529</v>
      </c>
      <c r="H694" t="s">
        <v>83</v>
      </c>
      <c r="I694" t="s">
        <v>1669</v>
      </c>
      <c r="J694" s="46">
        <v>9000</v>
      </c>
      <c r="K694" t="s">
        <v>1757</v>
      </c>
      <c r="L694" t="s">
        <v>1792</v>
      </c>
      <c r="M694" t="s">
        <v>1793</v>
      </c>
      <c r="N694" t="s">
        <v>1959</v>
      </c>
      <c r="O694" t="s">
        <v>1761</v>
      </c>
      <c r="P694" t="s">
        <v>294</v>
      </c>
      <c r="Q694" t="s">
        <v>370</v>
      </c>
      <c r="R694" s="45">
        <v>738627</v>
      </c>
      <c r="S694" s="46">
        <v>6647643000</v>
      </c>
    </row>
    <row r="695" spans="1:19" ht="15">
      <c r="A695" s="45">
        <v>692</v>
      </c>
      <c r="B695" t="s">
        <v>1756</v>
      </c>
      <c r="C695" t="s">
        <v>442</v>
      </c>
      <c r="D695" s="45">
        <v>42843</v>
      </c>
      <c r="E695" t="s">
        <v>1184</v>
      </c>
      <c r="F695" t="s">
        <v>432</v>
      </c>
      <c r="G695" s="45">
        <v>101697271</v>
      </c>
      <c r="H695" t="s">
        <v>1250</v>
      </c>
      <c r="I695" t="s">
        <v>1670</v>
      </c>
      <c r="J695" s="46">
        <v>96740</v>
      </c>
      <c r="K695" t="s">
        <v>1757</v>
      </c>
      <c r="L695" t="s">
        <v>1792</v>
      </c>
      <c r="M695" t="s">
        <v>1793</v>
      </c>
      <c r="N695" t="s">
        <v>1935</v>
      </c>
      <c r="O695" t="s">
        <v>1761</v>
      </c>
      <c r="P695" t="s">
        <v>323</v>
      </c>
      <c r="Q695" t="s">
        <v>432</v>
      </c>
      <c r="R695" s="45">
        <v>738635</v>
      </c>
      <c r="S695" s="46">
        <v>71455549900</v>
      </c>
    </row>
    <row r="696" spans="1:19" ht="15">
      <c r="A696" s="45">
        <v>693</v>
      </c>
      <c r="B696" t="s">
        <v>1756</v>
      </c>
      <c r="C696" t="s">
        <v>442</v>
      </c>
      <c r="D696" s="45">
        <v>42844</v>
      </c>
      <c r="E696" t="s">
        <v>1185</v>
      </c>
      <c r="F696" t="s">
        <v>432</v>
      </c>
      <c r="G696" s="45">
        <v>101697271</v>
      </c>
      <c r="H696" t="s">
        <v>1250</v>
      </c>
      <c r="I696" t="s">
        <v>1671</v>
      </c>
      <c r="J696" s="46">
        <v>48370</v>
      </c>
      <c r="K696" t="s">
        <v>1757</v>
      </c>
      <c r="L696" t="s">
        <v>1792</v>
      </c>
      <c r="M696" t="s">
        <v>1793</v>
      </c>
      <c r="N696" t="s">
        <v>1935</v>
      </c>
      <c r="O696" t="s">
        <v>1960</v>
      </c>
      <c r="P696" t="s">
        <v>323</v>
      </c>
      <c r="Q696" t="s">
        <v>432</v>
      </c>
      <c r="R696" s="45">
        <v>738635</v>
      </c>
      <c r="S696" s="46">
        <v>35727774950</v>
      </c>
    </row>
    <row r="697" spans="1:19" ht="15">
      <c r="A697" s="45">
        <v>694</v>
      </c>
      <c r="B697" t="s">
        <v>1756</v>
      </c>
      <c r="C697" t="s">
        <v>439</v>
      </c>
      <c r="D697" s="45">
        <v>42845</v>
      </c>
      <c r="E697" t="s">
        <v>1186</v>
      </c>
      <c r="F697" t="s">
        <v>370</v>
      </c>
      <c r="G697" s="45">
        <v>401504529</v>
      </c>
      <c r="H697" t="s">
        <v>83</v>
      </c>
      <c r="I697" t="s">
        <v>1672</v>
      </c>
      <c r="J697" s="46">
        <v>57000</v>
      </c>
      <c r="K697" t="s">
        <v>1757</v>
      </c>
      <c r="L697" t="s">
        <v>1792</v>
      </c>
      <c r="M697" t="s">
        <v>1793</v>
      </c>
      <c r="N697" t="s">
        <v>1961</v>
      </c>
      <c r="O697" t="s">
        <v>1761</v>
      </c>
      <c r="P697" t="s">
        <v>294</v>
      </c>
      <c r="Q697" t="s">
        <v>370</v>
      </c>
      <c r="R697" s="45">
        <v>738627</v>
      </c>
      <c r="S697" s="46">
        <v>42101739000</v>
      </c>
    </row>
    <row r="698" spans="1:19" ht="15">
      <c r="A698" s="45">
        <v>695</v>
      </c>
      <c r="B698" t="s">
        <v>1756</v>
      </c>
      <c r="C698" t="s">
        <v>442</v>
      </c>
      <c r="D698" s="45">
        <v>42846</v>
      </c>
      <c r="E698" t="s">
        <v>1187</v>
      </c>
      <c r="F698" t="s">
        <v>432</v>
      </c>
      <c r="G698" s="45">
        <v>101697271</v>
      </c>
      <c r="H698" t="s">
        <v>1250</v>
      </c>
      <c r="I698" t="s">
        <v>1673</v>
      </c>
      <c r="J698" s="46">
        <v>96740</v>
      </c>
      <c r="K698" t="s">
        <v>1757</v>
      </c>
      <c r="L698" t="s">
        <v>1792</v>
      </c>
      <c r="M698" t="s">
        <v>1793</v>
      </c>
      <c r="N698" t="s">
        <v>1935</v>
      </c>
      <c r="O698" t="s">
        <v>1761</v>
      </c>
      <c r="P698" t="s">
        <v>323</v>
      </c>
      <c r="Q698" t="s">
        <v>432</v>
      </c>
      <c r="R698" s="45">
        <v>738635</v>
      </c>
      <c r="S698" s="46">
        <v>71455549900</v>
      </c>
    </row>
    <row r="699" spans="1:19" ht="15">
      <c r="A699" s="45">
        <v>696</v>
      </c>
      <c r="B699" t="s">
        <v>1756</v>
      </c>
      <c r="C699" t="s">
        <v>442</v>
      </c>
      <c r="D699" s="45">
        <v>42847</v>
      </c>
      <c r="E699" t="s">
        <v>1188</v>
      </c>
      <c r="F699" t="s">
        <v>432</v>
      </c>
      <c r="G699" s="45">
        <v>101697271</v>
      </c>
      <c r="H699" t="s">
        <v>1250</v>
      </c>
      <c r="I699" t="s">
        <v>1674</v>
      </c>
      <c r="J699" s="46">
        <v>193480</v>
      </c>
      <c r="K699" t="s">
        <v>1757</v>
      </c>
      <c r="L699" t="s">
        <v>1792</v>
      </c>
      <c r="M699" t="s">
        <v>1793</v>
      </c>
      <c r="N699" t="s">
        <v>1935</v>
      </c>
      <c r="O699" t="s">
        <v>1761</v>
      </c>
      <c r="P699" t="s">
        <v>323</v>
      </c>
      <c r="Q699" t="s">
        <v>432</v>
      </c>
      <c r="R699" s="45">
        <v>738635</v>
      </c>
      <c r="S699" s="46">
        <v>142911099800</v>
      </c>
    </row>
    <row r="700" spans="1:19" ht="15">
      <c r="A700" s="45">
        <v>697</v>
      </c>
      <c r="B700" t="s">
        <v>1756</v>
      </c>
      <c r="C700" t="s">
        <v>442</v>
      </c>
      <c r="D700" s="45">
        <v>42849</v>
      </c>
      <c r="E700" t="s">
        <v>1189</v>
      </c>
      <c r="F700" t="s">
        <v>432</v>
      </c>
      <c r="G700" s="45">
        <v>101697271</v>
      </c>
      <c r="H700" t="s">
        <v>1250</v>
      </c>
      <c r="I700" t="s">
        <v>1675</v>
      </c>
      <c r="J700" s="46">
        <v>411145</v>
      </c>
      <c r="K700" t="s">
        <v>1757</v>
      </c>
      <c r="L700" t="s">
        <v>1792</v>
      </c>
      <c r="M700" t="s">
        <v>1793</v>
      </c>
      <c r="N700" t="s">
        <v>1935</v>
      </c>
      <c r="O700" t="s">
        <v>1761</v>
      </c>
      <c r="P700" t="s">
        <v>323</v>
      </c>
      <c r="Q700" t="s">
        <v>432</v>
      </c>
      <c r="R700" s="45">
        <v>738635</v>
      </c>
      <c r="S700" s="46">
        <v>303686087075</v>
      </c>
    </row>
    <row r="701" spans="1:19" ht="15">
      <c r="A701" s="45">
        <v>698</v>
      </c>
      <c r="B701" t="s">
        <v>1756</v>
      </c>
      <c r="C701" t="s">
        <v>1756</v>
      </c>
      <c r="D701" s="45">
        <v>42850</v>
      </c>
      <c r="E701" t="s">
        <v>700</v>
      </c>
      <c r="F701" t="s">
        <v>460</v>
      </c>
      <c r="G701" s="45">
        <v>401504529</v>
      </c>
      <c r="H701" t="s">
        <v>83</v>
      </c>
      <c r="I701" t="s">
        <v>701</v>
      </c>
      <c r="J701" s="46">
        <v>150000</v>
      </c>
      <c r="K701" t="s">
        <v>1757</v>
      </c>
      <c r="L701" t="s">
        <v>1792</v>
      </c>
      <c r="M701" t="s">
        <v>1793</v>
      </c>
      <c r="N701" t="s">
        <v>1962</v>
      </c>
      <c r="O701" t="s">
        <v>1761</v>
      </c>
      <c r="P701" t="s">
        <v>297</v>
      </c>
      <c r="Q701" t="s">
        <v>460</v>
      </c>
      <c r="R701" s="45">
        <v>738628</v>
      </c>
      <c r="S701" s="46">
        <v>110794200000</v>
      </c>
    </row>
    <row r="702" spans="1:19" ht="15">
      <c r="A702" s="45">
        <v>699</v>
      </c>
      <c r="B702" t="s">
        <v>1756</v>
      </c>
      <c r="C702" t="s">
        <v>442</v>
      </c>
      <c r="D702" s="45">
        <v>42851</v>
      </c>
      <c r="E702" t="s">
        <v>1190</v>
      </c>
      <c r="F702" t="s">
        <v>432</v>
      </c>
      <c r="G702" s="45">
        <v>101697271</v>
      </c>
      <c r="H702" t="s">
        <v>1250</v>
      </c>
      <c r="I702" t="s">
        <v>1676</v>
      </c>
      <c r="J702" s="46">
        <v>217665</v>
      </c>
      <c r="K702" t="s">
        <v>1757</v>
      </c>
      <c r="L702" t="s">
        <v>1792</v>
      </c>
      <c r="M702" t="s">
        <v>1793</v>
      </c>
      <c r="N702" t="s">
        <v>1935</v>
      </c>
      <c r="O702" t="s">
        <v>1761</v>
      </c>
      <c r="P702" t="s">
        <v>323</v>
      </c>
      <c r="Q702" t="s">
        <v>432</v>
      </c>
      <c r="R702" s="45">
        <v>738635</v>
      </c>
      <c r="S702" s="46">
        <v>160774987275</v>
      </c>
    </row>
    <row r="703" spans="1:19" ht="15">
      <c r="A703" s="45">
        <v>700</v>
      </c>
      <c r="B703" t="s">
        <v>1756</v>
      </c>
      <c r="C703" t="s">
        <v>439</v>
      </c>
      <c r="D703" s="45">
        <v>42853</v>
      </c>
      <c r="E703" t="s">
        <v>1191</v>
      </c>
      <c r="F703" t="s">
        <v>370</v>
      </c>
      <c r="G703" s="45">
        <v>401504529</v>
      </c>
      <c r="H703" t="s">
        <v>83</v>
      </c>
      <c r="I703" t="s">
        <v>1677</v>
      </c>
      <c r="J703" s="46">
        <v>7036100</v>
      </c>
      <c r="K703" t="s">
        <v>1757</v>
      </c>
      <c r="L703" t="s">
        <v>1792</v>
      </c>
      <c r="M703" t="s">
        <v>1793</v>
      </c>
      <c r="N703" t="s">
        <v>1963</v>
      </c>
      <c r="O703" t="s">
        <v>1761</v>
      </c>
      <c r="P703" t="s">
        <v>148</v>
      </c>
      <c r="Q703" t="s">
        <v>370</v>
      </c>
      <c r="R703" s="45">
        <v>738629</v>
      </c>
      <c r="S703" s="46">
        <v>5197067506900</v>
      </c>
    </row>
    <row r="704" spans="1:19" ht="15">
      <c r="A704" s="45">
        <v>701</v>
      </c>
      <c r="B704" t="s">
        <v>1756</v>
      </c>
      <c r="C704" t="s">
        <v>442</v>
      </c>
      <c r="D704" s="45">
        <v>42854</v>
      </c>
      <c r="E704" t="s">
        <v>1192</v>
      </c>
      <c r="F704" t="s">
        <v>432</v>
      </c>
      <c r="G704" s="45">
        <v>101697271</v>
      </c>
      <c r="H704" t="s">
        <v>1250</v>
      </c>
      <c r="I704" t="s">
        <v>1678</v>
      </c>
      <c r="J704" s="46">
        <v>48370</v>
      </c>
      <c r="K704" t="s">
        <v>1757</v>
      </c>
      <c r="L704" t="s">
        <v>1792</v>
      </c>
      <c r="M704" t="s">
        <v>1793</v>
      </c>
      <c r="N704" t="s">
        <v>1935</v>
      </c>
      <c r="O704" t="s">
        <v>1761</v>
      </c>
      <c r="P704" t="s">
        <v>323</v>
      </c>
      <c r="Q704" t="s">
        <v>432</v>
      </c>
      <c r="R704" s="45">
        <v>738635</v>
      </c>
      <c r="S704" s="46">
        <v>35727774950</v>
      </c>
    </row>
    <row r="705" spans="1:19" ht="15">
      <c r="A705" s="45">
        <v>702</v>
      </c>
      <c r="B705" t="s">
        <v>1756</v>
      </c>
      <c r="C705" t="s">
        <v>442</v>
      </c>
      <c r="D705" s="45">
        <v>42855</v>
      </c>
      <c r="E705" t="s">
        <v>1193</v>
      </c>
      <c r="F705" t="s">
        <v>432</v>
      </c>
      <c r="G705" s="45">
        <v>101697271</v>
      </c>
      <c r="H705" t="s">
        <v>1250</v>
      </c>
      <c r="I705" t="s">
        <v>1679</v>
      </c>
      <c r="J705" s="46">
        <v>483700</v>
      </c>
      <c r="K705" t="s">
        <v>1757</v>
      </c>
      <c r="L705" t="s">
        <v>1792</v>
      </c>
      <c r="M705" t="s">
        <v>1793</v>
      </c>
      <c r="N705" t="s">
        <v>1935</v>
      </c>
      <c r="O705" t="s">
        <v>1761</v>
      </c>
      <c r="P705" t="s">
        <v>323</v>
      </c>
      <c r="Q705" t="s">
        <v>432</v>
      </c>
      <c r="R705" s="45">
        <v>738635</v>
      </c>
      <c r="S705" s="46">
        <v>357277749500</v>
      </c>
    </row>
    <row r="706" spans="1:19" ht="15">
      <c r="A706" s="45">
        <v>703</v>
      </c>
      <c r="B706" t="s">
        <v>1756</v>
      </c>
      <c r="C706" t="s">
        <v>439</v>
      </c>
      <c r="D706" s="45">
        <v>42856</v>
      </c>
      <c r="E706" t="s">
        <v>702</v>
      </c>
      <c r="F706" t="s">
        <v>460</v>
      </c>
      <c r="G706" s="45">
        <v>401504529</v>
      </c>
      <c r="H706" t="s">
        <v>83</v>
      </c>
      <c r="I706" t="s">
        <v>703</v>
      </c>
      <c r="J706" s="46">
        <v>4499300</v>
      </c>
      <c r="K706" t="s">
        <v>1757</v>
      </c>
      <c r="L706" t="s">
        <v>1792</v>
      </c>
      <c r="M706" t="s">
        <v>1793</v>
      </c>
      <c r="N706" t="s">
        <v>1964</v>
      </c>
      <c r="O706" t="s">
        <v>1761</v>
      </c>
      <c r="P706" t="s">
        <v>294</v>
      </c>
      <c r="Q706" t="s">
        <v>460</v>
      </c>
      <c r="R706" s="45">
        <v>738627</v>
      </c>
      <c r="S706" s="46">
        <v>3323304461100</v>
      </c>
    </row>
    <row r="707" spans="1:19" ht="15">
      <c r="A707" s="45">
        <v>704</v>
      </c>
      <c r="B707" t="s">
        <v>1756</v>
      </c>
      <c r="C707" t="s">
        <v>442</v>
      </c>
      <c r="D707" s="45">
        <v>42857</v>
      </c>
      <c r="E707" t="s">
        <v>1194</v>
      </c>
      <c r="F707" t="s">
        <v>432</v>
      </c>
      <c r="G707" s="45">
        <v>101697271</v>
      </c>
      <c r="H707" t="s">
        <v>1250</v>
      </c>
      <c r="I707" t="s">
        <v>1680</v>
      </c>
      <c r="J707" s="46">
        <v>48370</v>
      </c>
      <c r="K707" t="s">
        <v>1757</v>
      </c>
      <c r="L707" t="s">
        <v>1792</v>
      </c>
      <c r="M707" t="s">
        <v>1793</v>
      </c>
      <c r="N707" t="s">
        <v>1935</v>
      </c>
      <c r="O707" t="s">
        <v>1761</v>
      </c>
      <c r="P707" t="s">
        <v>323</v>
      </c>
      <c r="Q707" t="s">
        <v>432</v>
      </c>
      <c r="R707" s="45">
        <v>738635</v>
      </c>
      <c r="S707" s="46">
        <v>35727774950</v>
      </c>
    </row>
    <row r="708" spans="1:19" ht="15">
      <c r="A708" s="45">
        <v>705</v>
      </c>
      <c r="B708" t="s">
        <v>1756</v>
      </c>
      <c r="C708" t="s">
        <v>442</v>
      </c>
      <c r="D708" s="45">
        <v>42858</v>
      </c>
      <c r="E708" t="s">
        <v>1195</v>
      </c>
      <c r="F708" t="s">
        <v>432</v>
      </c>
      <c r="G708" s="45">
        <v>101697271</v>
      </c>
      <c r="H708" t="s">
        <v>1250</v>
      </c>
      <c r="I708" t="s">
        <v>1681</v>
      </c>
      <c r="J708" s="46">
        <v>145110</v>
      </c>
      <c r="K708" t="s">
        <v>1757</v>
      </c>
      <c r="L708" t="s">
        <v>1792</v>
      </c>
      <c r="M708" t="s">
        <v>1793</v>
      </c>
      <c r="N708" t="s">
        <v>1935</v>
      </c>
      <c r="O708" t="s">
        <v>1761</v>
      </c>
      <c r="P708" t="s">
        <v>323</v>
      </c>
      <c r="Q708" t="s">
        <v>432</v>
      </c>
      <c r="R708" s="45">
        <v>738635</v>
      </c>
      <c r="S708" s="46">
        <v>107183324850</v>
      </c>
    </row>
    <row r="709" spans="1:19" ht="15">
      <c r="A709" s="45">
        <v>706</v>
      </c>
      <c r="B709" t="s">
        <v>1756</v>
      </c>
      <c r="C709" t="s">
        <v>442</v>
      </c>
      <c r="D709" s="45">
        <v>42859</v>
      </c>
      <c r="E709" t="s">
        <v>1196</v>
      </c>
      <c r="F709" t="s">
        <v>432</v>
      </c>
      <c r="G709" s="45">
        <v>101697271</v>
      </c>
      <c r="H709" t="s">
        <v>1250</v>
      </c>
      <c r="I709" t="s">
        <v>1682</v>
      </c>
      <c r="J709" s="46">
        <v>145110</v>
      </c>
      <c r="K709" t="s">
        <v>1757</v>
      </c>
      <c r="L709" t="s">
        <v>1792</v>
      </c>
      <c r="M709" t="s">
        <v>1793</v>
      </c>
      <c r="N709" t="s">
        <v>1935</v>
      </c>
      <c r="O709" t="s">
        <v>1761</v>
      </c>
      <c r="P709" t="s">
        <v>323</v>
      </c>
      <c r="Q709" t="s">
        <v>432</v>
      </c>
      <c r="R709" s="45">
        <v>738635</v>
      </c>
      <c r="S709" s="46">
        <v>107183324850</v>
      </c>
    </row>
    <row r="710" spans="1:19" ht="15">
      <c r="A710" s="45">
        <v>707</v>
      </c>
      <c r="B710" t="s">
        <v>1756</v>
      </c>
      <c r="C710" t="s">
        <v>442</v>
      </c>
      <c r="D710" s="45">
        <v>42860</v>
      </c>
      <c r="E710" t="s">
        <v>1197</v>
      </c>
      <c r="F710" t="s">
        <v>432</v>
      </c>
      <c r="G710" s="45">
        <v>101697271</v>
      </c>
      <c r="H710" t="s">
        <v>1250</v>
      </c>
      <c r="I710" t="s">
        <v>1683</v>
      </c>
      <c r="J710" s="46">
        <v>145110</v>
      </c>
      <c r="K710" t="s">
        <v>1757</v>
      </c>
      <c r="L710" t="s">
        <v>1792</v>
      </c>
      <c r="M710" t="s">
        <v>1793</v>
      </c>
      <c r="N710" t="s">
        <v>1935</v>
      </c>
      <c r="O710" t="s">
        <v>1761</v>
      </c>
      <c r="P710" t="s">
        <v>323</v>
      </c>
      <c r="Q710" t="s">
        <v>432</v>
      </c>
      <c r="R710" s="45">
        <v>738635</v>
      </c>
      <c r="S710" s="46">
        <v>107183324850</v>
      </c>
    </row>
    <row r="711" spans="1:19" ht="15">
      <c r="A711" s="45">
        <v>708</v>
      </c>
      <c r="B711" t="s">
        <v>1756</v>
      </c>
      <c r="C711" t="s">
        <v>442</v>
      </c>
      <c r="D711" s="45">
        <v>42861</v>
      </c>
      <c r="E711" t="s">
        <v>1198</v>
      </c>
      <c r="F711" t="s">
        <v>432</v>
      </c>
      <c r="G711" s="45">
        <v>101697271</v>
      </c>
      <c r="H711" t="s">
        <v>1250</v>
      </c>
      <c r="I711" t="s">
        <v>1684</v>
      </c>
      <c r="J711" s="46">
        <v>48370</v>
      </c>
      <c r="K711" t="s">
        <v>1757</v>
      </c>
      <c r="L711" t="s">
        <v>1792</v>
      </c>
      <c r="M711" t="s">
        <v>1793</v>
      </c>
      <c r="N711" t="s">
        <v>1935</v>
      </c>
      <c r="O711" t="s">
        <v>1761</v>
      </c>
      <c r="P711" t="s">
        <v>323</v>
      </c>
      <c r="Q711" t="s">
        <v>432</v>
      </c>
      <c r="R711" s="45">
        <v>738635</v>
      </c>
      <c r="S711" s="46">
        <v>35727774950</v>
      </c>
    </row>
    <row r="712" spans="1:19" ht="15">
      <c r="A712" s="45">
        <v>709</v>
      </c>
      <c r="B712" t="s">
        <v>1756</v>
      </c>
      <c r="C712" t="s">
        <v>442</v>
      </c>
      <c r="D712" s="45">
        <v>42862</v>
      </c>
      <c r="E712" t="s">
        <v>1199</v>
      </c>
      <c r="F712" t="s">
        <v>432</v>
      </c>
      <c r="G712" s="45">
        <v>101697271</v>
      </c>
      <c r="H712" t="s">
        <v>1250</v>
      </c>
      <c r="I712" t="s">
        <v>1685</v>
      </c>
      <c r="J712" s="46">
        <v>48370</v>
      </c>
      <c r="K712" t="s">
        <v>1757</v>
      </c>
      <c r="L712" t="s">
        <v>1792</v>
      </c>
      <c r="M712" t="s">
        <v>1793</v>
      </c>
      <c r="N712" t="s">
        <v>1935</v>
      </c>
      <c r="O712" t="s">
        <v>1761</v>
      </c>
      <c r="P712" t="s">
        <v>323</v>
      </c>
      <c r="Q712" t="s">
        <v>432</v>
      </c>
      <c r="R712" s="45">
        <v>738635</v>
      </c>
      <c r="S712" s="46">
        <v>35727774950</v>
      </c>
    </row>
    <row r="713" spans="1:19" ht="15">
      <c r="A713" s="45">
        <v>710</v>
      </c>
      <c r="B713" t="s">
        <v>1756</v>
      </c>
      <c r="C713" t="s">
        <v>442</v>
      </c>
      <c r="D713" s="45">
        <v>42863</v>
      </c>
      <c r="E713" t="s">
        <v>1200</v>
      </c>
      <c r="F713" t="s">
        <v>432</v>
      </c>
      <c r="G713" s="45">
        <v>101697271</v>
      </c>
      <c r="H713" t="s">
        <v>1250</v>
      </c>
      <c r="I713" t="s">
        <v>1686</v>
      </c>
      <c r="J713" s="46">
        <v>193480</v>
      </c>
      <c r="K713" t="s">
        <v>1757</v>
      </c>
      <c r="L713" t="s">
        <v>1792</v>
      </c>
      <c r="M713" t="s">
        <v>1793</v>
      </c>
      <c r="N713" t="s">
        <v>1935</v>
      </c>
      <c r="O713" t="s">
        <v>1761</v>
      </c>
      <c r="P713" t="s">
        <v>323</v>
      </c>
      <c r="Q713" t="s">
        <v>432</v>
      </c>
      <c r="R713" s="45">
        <v>738635</v>
      </c>
      <c r="S713" s="46">
        <v>142911099800</v>
      </c>
    </row>
    <row r="714" spans="1:19" ht="15">
      <c r="A714" s="45">
        <v>711</v>
      </c>
      <c r="B714" t="s">
        <v>1756</v>
      </c>
      <c r="C714" t="s">
        <v>442</v>
      </c>
      <c r="D714" s="45">
        <v>42864</v>
      </c>
      <c r="E714" t="s">
        <v>1201</v>
      </c>
      <c r="F714" t="s">
        <v>432</v>
      </c>
      <c r="G714" s="45">
        <v>101697271</v>
      </c>
      <c r="H714" t="s">
        <v>1250</v>
      </c>
      <c r="I714" t="s">
        <v>1687</v>
      </c>
      <c r="J714" s="46">
        <v>96740</v>
      </c>
      <c r="K714" t="s">
        <v>1757</v>
      </c>
      <c r="L714" t="s">
        <v>1792</v>
      </c>
      <c r="M714" t="s">
        <v>1793</v>
      </c>
      <c r="N714" t="s">
        <v>1935</v>
      </c>
      <c r="O714" t="s">
        <v>1761</v>
      </c>
      <c r="P714" t="s">
        <v>323</v>
      </c>
      <c r="Q714" t="s">
        <v>432</v>
      </c>
      <c r="R714" s="45">
        <v>738635</v>
      </c>
      <c r="S714" s="46">
        <v>71455549900</v>
      </c>
    </row>
    <row r="715" spans="1:19" ht="15">
      <c r="A715" s="45">
        <v>712</v>
      </c>
      <c r="B715" t="s">
        <v>1756</v>
      </c>
      <c r="C715" t="s">
        <v>442</v>
      </c>
      <c r="D715" s="45">
        <v>42865</v>
      </c>
      <c r="E715" t="s">
        <v>1202</v>
      </c>
      <c r="F715" t="s">
        <v>432</v>
      </c>
      <c r="G715" s="45">
        <v>101697271</v>
      </c>
      <c r="H715" t="s">
        <v>1250</v>
      </c>
      <c r="I715" t="s">
        <v>1688</v>
      </c>
      <c r="J715" s="46">
        <v>145110</v>
      </c>
      <c r="K715" t="s">
        <v>1757</v>
      </c>
      <c r="L715" t="s">
        <v>1792</v>
      </c>
      <c r="M715" t="s">
        <v>1793</v>
      </c>
      <c r="N715" t="s">
        <v>1935</v>
      </c>
      <c r="O715" t="s">
        <v>1761</v>
      </c>
      <c r="P715" t="s">
        <v>323</v>
      </c>
      <c r="Q715" t="s">
        <v>432</v>
      </c>
      <c r="R715" s="45">
        <v>738635</v>
      </c>
      <c r="S715" s="46">
        <v>107183324850</v>
      </c>
    </row>
    <row r="716" spans="1:19" ht="15">
      <c r="A716" s="45">
        <v>713</v>
      </c>
      <c r="B716" t="s">
        <v>1756</v>
      </c>
      <c r="C716" t="s">
        <v>1756</v>
      </c>
      <c r="D716" s="45">
        <v>42866</v>
      </c>
      <c r="E716" t="s">
        <v>1203</v>
      </c>
      <c r="F716" t="s">
        <v>432</v>
      </c>
      <c r="G716" s="45">
        <v>101697271</v>
      </c>
      <c r="H716" t="s">
        <v>1250</v>
      </c>
      <c r="I716" t="s">
        <v>1689</v>
      </c>
      <c r="J716" s="46">
        <v>541744</v>
      </c>
      <c r="K716" t="s">
        <v>1757</v>
      </c>
      <c r="L716" t="s">
        <v>1792</v>
      </c>
      <c r="M716" t="s">
        <v>1793</v>
      </c>
      <c r="N716" t="s">
        <v>1935</v>
      </c>
      <c r="O716" t="s">
        <v>1761</v>
      </c>
      <c r="P716" t="s">
        <v>323</v>
      </c>
      <c r="Q716" t="s">
        <v>432</v>
      </c>
      <c r="R716" s="45">
        <v>738635</v>
      </c>
      <c r="S716" s="46">
        <v>400151079440</v>
      </c>
    </row>
    <row r="717" spans="1:19" ht="15">
      <c r="A717" s="45">
        <v>714</v>
      </c>
      <c r="B717" t="s">
        <v>1756</v>
      </c>
      <c r="C717" t="s">
        <v>442</v>
      </c>
      <c r="D717" s="45">
        <v>42867</v>
      </c>
      <c r="E717" t="s">
        <v>1204</v>
      </c>
      <c r="F717" t="s">
        <v>432</v>
      </c>
      <c r="G717" s="45">
        <v>101697271</v>
      </c>
      <c r="H717" t="s">
        <v>1250</v>
      </c>
      <c r="I717" t="s">
        <v>1690</v>
      </c>
      <c r="J717" s="46">
        <v>1354360</v>
      </c>
      <c r="K717" t="s">
        <v>1757</v>
      </c>
      <c r="L717" t="s">
        <v>1792</v>
      </c>
      <c r="M717" t="s">
        <v>1793</v>
      </c>
      <c r="N717" t="s">
        <v>1935</v>
      </c>
      <c r="O717" t="s">
        <v>1761</v>
      </c>
      <c r="P717" t="s">
        <v>323</v>
      </c>
      <c r="Q717" t="s">
        <v>432</v>
      </c>
      <c r="R717" s="45">
        <v>738635</v>
      </c>
      <c r="S717" s="46">
        <v>1000377698600</v>
      </c>
    </row>
    <row r="718" spans="1:19" ht="15">
      <c r="A718" s="45">
        <v>715</v>
      </c>
      <c r="B718" t="s">
        <v>1756</v>
      </c>
      <c r="C718" t="s">
        <v>442</v>
      </c>
      <c r="D718" s="45">
        <v>42868</v>
      </c>
      <c r="E718" t="s">
        <v>1205</v>
      </c>
      <c r="F718" t="s">
        <v>432</v>
      </c>
      <c r="G718" s="45">
        <v>101697271</v>
      </c>
      <c r="H718" t="s">
        <v>1250</v>
      </c>
      <c r="I718" t="s">
        <v>1691</v>
      </c>
      <c r="J718" s="46">
        <v>96740</v>
      </c>
      <c r="K718" t="s">
        <v>1757</v>
      </c>
      <c r="L718" t="s">
        <v>1792</v>
      </c>
      <c r="M718" t="s">
        <v>1793</v>
      </c>
      <c r="N718" t="s">
        <v>1935</v>
      </c>
      <c r="O718" t="s">
        <v>1761</v>
      </c>
      <c r="P718" t="s">
        <v>323</v>
      </c>
      <c r="Q718" t="s">
        <v>432</v>
      </c>
      <c r="R718" s="45">
        <v>738635</v>
      </c>
      <c r="S718" s="46">
        <v>71455549900</v>
      </c>
    </row>
    <row r="719" spans="1:19" ht="15">
      <c r="A719" s="45">
        <v>716</v>
      </c>
      <c r="B719" t="s">
        <v>1756</v>
      </c>
      <c r="C719" t="s">
        <v>442</v>
      </c>
      <c r="D719" s="45">
        <v>42869</v>
      </c>
      <c r="E719" t="s">
        <v>1206</v>
      </c>
      <c r="F719" t="s">
        <v>432</v>
      </c>
      <c r="G719" s="45">
        <v>101697271</v>
      </c>
      <c r="H719" t="s">
        <v>1250</v>
      </c>
      <c r="I719" t="s">
        <v>1692</v>
      </c>
      <c r="J719" s="46">
        <v>241850</v>
      </c>
      <c r="K719" t="s">
        <v>1757</v>
      </c>
      <c r="L719" t="s">
        <v>1792</v>
      </c>
      <c r="M719" t="s">
        <v>1793</v>
      </c>
      <c r="N719" t="s">
        <v>1935</v>
      </c>
      <c r="O719" t="s">
        <v>1761</v>
      </c>
      <c r="P719" t="s">
        <v>323</v>
      </c>
      <c r="Q719" t="s">
        <v>432</v>
      </c>
      <c r="R719" s="45">
        <v>738635</v>
      </c>
      <c r="S719" s="46">
        <v>178638874750</v>
      </c>
    </row>
    <row r="720" spans="1:19" ht="15">
      <c r="A720" s="45">
        <v>717</v>
      </c>
      <c r="B720" t="s">
        <v>1756</v>
      </c>
      <c r="C720" t="s">
        <v>442</v>
      </c>
      <c r="D720" s="45">
        <v>42870</v>
      </c>
      <c r="E720" t="s">
        <v>1207</v>
      </c>
      <c r="F720" t="s">
        <v>432</v>
      </c>
      <c r="G720" s="45">
        <v>101697271</v>
      </c>
      <c r="H720" t="s">
        <v>1250</v>
      </c>
      <c r="I720" t="s">
        <v>1693</v>
      </c>
      <c r="J720" s="46">
        <v>967400</v>
      </c>
      <c r="K720" t="s">
        <v>1757</v>
      </c>
      <c r="L720" t="s">
        <v>1792</v>
      </c>
      <c r="M720" t="s">
        <v>1793</v>
      </c>
      <c r="N720" t="s">
        <v>1935</v>
      </c>
      <c r="O720" t="s">
        <v>1761</v>
      </c>
      <c r="P720" t="s">
        <v>323</v>
      </c>
      <c r="Q720" t="s">
        <v>432</v>
      </c>
      <c r="R720" s="45">
        <v>738635</v>
      </c>
      <c r="S720" s="46">
        <v>714555499000</v>
      </c>
    </row>
    <row r="721" spans="1:19" ht="15">
      <c r="A721" s="45">
        <v>718</v>
      </c>
      <c r="B721" t="s">
        <v>1756</v>
      </c>
      <c r="C721" t="s">
        <v>442</v>
      </c>
      <c r="D721" s="45">
        <v>42871</v>
      </c>
      <c r="E721" t="s">
        <v>1208</v>
      </c>
      <c r="F721" t="s">
        <v>432</v>
      </c>
      <c r="G721" s="45">
        <v>101697271</v>
      </c>
      <c r="H721" t="s">
        <v>1250</v>
      </c>
      <c r="I721" t="s">
        <v>1694</v>
      </c>
      <c r="J721" s="46">
        <v>338590</v>
      </c>
      <c r="K721" t="s">
        <v>1757</v>
      </c>
      <c r="L721" t="s">
        <v>1792</v>
      </c>
      <c r="M721" t="s">
        <v>1793</v>
      </c>
      <c r="N721" t="s">
        <v>1935</v>
      </c>
      <c r="O721" t="s">
        <v>1761</v>
      </c>
      <c r="P721" t="s">
        <v>323</v>
      </c>
      <c r="Q721" t="s">
        <v>432</v>
      </c>
      <c r="R721" s="45">
        <v>738635</v>
      </c>
      <c r="S721" s="46">
        <v>250094424650</v>
      </c>
    </row>
    <row r="722" spans="1:19" ht="15">
      <c r="A722" s="45">
        <v>719</v>
      </c>
      <c r="B722" t="s">
        <v>1756</v>
      </c>
      <c r="C722" t="s">
        <v>442</v>
      </c>
      <c r="D722" s="45">
        <v>42873</v>
      </c>
      <c r="E722" t="s">
        <v>1209</v>
      </c>
      <c r="F722" t="s">
        <v>432</v>
      </c>
      <c r="G722" s="45">
        <v>101697271</v>
      </c>
      <c r="H722" t="s">
        <v>1250</v>
      </c>
      <c r="I722" t="s">
        <v>1695</v>
      </c>
      <c r="J722" s="46">
        <v>96740</v>
      </c>
      <c r="K722" t="s">
        <v>1757</v>
      </c>
      <c r="L722" t="s">
        <v>1792</v>
      </c>
      <c r="M722" t="s">
        <v>1793</v>
      </c>
      <c r="N722" t="s">
        <v>1935</v>
      </c>
      <c r="O722" t="s">
        <v>1761</v>
      </c>
      <c r="P722" t="s">
        <v>323</v>
      </c>
      <c r="Q722" t="s">
        <v>432</v>
      </c>
      <c r="R722" s="45">
        <v>738635</v>
      </c>
      <c r="S722" s="46">
        <v>71455549900</v>
      </c>
    </row>
    <row r="723" spans="1:19" ht="15">
      <c r="A723" s="45">
        <v>720</v>
      </c>
      <c r="B723" t="s">
        <v>1756</v>
      </c>
      <c r="C723" t="s">
        <v>442</v>
      </c>
      <c r="D723" s="45">
        <v>42874</v>
      </c>
      <c r="E723" t="s">
        <v>1210</v>
      </c>
      <c r="F723" t="s">
        <v>432</v>
      </c>
      <c r="G723" s="45">
        <v>101697271</v>
      </c>
      <c r="H723" t="s">
        <v>1250</v>
      </c>
      <c r="I723" t="s">
        <v>1696</v>
      </c>
      <c r="J723" s="46">
        <v>435330</v>
      </c>
      <c r="K723" t="s">
        <v>1757</v>
      </c>
      <c r="L723" t="s">
        <v>1792</v>
      </c>
      <c r="M723" t="s">
        <v>1793</v>
      </c>
      <c r="N723" t="s">
        <v>1935</v>
      </c>
      <c r="O723" t="s">
        <v>1761</v>
      </c>
      <c r="P723" t="s">
        <v>323</v>
      </c>
      <c r="Q723" t="s">
        <v>432</v>
      </c>
      <c r="R723" s="45">
        <v>738635</v>
      </c>
      <c r="S723" s="46">
        <v>321549974550</v>
      </c>
    </row>
    <row r="724" spans="1:19" ht="15">
      <c r="A724" s="45">
        <v>721</v>
      </c>
      <c r="B724" t="s">
        <v>1756</v>
      </c>
      <c r="C724" t="s">
        <v>439</v>
      </c>
      <c r="D724" s="45">
        <v>42875</v>
      </c>
      <c r="E724" t="s">
        <v>1211</v>
      </c>
      <c r="F724" t="s">
        <v>460</v>
      </c>
      <c r="G724" s="45">
        <v>101808502</v>
      </c>
      <c r="H724" t="s">
        <v>529</v>
      </c>
      <c r="I724" t="s">
        <v>1697</v>
      </c>
      <c r="J724" s="46">
        <v>4368800</v>
      </c>
      <c r="K724" t="s">
        <v>1757</v>
      </c>
      <c r="L724" t="s">
        <v>1792</v>
      </c>
      <c r="M724" t="s">
        <v>1793</v>
      </c>
      <c r="N724" t="s">
        <v>1965</v>
      </c>
      <c r="O724" t="s">
        <v>1761</v>
      </c>
      <c r="P724" t="s">
        <v>294</v>
      </c>
      <c r="Q724" t="s">
        <v>460</v>
      </c>
      <c r="R724" s="45">
        <v>738627</v>
      </c>
      <c r="S724" s="46">
        <v>3226913637600</v>
      </c>
    </row>
    <row r="725" spans="1:19" ht="15">
      <c r="A725" s="45">
        <v>722</v>
      </c>
      <c r="B725" t="s">
        <v>1756</v>
      </c>
      <c r="C725" t="s">
        <v>442</v>
      </c>
      <c r="D725" s="45">
        <v>42876</v>
      </c>
      <c r="E725" t="s">
        <v>1212</v>
      </c>
      <c r="F725" t="s">
        <v>432</v>
      </c>
      <c r="G725" s="45">
        <v>101697271</v>
      </c>
      <c r="H725" t="s">
        <v>1250</v>
      </c>
      <c r="I725" t="s">
        <v>1698</v>
      </c>
      <c r="J725" s="46">
        <v>290220</v>
      </c>
      <c r="K725" t="s">
        <v>1757</v>
      </c>
      <c r="L725" t="s">
        <v>1792</v>
      </c>
      <c r="M725" t="s">
        <v>1793</v>
      </c>
      <c r="N725" t="s">
        <v>1935</v>
      </c>
      <c r="O725" t="s">
        <v>1761</v>
      </c>
      <c r="P725" t="s">
        <v>323</v>
      </c>
      <c r="Q725" t="s">
        <v>432</v>
      </c>
      <c r="R725" s="45">
        <v>738635</v>
      </c>
      <c r="S725" s="46">
        <v>214366649700</v>
      </c>
    </row>
    <row r="726" spans="1:19" ht="15">
      <c r="A726" s="45">
        <v>723</v>
      </c>
      <c r="B726" t="s">
        <v>1756</v>
      </c>
      <c r="C726" t="s">
        <v>442</v>
      </c>
      <c r="D726" s="45">
        <v>42877</v>
      </c>
      <c r="E726" t="s">
        <v>1213</v>
      </c>
      <c r="F726" t="s">
        <v>432</v>
      </c>
      <c r="G726" s="45">
        <v>101697271</v>
      </c>
      <c r="H726" t="s">
        <v>1250</v>
      </c>
      <c r="I726" t="s">
        <v>1699</v>
      </c>
      <c r="J726" s="46">
        <v>72555</v>
      </c>
      <c r="K726" t="s">
        <v>1757</v>
      </c>
      <c r="L726" t="s">
        <v>1792</v>
      </c>
      <c r="M726" t="s">
        <v>1793</v>
      </c>
      <c r="N726" t="s">
        <v>1935</v>
      </c>
      <c r="O726" t="s">
        <v>1761</v>
      </c>
      <c r="P726" t="s">
        <v>323</v>
      </c>
      <c r="Q726" t="s">
        <v>432</v>
      </c>
      <c r="R726" s="45">
        <v>738635</v>
      </c>
      <c r="S726" s="46">
        <v>53591662425</v>
      </c>
    </row>
    <row r="727" spans="1:19" ht="15">
      <c r="A727" s="45">
        <v>724</v>
      </c>
      <c r="B727" t="s">
        <v>1756</v>
      </c>
      <c r="C727" t="s">
        <v>442</v>
      </c>
      <c r="D727" s="45">
        <v>42878</v>
      </c>
      <c r="E727" t="s">
        <v>1214</v>
      </c>
      <c r="F727" t="s">
        <v>432</v>
      </c>
      <c r="G727" s="45">
        <v>101697271</v>
      </c>
      <c r="H727" t="s">
        <v>1250</v>
      </c>
      <c r="I727" t="s">
        <v>1700</v>
      </c>
      <c r="J727" s="46">
        <v>96740</v>
      </c>
      <c r="K727" t="s">
        <v>1757</v>
      </c>
      <c r="L727" t="s">
        <v>1792</v>
      </c>
      <c r="M727" t="s">
        <v>1793</v>
      </c>
      <c r="N727" t="s">
        <v>1935</v>
      </c>
      <c r="O727" t="s">
        <v>1761</v>
      </c>
      <c r="P727" t="s">
        <v>323</v>
      </c>
      <c r="Q727" t="s">
        <v>432</v>
      </c>
      <c r="R727" s="45">
        <v>738635</v>
      </c>
      <c r="S727" s="46">
        <v>71455549900</v>
      </c>
    </row>
    <row r="728" spans="1:19" ht="15">
      <c r="A728" s="45">
        <v>725</v>
      </c>
      <c r="B728" t="s">
        <v>1756</v>
      </c>
      <c r="C728" t="s">
        <v>442</v>
      </c>
      <c r="D728" s="45">
        <v>42879</v>
      </c>
      <c r="E728" t="s">
        <v>1215</v>
      </c>
      <c r="F728" t="s">
        <v>432</v>
      </c>
      <c r="G728" s="45">
        <v>101697271</v>
      </c>
      <c r="H728" t="s">
        <v>1250</v>
      </c>
      <c r="I728" t="s">
        <v>1701</v>
      </c>
      <c r="J728" s="46">
        <v>628810</v>
      </c>
      <c r="K728" t="s">
        <v>1757</v>
      </c>
      <c r="L728" t="s">
        <v>1792</v>
      </c>
      <c r="M728" t="s">
        <v>1793</v>
      </c>
      <c r="N728" t="s">
        <v>1935</v>
      </c>
      <c r="O728" t="s">
        <v>1761</v>
      </c>
      <c r="P728" t="s">
        <v>323</v>
      </c>
      <c r="Q728" t="s">
        <v>432</v>
      </c>
      <c r="R728" s="45">
        <v>738635</v>
      </c>
      <c r="S728" s="46">
        <v>464461074350</v>
      </c>
    </row>
    <row r="729" spans="1:19" ht="15">
      <c r="A729" s="45">
        <v>726</v>
      </c>
      <c r="B729" t="s">
        <v>1756</v>
      </c>
      <c r="C729" t="s">
        <v>442</v>
      </c>
      <c r="D729" s="45">
        <v>42880</v>
      </c>
      <c r="E729" t="s">
        <v>1216</v>
      </c>
      <c r="F729" t="s">
        <v>432</v>
      </c>
      <c r="G729" s="45">
        <v>101697271</v>
      </c>
      <c r="H729" t="s">
        <v>1250</v>
      </c>
      <c r="I729" t="s">
        <v>1702</v>
      </c>
      <c r="J729" s="46">
        <v>290220</v>
      </c>
      <c r="K729" t="s">
        <v>1757</v>
      </c>
      <c r="L729" t="s">
        <v>1792</v>
      </c>
      <c r="M729" t="s">
        <v>1793</v>
      </c>
      <c r="N729" t="s">
        <v>1935</v>
      </c>
      <c r="O729" t="s">
        <v>1761</v>
      </c>
      <c r="P729" t="s">
        <v>323</v>
      </c>
      <c r="Q729" t="s">
        <v>432</v>
      </c>
      <c r="R729" s="45">
        <v>738635</v>
      </c>
      <c r="S729" s="46">
        <v>214366649700</v>
      </c>
    </row>
    <row r="730" spans="1:19" ht="15">
      <c r="A730" s="45">
        <v>727</v>
      </c>
      <c r="B730" t="s">
        <v>1756</v>
      </c>
      <c r="C730" t="s">
        <v>442</v>
      </c>
      <c r="D730" s="45">
        <v>42881</v>
      </c>
      <c r="E730" t="s">
        <v>1217</v>
      </c>
      <c r="F730" t="s">
        <v>432</v>
      </c>
      <c r="G730" s="45">
        <v>101697271</v>
      </c>
      <c r="H730" t="s">
        <v>1250</v>
      </c>
      <c r="I730" t="s">
        <v>1703</v>
      </c>
      <c r="J730" s="46">
        <v>725550</v>
      </c>
      <c r="K730" t="s">
        <v>1757</v>
      </c>
      <c r="L730" t="s">
        <v>1792</v>
      </c>
      <c r="M730" t="s">
        <v>1793</v>
      </c>
      <c r="N730" t="s">
        <v>1935</v>
      </c>
      <c r="O730" t="s">
        <v>1761</v>
      </c>
      <c r="P730" t="s">
        <v>323</v>
      </c>
      <c r="Q730" t="s">
        <v>432</v>
      </c>
      <c r="R730" s="45">
        <v>738635</v>
      </c>
      <c r="S730" s="46">
        <v>535916624250</v>
      </c>
    </row>
    <row r="731" spans="1:19" ht="15">
      <c r="A731" s="45">
        <v>728</v>
      </c>
      <c r="B731" t="s">
        <v>1756</v>
      </c>
      <c r="C731" t="s">
        <v>442</v>
      </c>
      <c r="D731" s="45">
        <v>42882</v>
      </c>
      <c r="E731" t="s">
        <v>1218</v>
      </c>
      <c r="F731" t="s">
        <v>432</v>
      </c>
      <c r="G731" s="45">
        <v>101697271</v>
      </c>
      <c r="H731" t="s">
        <v>1250</v>
      </c>
      <c r="I731" t="s">
        <v>1704</v>
      </c>
      <c r="J731" s="46">
        <v>217665</v>
      </c>
      <c r="K731" t="s">
        <v>1757</v>
      </c>
      <c r="L731" t="s">
        <v>1792</v>
      </c>
      <c r="M731" t="s">
        <v>1793</v>
      </c>
      <c r="N731" t="s">
        <v>1935</v>
      </c>
      <c r="O731" t="s">
        <v>1761</v>
      </c>
      <c r="P731" t="s">
        <v>323</v>
      </c>
      <c r="Q731" t="s">
        <v>432</v>
      </c>
      <c r="R731" s="45">
        <v>738635</v>
      </c>
      <c r="S731" s="46">
        <v>160774987275</v>
      </c>
    </row>
    <row r="732" spans="1:19" ht="15">
      <c r="A732" s="45">
        <v>729</v>
      </c>
      <c r="B732" t="s">
        <v>1756</v>
      </c>
      <c r="C732" t="s">
        <v>442</v>
      </c>
      <c r="D732" s="45">
        <v>42883</v>
      </c>
      <c r="E732" t="s">
        <v>1219</v>
      </c>
      <c r="F732" t="s">
        <v>432</v>
      </c>
      <c r="G732" s="45">
        <v>101697271</v>
      </c>
      <c r="H732" t="s">
        <v>1250</v>
      </c>
      <c r="I732" t="s">
        <v>1705</v>
      </c>
      <c r="J732" s="46">
        <v>96740</v>
      </c>
      <c r="K732" t="s">
        <v>1757</v>
      </c>
      <c r="L732" t="s">
        <v>1792</v>
      </c>
      <c r="M732" t="s">
        <v>1793</v>
      </c>
      <c r="N732" t="s">
        <v>1935</v>
      </c>
      <c r="O732" t="s">
        <v>1761</v>
      </c>
      <c r="P732" t="s">
        <v>323</v>
      </c>
      <c r="Q732" t="s">
        <v>432</v>
      </c>
      <c r="R732" s="45">
        <v>738635</v>
      </c>
      <c r="S732" s="46">
        <v>71455549900</v>
      </c>
    </row>
    <row r="733" spans="1:19" ht="15">
      <c r="A733" s="45">
        <v>730</v>
      </c>
      <c r="B733" t="s">
        <v>1756</v>
      </c>
      <c r="C733" t="s">
        <v>442</v>
      </c>
      <c r="D733" s="45">
        <v>42884</v>
      </c>
      <c r="E733" t="s">
        <v>1220</v>
      </c>
      <c r="F733" t="s">
        <v>290</v>
      </c>
      <c r="G733" s="45">
        <v>101697271</v>
      </c>
      <c r="H733" t="s">
        <v>1250</v>
      </c>
      <c r="I733" t="s">
        <v>1706</v>
      </c>
      <c r="J733" s="46">
        <v>580440</v>
      </c>
      <c r="K733" t="s">
        <v>1757</v>
      </c>
      <c r="L733" t="s">
        <v>1792</v>
      </c>
      <c r="M733" t="s">
        <v>1793</v>
      </c>
      <c r="N733" t="s">
        <v>1935</v>
      </c>
      <c r="O733" t="s">
        <v>1761</v>
      </c>
      <c r="P733" t="s">
        <v>323</v>
      </c>
      <c r="Q733" t="s">
        <v>290</v>
      </c>
      <c r="R733" s="45">
        <v>738635</v>
      </c>
      <c r="S733" s="46">
        <v>428733299400</v>
      </c>
    </row>
    <row r="734" spans="1:19" ht="15">
      <c r="A734" s="45">
        <v>731</v>
      </c>
      <c r="B734" t="s">
        <v>1756</v>
      </c>
      <c r="C734" t="s">
        <v>442</v>
      </c>
      <c r="D734" s="45">
        <v>42885</v>
      </c>
      <c r="E734" t="s">
        <v>1221</v>
      </c>
      <c r="F734" t="s">
        <v>432</v>
      </c>
      <c r="G734" s="45">
        <v>101697271</v>
      </c>
      <c r="H734" t="s">
        <v>1250</v>
      </c>
      <c r="I734" t="s">
        <v>1707</v>
      </c>
      <c r="J734" s="46">
        <v>241850</v>
      </c>
      <c r="K734" t="s">
        <v>1757</v>
      </c>
      <c r="L734" t="s">
        <v>1792</v>
      </c>
      <c r="M734" t="s">
        <v>1793</v>
      </c>
      <c r="N734" t="s">
        <v>1935</v>
      </c>
      <c r="O734" t="s">
        <v>1761</v>
      </c>
      <c r="P734" t="s">
        <v>323</v>
      </c>
      <c r="Q734" t="s">
        <v>432</v>
      </c>
      <c r="R734" s="45">
        <v>738635</v>
      </c>
      <c r="S734" s="46">
        <v>178638874750</v>
      </c>
    </row>
    <row r="735" spans="1:19" ht="15">
      <c r="A735" s="45">
        <v>732</v>
      </c>
      <c r="B735" t="s">
        <v>1756</v>
      </c>
      <c r="C735" t="s">
        <v>442</v>
      </c>
      <c r="D735" s="45">
        <v>42886</v>
      </c>
      <c r="E735" t="s">
        <v>1222</v>
      </c>
      <c r="F735" t="s">
        <v>432</v>
      </c>
      <c r="G735" s="45">
        <v>101697271</v>
      </c>
      <c r="H735" t="s">
        <v>1250</v>
      </c>
      <c r="I735" t="s">
        <v>1708</v>
      </c>
      <c r="J735" s="46">
        <v>96740</v>
      </c>
      <c r="K735" t="s">
        <v>1757</v>
      </c>
      <c r="L735" t="s">
        <v>1792</v>
      </c>
      <c r="M735" t="s">
        <v>1793</v>
      </c>
      <c r="N735" t="s">
        <v>1935</v>
      </c>
      <c r="O735" t="s">
        <v>1761</v>
      </c>
      <c r="P735" t="s">
        <v>323</v>
      </c>
      <c r="Q735" t="s">
        <v>432</v>
      </c>
      <c r="R735" s="45">
        <v>738635</v>
      </c>
      <c r="S735" s="46">
        <v>71455549900</v>
      </c>
    </row>
    <row r="736" spans="1:19" ht="15">
      <c r="A736" s="45">
        <v>733</v>
      </c>
      <c r="B736" t="s">
        <v>1756</v>
      </c>
      <c r="C736" t="s">
        <v>442</v>
      </c>
      <c r="D736" s="45">
        <v>42887</v>
      </c>
      <c r="E736" t="s">
        <v>1223</v>
      </c>
      <c r="F736" t="s">
        <v>432</v>
      </c>
      <c r="G736" s="45">
        <v>101697271</v>
      </c>
      <c r="H736" t="s">
        <v>1250</v>
      </c>
      <c r="I736" t="s">
        <v>1709</v>
      </c>
      <c r="J736" s="46">
        <v>145110</v>
      </c>
      <c r="K736" t="s">
        <v>1757</v>
      </c>
      <c r="L736" t="s">
        <v>1792</v>
      </c>
      <c r="M736" t="s">
        <v>1793</v>
      </c>
      <c r="N736" t="s">
        <v>1935</v>
      </c>
      <c r="O736" t="s">
        <v>1761</v>
      </c>
      <c r="P736" t="s">
        <v>323</v>
      </c>
      <c r="Q736" t="s">
        <v>432</v>
      </c>
      <c r="R736" s="45">
        <v>738635</v>
      </c>
      <c r="S736" s="46">
        <v>107183324850</v>
      </c>
    </row>
    <row r="737" spans="1:19" ht="15">
      <c r="A737" s="45">
        <v>734</v>
      </c>
      <c r="B737" t="s">
        <v>1756</v>
      </c>
      <c r="C737" t="s">
        <v>442</v>
      </c>
      <c r="D737" s="45">
        <v>42888</v>
      </c>
      <c r="E737" t="s">
        <v>1224</v>
      </c>
      <c r="F737" t="s">
        <v>432</v>
      </c>
      <c r="G737" s="45">
        <v>101697271</v>
      </c>
      <c r="H737" t="s">
        <v>1250</v>
      </c>
      <c r="I737" t="s">
        <v>1710</v>
      </c>
      <c r="J737" s="46">
        <v>241850</v>
      </c>
      <c r="K737" t="s">
        <v>1757</v>
      </c>
      <c r="L737" t="s">
        <v>1792</v>
      </c>
      <c r="M737" t="s">
        <v>1793</v>
      </c>
      <c r="N737" t="s">
        <v>1935</v>
      </c>
      <c r="O737" t="s">
        <v>1761</v>
      </c>
      <c r="P737" t="s">
        <v>323</v>
      </c>
      <c r="Q737" t="s">
        <v>432</v>
      </c>
      <c r="R737" s="45">
        <v>738635</v>
      </c>
      <c r="S737" s="46">
        <v>178638874750</v>
      </c>
    </row>
    <row r="738" spans="1:19" ht="15">
      <c r="A738" s="45">
        <v>735</v>
      </c>
      <c r="B738" t="s">
        <v>1756</v>
      </c>
      <c r="C738" t="s">
        <v>442</v>
      </c>
      <c r="D738" s="45">
        <v>42889</v>
      </c>
      <c r="E738" t="s">
        <v>1225</v>
      </c>
      <c r="F738" t="s">
        <v>432</v>
      </c>
      <c r="G738" s="45">
        <v>101697271</v>
      </c>
      <c r="H738" t="s">
        <v>1250</v>
      </c>
      <c r="I738" t="s">
        <v>1711</v>
      </c>
      <c r="J738" s="46">
        <v>48370</v>
      </c>
      <c r="K738" t="s">
        <v>1757</v>
      </c>
      <c r="L738" t="s">
        <v>1792</v>
      </c>
      <c r="M738" t="s">
        <v>1793</v>
      </c>
      <c r="N738" t="s">
        <v>1935</v>
      </c>
      <c r="O738" t="s">
        <v>1761</v>
      </c>
      <c r="P738" t="s">
        <v>323</v>
      </c>
      <c r="Q738" t="s">
        <v>432</v>
      </c>
      <c r="R738" s="45">
        <v>738635</v>
      </c>
      <c r="S738" s="46">
        <v>35727774950</v>
      </c>
    </row>
    <row r="739" spans="1:19" ht="15">
      <c r="A739" s="45">
        <v>736</v>
      </c>
      <c r="B739" t="s">
        <v>1756</v>
      </c>
      <c r="C739" t="s">
        <v>290</v>
      </c>
      <c r="D739" s="45">
        <v>42892</v>
      </c>
      <c r="E739" t="s">
        <v>704</v>
      </c>
      <c r="F739" t="s">
        <v>432</v>
      </c>
      <c r="G739" s="45">
        <v>130593051</v>
      </c>
      <c r="H739" t="s">
        <v>43</v>
      </c>
      <c r="I739" t="s">
        <v>705</v>
      </c>
      <c r="J739" s="46">
        <v>33763.34</v>
      </c>
      <c r="K739" t="s">
        <v>1757</v>
      </c>
      <c r="L739" t="s">
        <v>1966</v>
      </c>
      <c r="M739" t="s">
        <v>1967</v>
      </c>
      <c r="N739" t="s">
        <v>1968</v>
      </c>
      <c r="O739" t="s">
        <v>1761</v>
      </c>
      <c r="P739" t="s">
        <v>597</v>
      </c>
      <c r="Q739" t="s">
        <v>432</v>
      </c>
      <c r="R739" s="45">
        <v>738630</v>
      </c>
      <c r="S739" s="46">
        <v>24938615824.2</v>
      </c>
    </row>
    <row r="740" spans="1:19" ht="15">
      <c r="A740" s="45">
        <v>737</v>
      </c>
      <c r="B740" t="s">
        <v>1756</v>
      </c>
      <c r="C740" t="s">
        <v>290</v>
      </c>
      <c r="D740" s="45">
        <v>42895</v>
      </c>
      <c r="E740" t="s">
        <v>706</v>
      </c>
      <c r="F740" t="s">
        <v>442</v>
      </c>
      <c r="G740" s="45">
        <v>131815367</v>
      </c>
      <c r="H740" t="s">
        <v>707</v>
      </c>
      <c r="I740" t="s">
        <v>708</v>
      </c>
      <c r="J740" s="46">
        <v>9580</v>
      </c>
      <c r="K740" t="s">
        <v>1757</v>
      </c>
      <c r="L740" t="s">
        <v>1969</v>
      </c>
      <c r="M740" t="s">
        <v>1970</v>
      </c>
      <c r="N740" t="s">
        <v>1971</v>
      </c>
      <c r="O740" t="s">
        <v>1761</v>
      </c>
      <c r="P740" t="s">
        <v>148</v>
      </c>
      <c r="Q740" t="s">
        <v>442</v>
      </c>
      <c r="R740" s="45">
        <v>738629</v>
      </c>
      <c r="S740" s="46">
        <v>7076065820</v>
      </c>
    </row>
    <row r="741" spans="1:19" ht="15">
      <c r="A741" s="45">
        <v>738</v>
      </c>
      <c r="B741" t="s">
        <v>1756</v>
      </c>
      <c r="C741" t="s">
        <v>290</v>
      </c>
      <c r="D741" s="45">
        <v>42901</v>
      </c>
      <c r="E741" t="s">
        <v>709</v>
      </c>
      <c r="F741" t="s">
        <v>642</v>
      </c>
      <c r="G741" s="45">
        <v>101618787</v>
      </c>
      <c r="H741" t="s">
        <v>32</v>
      </c>
      <c r="I741" t="s">
        <v>710</v>
      </c>
      <c r="J741" s="46">
        <v>208920.41</v>
      </c>
      <c r="K741" t="s">
        <v>1757</v>
      </c>
      <c r="L741" t="s">
        <v>1917</v>
      </c>
      <c r="M741" t="s">
        <v>1918</v>
      </c>
      <c r="N741" t="s">
        <v>1972</v>
      </c>
      <c r="O741" t="s">
        <v>1761</v>
      </c>
      <c r="P741" t="s">
        <v>294</v>
      </c>
      <c r="Q741" t="s">
        <v>642</v>
      </c>
      <c r="R741" s="45">
        <v>738627</v>
      </c>
      <c r="S741" s="46">
        <v>154314255677.07</v>
      </c>
    </row>
    <row r="742" spans="1:19" ht="15">
      <c r="A742" s="45">
        <v>739</v>
      </c>
      <c r="B742" t="s">
        <v>1756</v>
      </c>
      <c r="C742" t="s">
        <v>290</v>
      </c>
      <c r="D742" s="45">
        <v>42902</v>
      </c>
      <c r="E742" t="s">
        <v>711</v>
      </c>
      <c r="F742" t="s">
        <v>642</v>
      </c>
      <c r="G742" s="45">
        <v>101618787</v>
      </c>
      <c r="H742" t="s">
        <v>32</v>
      </c>
      <c r="I742" t="s">
        <v>712</v>
      </c>
      <c r="J742" s="46">
        <v>33850.21</v>
      </c>
      <c r="K742" t="s">
        <v>1757</v>
      </c>
      <c r="L742" t="s">
        <v>1913</v>
      </c>
      <c r="M742" t="s">
        <v>1914</v>
      </c>
      <c r="N742" t="s">
        <v>1973</v>
      </c>
      <c r="O742" t="s">
        <v>1761</v>
      </c>
      <c r="P742" t="s">
        <v>294</v>
      </c>
      <c r="Q742" t="s">
        <v>642</v>
      </c>
      <c r="R742" s="45">
        <v>738627</v>
      </c>
      <c r="S742" s="46">
        <v>25002679061.67</v>
      </c>
    </row>
    <row r="743" spans="1:19" ht="15">
      <c r="A743" s="45">
        <v>740</v>
      </c>
      <c r="B743" t="s">
        <v>1756</v>
      </c>
      <c r="C743" t="s">
        <v>290</v>
      </c>
      <c r="D743" s="45">
        <v>42903</v>
      </c>
      <c r="E743" t="s">
        <v>713</v>
      </c>
      <c r="F743" t="s">
        <v>370</v>
      </c>
      <c r="G743" s="45">
        <v>402006238</v>
      </c>
      <c r="H743" t="s">
        <v>41</v>
      </c>
      <c r="I743" t="s">
        <v>714</v>
      </c>
      <c r="J743" s="46">
        <v>6517</v>
      </c>
      <c r="K743" t="s">
        <v>1757</v>
      </c>
      <c r="L743" t="s">
        <v>1974</v>
      </c>
      <c r="M743" t="s">
        <v>1975</v>
      </c>
      <c r="N743" t="s">
        <v>1976</v>
      </c>
      <c r="O743" t="s">
        <v>1761</v>
      </c>
      <c r="P743" t="s">
        <v>297</v>
      </c>
      <c r="Q743" t="s">
        <v>370</v>
      </c>
      <c r="R743" s="45">
        <v>738628</v>
      </c>
      <c r="S743" s="46">
        <v>4813638676</v>
      </c>
    </row>
    <row r="744" spans="1:19" ht="15">
      <c r="A744" s="45">
        <v>741</v>
      </c>
      <c r="B744" t="s">
        <v>1756</v>
      </c>
      <c r="C744" t="s">
        <v>1977</v>
      </c>
      <c r="D744" s="45">
        <v>42904</v>
      </c>
      <c r="E744" t="s">
        <v>715</v>
      </c>
      <c r="F744" t="s">
        <v>432</v>
      </c>
      <c r="G744" s="45">
        <v>101001577</v>
      </c>
      <c r="H744" t="s">
        <v>31</v>
      </c>
      <c r="I744" t="s">
        <v>716</v>
      </c>
      <c r="J744" s="46">
        <v>11582.85</v>
      </c>
      <c r="K744" t="s">
        <v>1757</v>
      </c>
      <c r="L744" t="s">
        <v>1917</v>
      </c>
      <c r="M744" t="s">
        <v>1918</v>
      </c>
      <c r="N744" t="s">
        <v>1978</v>
      </c>
      <c r="O744" t="s">
        <v>1761</v>
      </c>
      <c r="P744" t="s">
        <v>148</v>
      </c>
      <c r="Q744" t="s">
        <v>432</v>
      </c>
      <c r="R744" s="45">
        <v>738629</v>
      </c>
      <c r="S744" s="46">
        <v>8555428912.65</v>
      </c>
    </row>
    <row r="745" spans="1:19" ht="15">
      <c r="A745" s="45">
        <v>742</v>
      </c>
      <c r="B745" t="s">
        <v>1756</v>
      </c>
      <c r="C745" t="s">
        <v>290</v>
      </c>
      <c r="D745" s="45">
        <v>42907</v>
      </c>
      <c r="E745" t="s">
        <v>717</v>
      </c>
      <c r="F745" t="s">
        <v>460</v>
      </c>
      <c r="G745" s="45">
        <v>132755091</v>
      </c>
      <c r="H745" t="s">
        <v>718</v>
      </c>
      <c r="I745" t="s">
        <v>719</v>
      </c>
      <c r="J745" s="46">
        <v>261252</v>
      </c>
      <c r="K745" t="s">
        <v>1757</v>
      </c>
      <c r="L745" t="s">
        <v>1762</v>
      </c>
      <c r="M745" t="s">
        <v>1763</v>
      </c>
      <c r="N745" t="s">
        <v>1979</v>
      </c>
      <c r="O745" t="s">
        <v>1761</v>
      </c>
      <c r="P745" t="s">
        <v>597</v>
      </c>
      <c r="Q745" t="s">
        <v>460</v>
      </c>
      <c r="R745" s="45">
        <v>738630</v>
      </c>
      <c r="S745" s="46">
        <v>192968564760</v>
      </c>
    </row>
    <row r="746" spans="1:19" ht="15">
      <c r="A746" s="45">
        <v>743</v>
      </c>
      <c r="B746" t="s">
        <v>290</v>
      </c>
      <c r="C746" t="s">
        <v>294</v>
      </c>
      <c r="D746" s="45">
        <v>42909</v>
      </c>
      <c r="E746" t="s">
        <v>720</v>
      </c>
      <c r="F746" t="s">
        <v>426</v>
      </c>
      <c r="G746" s="45">
        <v>101743931</v>
      </c>
      <c r="H746" t="s">
        <v>721</v>
      </c>
      <c r="I746" t="s">
        <v>722</v>
      </c>
      <c r="J746" s="46">
        <v>118000</v>
      </c>
      <c r="K746" t="s">
        <v>1757</v>
      </c>
      <c r="L746" t="s">
        <v>1779</v>
      </c>
      <c r="M746" t="s">
        <v>1780</v>
      </c>
      <c r="N746" t="s">
        <v>1980</v>
      </c>
      <c r="O746" t="s">
        <v>1761</v>
      </c>
      <c r="P746" t="s">
        <v>597</v>
      </c>
      <c r="Q746" t="s">
        <v>426</v>
      </c>
      <c r="R746" s="45">
        <v>4</v>
      </c>
      <c r="S746" s="46">
        <v>472000</v>
      </c>
    </row>
    <row r="747" spans="1:19" ht="15">
      <c r="A747" s="45">
        <v>744</v>
      </c>
      <c r="B747" t="s">
        <v>1756</v>
      </c>
      <c r="C747" t="s">
        <v>290</v>
      </c>
      <c r="D747" s="45">
        <v>42911</v>
      </c>
      <c r="E747" t="s">
        <v>723</v>
      </c>
      <c r="F747" t="s">
        <v>432</v>
      </c>
      <c r="G747" s="45">
        <v>101001577</v>
      </c>
      <c r="H747" t="s">
        <v>31</v>
      </c>
      <c r="I747" t="s">
        <v>724</v>
      </c>
      <c r="J747" s="46">
        <v>857523.16</v>
      </c>
      <c r="K747" t="s">
        <v>1757</v>
      </c>
      <c r="L747" t="s">
        <v>1917</v>
      </c>
      <c r="M747" t="s">
        <v>1918</v>
      </c>
      <c r="N747" t="s">
        <v>1981</v>
      </c>
      <c r="O747" t="s">
        <v>1761</v>
      </c>
      <c r="P747" t="s">
        <v>148</v>
      </c>
      <c r="Q747" t="s">
        <v>432</v>
      </c>
      <c r="R747" s="45">
        <v>738629</v>
      </c>
      <c r="S747" s="46">
        <v>633391474147.64</v>
      </c>
    </row>
    <row r="748" spans="1:19" ht="15">
      <c r="A748" s="45">
        <v>745</v>
      </c>
      <c r="B748" t="s">
        <v>1756</v>
      </c>
      <c r="C748" t="s">
        <v>1756</v>
      </c>
      <c r="D748" s="45">
        <v>42912</v>
      </c>
      <c r="E748" t="s">
        <v>725</v>
      </c>
      <c r="F748" t="s">
        <v>432</v>
      </c>
      <c r="G748" s="45">
        <v>101001577</v>
      </c>
      <c r="H748" t="s">
        <v>31</v>
      </c>
      <c r="I748" t="s">
        <v>726</v>
      </c>
      <c r="J748" s="46">
        <v>2088574.98</v>
      </c>
      <c r="K748" t="s">
        <v>1757</v>
      </c>
      <c r="L748" t="s">
        <v>1913</v>
      </c>
      <c r="M748" t="s">
        <v>1914</v>
      </c>
      <c r="N748" t="s">
        <v>1982</v>
      </c>
      <c r="O748" t="s">
        <v>1761</v>
      </c>
      <c r="P748" t="s">
        <v>148</v>
      </c>
      <c r="Q748" t="s">
        <v>432</v>
      </c>
      <c r="R748" s="45">
        <v>738629</v>
      </c>
      <c r="S748" s="46">
        <v>1542682048902.42</v>
      </c>
    </row>
    <row r="749" spans="1:19" ht="15">
      <c r="A749" s="45">
        <v>746</v>
      </c>
      <c r="B749" t="s">
        <v>439</v>
      </c>
      <c r="C749" t="s">
        <v>294</v>
      </c>
      <c r="D749" s="45">
        <v>42914</v>
      </c>
      <c r="E749" t="s">
        <v>1226</v>
      </c>
      <c r="F749" t="s">
        <v>442</v>
      </c>
      <c r="G749" s="45">
        <v>104015632</v>
      </c>
      <c r="H749" t="s">
        <v>415</v>
      </c>
      <c r="I749" t="s">
        <v>1712</v>
      </c>
      <c r="J749" s="46">
        <v>3873900</v>
      </c>
      <c r="K749" t="s">
        <v>1757</v>
      </c>
      <c r="L749" t="s">
        <v>1792</v>
      </c>
      <c r="M749" t="s">
        <v>1793</v>
      </c>
      <c r="N749" t="s">
        <v>1983</v>
      </c>
      <c r="O749" t="s">
        <v>1761</v>
      </c>
      <c r="P749" t="s">
        <v>297</v>
      </c>
      <c r="Q749" t="s">
        <v>442</v>
      </c>
      <c r="R749" s="45">
        <v>5</v>
      </c>
      <c r="S749" s="46">
        <v>19369500</v>
      </c>
    </row>
    <row r="750" spans="1:19" ht="15">
      <c r="A750" s="45">
        <v>747</v>
      </c>
      <c r="B750" t="s">
        <v>1756</v>
      </c>
      <c r="C750" t="s">
        <v>294</v>
      </c>
      <c r="D750" s="45">
        <v>42915</v>
      </c>
      <c r="E750" t="s">
        <v>1227</v>
      </c>
      <c r="F750" t="s">
        <v>281</v>
      </c>
      <c r="G750" s="45">
        <v>104015632</v>
      </c>
      <c r="H750" t="s">
        <v>415</v>
      </c>
      <c r="I750" t="s">
        <v>1713</v>
      </c>
      <c r="J750" s="46">
        <v>3241900</v>
      </c>
      <c r="K750" t="s">
        <v>1757</v>
      </c>
      <c r="L750" t="s">
        <v>1792</v>
      </c>
      <c r="M750" t="s">
        <v>1793</v>
      </c>
      <c r="N750" t="s">
        <v>1984</v>
      </c>
      <c r="O750" t="s">
        <v>1761</v>
      </c>
      <c r="P750" t="s">
        <v>297</v>
      </c>
      <c r="Q750" t="s">
        <v>281</v>
      </c>
      <c r="R750" s="45">
        <v>738628</v>
      </c>
      <c r="S750" s="46">
        <v>2394558113200</v>
      </c>
    </row>
    <row r="751" spans="1:19" ht="15">
      <c r="A751" s="45">
        <v>748</v>
      </c>
      <c r="B751" t="s">
        <v>1756</v>
      </c>
      <c r="C751" t="s">
        <v>294</v>
      </c>
      <c r="D751" s="45">
        <v>42916</v>
      </c>
      <c r="E751" t="s">
        <v>727</v>
      </c>
      <c r="F751" t="s">
        <v>442</v>
      </c>
      <c r="G751" s="45">
        <v>401504529</v>
      </c>
      <c r="H751" t="s">
        <v>83</v>
      </c>
      <c r="I751" t="s">
        <v>728</v>
      </c>
      <c r="J751" s="46">
        <v>9600</v>
      </c>
      <c r="K751" t="s">
        <v>1757</v>
      </c>
      <c r="L751" t="s">
        <v>1792</v>
      </c>
      <c r="M751" t="s">
        <v>1793</v>
      </c>
      <c r="N751" t="s">
        <v>1985</v>
      </c>
      <c r="O751" t="s">
        <v>1761</v>
      </c>
      <c r="P751" t="s">
        <v>297</v>
      </c>
      <c r="Q751" t="s">
        <v>442</v>
      </c>
      <c r="R751" s="45">
        <v>738628</v>
      </c>
      <c r="S751" s="46">
        <v>7090828800</v>
      </c>
    </row>
    <row r="752" spans="1:19" ht="15">
      <c r="A752" s="45">
        <v>749</v>
      </c>
      <c r="B752" t="s">
        <v>281</v>
      </c>
      <c r="C752" t="s">
        <v>294</v>
      </c>
      <c r="D752" s="45">
        <v>42920</v>
      </c>
      <c r="E752" t="s">
        <v>729</v>
      </c>
      <c r="F752" t="s">
        <v>432</v>
      </c>
      <c r="G752" s="45">
        <v>101008067</v>
      </c>
      <c r="H752" t="s">
        <v>89</v>
      </c>
      <c r="I752" t="s">
        <v>730</v>
      </c>
      <c r="J752" s="46">
        <v>32889</v>
      </c>
      <c r="K752" t="s">
        <v>1757</v>
      </c>
      <c r="L752" t="s">
        <v>1775</v>
      </c>
      <c r="M752" t="s">
        <v>1776</v>
      </c>
      <c r="N752" t="s">
        <v>1986</v>
      </c>
      <c r="O752" t="s">
        <v>1761</v>
      </c>
      <c r="P752" t="s">
        <v>597</v>
      </c>
      <c r="Q752" t="s">
        <v>432</v>
      </c>
      <c r="R752" s="45">
        <v>9</v>
      </c>
      <c r="S752" s="46">
        <v>296001</v>
      </c>
    </row>
    <row r="753" spans="1:19" ht="15">
      <c r="A753" s="45">
        <v>750</v>
      </c>
      <c r="B753" t="s">
        <v>294</v>
      </c>
      <c r="C753" t="s">
        <v>294</v>
      </c>
      <c r="D753" s="45">
        <v>42921</v>
      </c>
      <c r="E753" t="s">
        <v>731</v>
      </c>
      <c r="F753" t="s">
        <v>370</v>
      </c>
      <c r="G753" s="45">
        <v>101008067</v>
      </c>
      <c r="H753" t="s">
        <v>89</v>
      </c>
      <c r="I753" t="s">
        <v>732</v>
      </c>
      <c r="J753" s="46">
        <v>23302</v>
      </c>
      <c r="K753" t="s">
        <v>1757</v>
      </c>
      <c r="L753" t="s">
        <v>1775</v>
      </c>
      <c r="M753" t="s">
        <v>1776</v>
      </c>
      <c r="N753" t="s">
        <v>1986</v>
      </c>
      <c r="O753" t="s">
        <v>1761</v>
      </c>
      <c r="P753" t="s">
        <v>597</v>
      </c>
      <c r="Q753" t="s">
        <v>370</v>
      </c>
      <c r="R753" s="45">
        <v>3</v>
      </c>
      <c r="S753" s="46">
        <v>69906</v>
      </c>
    </row>
    <row r="754" spans="1:19" ht="15">
      <c r="A754" s="45">
        <v>751</v>
      </c>
      <c r="B754" t="s">
        <v>439</v>
      </c>
      <c r="C754" t="s">
        <v>294</v>
      </c>
      <c r="D754" s="45">
        <v>42926</v>
      </c>
      <c r="E754" t="s">
        <v>733</v>
      </c>
      <c r="F754" t="s">
        <v>426</v>
      </c>
      <c r="G754" s="45">
        <v>132755091</v>
      </c>
      <c r="H754" t="s">
        <v>718</v>
      </c>
      <c r="I754" t="s">
        <v>734</v>
      </c>
      <c r="J754" s="46">
        <v>259600</v>
      </c>
      <c r="K754" t="s">
        <v>1757</v>
      </c>
      <c r="L754" t="s">
        <v>1762</v>
      </c>
      <c r="M754" t="s">
        <v>1763</v>
      </c>
      <c r="N754" t="s">
        <v>1987</v>
      </c>
      <c r="O754" t="s">
        <v>1761</v>
      </c>
      <c r="P754" t="s">
        <v>597</v>
      </c>
      <c r="Q754" t="s">
        <v>426</v>
      </c>
      <c r="R754" s="45">
        <v>7</v>
      </c>
      <c r="S754" s="46">
        <v>1817200</v>
      </c>
    </row>
    <row r="755" spans="1:19" ht="15">
      <c r="A755" s="45">
        <v>752</v>
      </c>
      <c r="B755" t="s">
        <v>442</v>
      </c>
      <c r="C755" t="s">
        <v>294</v>
      </c>
      <c r="D755" s="45">
        <v>42935</v>
      </c>
      <c r="E755" t="s">
        <v>117</v>
      </c>
      <c r="F755" t="s">
        <v>460</v>
      </c>
      <c r="G755" s="45">
        <v>101704578</v>
      </c>
      <c r="H755" t="s">
        <v>735</v>
      </c>
      <c r="I755" t="s">
        <v>736</v>
      </c>
      <c r="J755" s="46">
        <v>70800</v>
      </c>
      <c r="K755" t="s">
        <v>1757</v>
      </c>
      <c r="L755" t="s">
        <v>1779</v>
      </c>
      <c r="M755" t="s">
        <v>1780</v>
      </c>
      <c r="N755" t="s">
        <v>1988</v>
      </c>
      <c r="O755" t="s">
        <v>1761</v>
      </c>
      <c r="P755" t="s">
        <v>597</v>
      </c>
      <c r="Q755" t="s">
        <v>460</v>
      </c>
      <c r="R755" s="45">
        <v>8</v>
      </c>
      <c r="S755" s="46">
        <v>566400</v>
      </c>
    </row>
    <row r="756" spans="1:19" ht="15">
      <c r="A756" s="45">
        <v>753</v>
      </c>
      <c r="B756" t="s">
        <v>1756</v>
      </c>
      <c r="C756" t="s">
        <v>294</v>
      </c>
      <c r="D756" s="45">
        <v>42938</v>
      </c>
      <c r="E756" t="s">
        <v>737</v>
      </c>
      <c r="F756" t="s">
        <v>281</v>
      </c>
      <c r="G756" s="45">
        <v>101766522</v>
      </c>
      <c r="H756" t="s">
        <v>79</v>
      </c>
      <c r="I756" t="s">
        <v>738</v>
      </c>
      <c r="J756" s="46">
        <v>47200</v>
      </c>
      <c r="K756" t="s">
        <v>1757</v>
      </c>
      <c r="L756" t="s">
        <v>1779</v>
      </c>
      <c r="M756" t="s">
        <v>1780</v>
      </c>
      <c r="N756" t="s">
        <v>1989</v>
      </c>
      <c r="O756" t="s">
        <v>1761</v>
      </c>
      <c r="P756" t="s">
        <v>597</v>
      </c>
      <c r="Q756" t="s">
        <v>281</v>
      </c>
      <c r="R756" s="45">
        <v>738630</v>
      </c>
      <c r="S756" s="46">
        <v>34863336000</v>
      </c>
    </row>
    <row r="757" spans="1:19" ht="15">
      <c r="A757" s="45">
        <v>754</v>
      </c>
      <c r="B757" t="s">
        <v>1756</v>
      </c>
      <c r="C757" t="s">
        <v>439</v>
      </c>
      <c r="D757" s="45">
        <v>42939</v>
      </c>
      <c r="E757" t="s">
        <v>739</v>
      </c>
      <c r="F757" t="s">
        <v>281</v>
      </c>
      <c r="G757" s="45">
        <v>101766522</v>
      </c>
      <c r="H757" t="s">
        <v>79</v>
      </c>
      <c r="I757" t="s">
        <v>740</v>
      </c>
      <c r="J757" s="46">
        <v>47200</v>
      </c>
      <c r="K757" t="s">
        <v>1757</v>
      </c>
      <c r="L757" t="s">
        <v>1779</v>
      </c>
      <c r="M757" t="s">
        <v>1780</v>
      </c>
      <c r="N757" t="s">
        <v>1990</v>
      </c>
      <c r="O757" t="s">
        <v>1761</v>
      </c>
      <c r="P757" t="s">
        <v>597</v>
      </c>
      <c r="Q757" t="s">
        <v>281</v>
      </c>
      <c r="R757" s="45">
        <v>738630</v>
      </c>
      <c r="S757" s="46">
        <v>34863336000</v>
      </c>
    </row>
    <row r="758" spans="1:19" ht="15">
      <c r="A758" s="45">
        <v>755</v>
      </c>
      <c r="B758" t="s">
        <v>1756</v>
      </c>
      <c r="C758" t="s">
        <v>294</v>
      </c>
      <c r="D758" s="45">
        <v>42940</v>
      </c>
      <c r="E758" t="s">
        <v>741</v>
      </c>
      <c r="F758" t="s">
        <v>281</v>
      </c>
      <c r="G758" s="45">
        <v>101766532</v>
      </c>
      <c r="H758" t="s">
        <v>78</v>
      </c>
      <c r="I758" t="s">
        <v>742</v>
      </c>
      <c r="J758" s="46">
        <v>59000</v>
      </c>
      <c r="K758" t="s">
        <v>1757</v>
      </c>
      <c r="L758" t="s">
        <v>1779</v>
      </c>
      <c r="M758" t="s">
        <v>1780</v>
      </c>
      <c r="N758" t="s">
        <v>1991</v>
      </c>
      <c r="O758" t="s">
        <v>1761</v>
      </c>
      <c r="P758" t="s">
        <v>597</v>
      </c>
      <c r="Q758" t="s">
        <v>281</v>
      </c>
      <c r="R758" s="45">
        <v>738630</v>
      </c>
      <c r="S758" s="46">
        <v>43579170000</v>
      </c>
    </row>
    <row r="759" spans="1:19" ht="15">
      <c r="A759" s="45">
        <v>756</v>
      </c>
      <c r="B759" t="s">
        <v>1756</v>
      </c>
      <c r="C759" t="s">
        <v>294</v>
      </c>
      <c r="D759" s="45">
        <v>42941</v>
      </c>
      <c r="E759" t="s">
        <v>743</v>
      </c>
      <c r="F759" t="s">
        <v>442</v>
      </c>
      <c r="G759" s="45">
        <v>101766532</v>
      </c>
      <c r="H759" t="s">
        <v>78</v>
      </c>
      <c r="I759" t="s">
        <v>744</v>
      </c>
      <c r="J759" s="46">
        <v>59000</v>
      </c>
      <c r="K759" t="s">
        <v>1757</v>
      </c>
      <c r="L759" t="s">
        <v>1779</v>
      </c>
      <c r="M759" t="s">
        <v>1780</v>
      </c>
      <c r="N759" t="s">
        <v>1992</v>
      </c>
      <c r="O759" t="s">
        <v>1761</v>
      </c>
      <c r="P759" t="s">
        <v>597</v>
      </c>
      <c r="Q759" t="s">
        <v>442</v>
      </c>
      <c r="R759" s="45">
        <v>738630</v>
      </c>
      <c r="S759" s="46">
        <v>43579170000</v>
      </c>
    </row>
    <row r="760" spans="1:19" ht="15">
      <c r="A760" s="45">
        <v>757</v>
      </c>
      <c r="B760" t="s">
        <v>1756</v>
      </c>
      <c r="C760" t="s">
        <v>370</v>
      </c>
      <c r="D760" s="45">
        <v>42967</v>
      </c>
      <c r="E760" t="s">
        <v>1228</v>
      </c>
      <c r="F760" t="s">
        <v>432</v>
      </c>
      <c r="G760" s="45">
        <v>130844976</v>
      </c>
      <c r="H760" t="s">
        <v>1600</v>
      </c>
      <c r="I760" t="s">
        <v>1714</v>
      </c>
      <c r="J760" s="46">
        <v>145110</v>
      </c>
      <c r="K760" t="s">
        <v>1757</v>
      </c>
      <c r="L760" t="s">
        <v>1792</v>
      </c>
      <c r="M760" t="s">
        <v>1793</v>
      </c>
      <c r="N760" t="s">
        <v>1882</v>
      </c>
      <c r="O760" t="s">
        <v>1761</v>
      </c>
      <c r="P760" t="s">
        <v>1734</v>
      </c>
      <c r="Q760" t="s">
        <v>432</v>
      </c>
      <c r="R760" s="45">
        <v>738633</v>
      </c>
      <c r="S760" s="46">
        <v>107183034630</v>
      </c>
    </row>
    <row r="761" spans="1:19" ht="15">
      <c r="A761" s="45">
        <v>758</v>
      </c>
      <c r="B761" t="s">
        <v>1756</v>
      </c>
      <c r="C761" t="s">
        <v>597</v>
      </c>
      <c r="D761" s="45">
        <v>42970</v>
      </c>
      <c r="E761" t="s">
        <v>745</v>
      </c>
      <c r="F761" t="s">
        <v>426</v>
      </c>
      <c r="G761" s="45">
        <v>131719767</v>
      </c>
      <c r="H761" t="s">
        <v>81</v>
      </c>
      <c r="I761" t="s">
        <v>746</v>
      </c>
      <c r="J761" s="46">
        <v>9000</v>
      </c>
      <c r="K761" t="s">
        <v>1757</v>
      </c>
      <c r="L761" t="s">
        <v>1993</v>
      </c>
      <c r="M761" t="s">
        <v>1994</v>
      </c>
      <c r="N761" t="s">
        <v>1995</v>
      </c>
      <c r="O761" t="s">
        <v>1761</v>
      </c>
      <c r="P761" t="s">
        <v>747</v>
      </c>
      <c r="Q761" t="s">
        <v>426</v>
      </c>
      <c r="R761" s="45">
        <v>738637</v>
      </c>
      <c r="S761" s="46">
        <v>6647733000</v>
      </c>
    </row>
    <row r="762" spans="1:19" ht="15">
      <c r="A762" s="45">
        <v>759</v>
      </c>
      <c r="B762" t="s">
        <v>1756</v>
      </c>
      <c r="C762" t="s">
        <v>1756</v>
      </c>
      <c r="D762" s="45">
        <v>42972</v>
      </c>
      <c r="E762" t="s">
        <v>1229</v>
      </c>
      <c r="F762" t="s">
        <v>426</v>
      </c>
      <c r="G762" s="45">
        <v>102326096</v>
      </c>
      <c r="H762" t="s">
        <v>92</v>
      </c>
      <c r="I762" t="s">
        <v>1715</v>
      </c>
      <c r="J762" s="46">
        <v>4013500</v>
      </c>
      <c r="K762" t="s">
        <v>1757</v>
      </c>
      <c r="L762" t="s">
        <v>1792</v>
      </c>
      <c r="M762" t="s">
        <v>1793</v>
      </c>
      <c r="N762" t="s">
        <v>1996</v>
      </c>
      <c r="O762" t="s">
        <v>1761</v>
      </c>
      <c r="P762" t="s">
        <v>323</v>
      </c>
      <c r="Q762" t="s">
        <v>426</v>
      </c>
      <c r="R762" s="45">
        <v>738635</v>
      </c>
      <c r="S762" s="46">
        <v>2964511572500</v>
      </c>
    </row>
    <row r="763" spans="1:19" ht="15">
      <c r="A763" s="45">
        <v>760</v>
      </c>
      <c r="B763" t="s">
        <v>1756</v>
      </c>
      <c r="C763" t="s">
        <v>1734</v>
      </c>
      <c r="D763" s="45">
        <v>42987</v>
      </c>
      <c r="E763" t="s">
        <v>1230</v>
      </c>
      <c r="F763" t="s">
        <v>597</v>
      </c>
      <c r="G763" s="45">
        <v>104015632</v>
      </c>
      <c r="H763" t="s">
        <v>415</v>
      </c>
      <c r="I763" t="s">
        <v>1716</v>
      </c>
      <c r="J763" s="46">
        <v>3717200</v>
      </c>
      <c r="K763" t="s">
        <v>1757</v>
      </c>
      <c r="L763" t="s">
        <v>1792</v>
      </c>
      <c r="M763" t="s">
        <v>1793</v>
      </c>
      <c r="N763" t="s">
        <v>1997</v>
      </c>
      <c r="O763" t="s">
        <v>1761</v>
      </c>
      <c r="P763" t="s">
        <v>663</v>
      </c>
      <c r="Q763" t="s">
        <v>597</v>
      </c>
      <c r="R763" s="45">
        <v>738636</v>
      </c>
      <c r="S763" s="46">
        <v>2745657739200</v>
      </c>
    </row>
    <row r="764" spans="1:19" ht="15">
      <c r="A764" s="45">
        <v>761</v>
      </c>
      <c r="B764" t="s">
        <v>1756</v>
      </c>
      <c r="C764" t="s">
        <v>1998</v>
      </c>
      <c r="D764" s="45">
        <v>42995</v>
      </c>
      <c r="E764" t="s">
        <v>1231</v>
      </c>
      <c r="F764" t="s">
        <v>297</v>
      </c>
      <c r="G764" s="45">
        <v>114000325</v>
      </c>
      <c r="H764" t="s">
        <v>1552</v>
      </c>
      <c r="I764" t="s">
        <v>1717</v>
      </c>
      <c r="J764" s="46">
        <v>93661932.6</v>
      </c>
      <c r="K764" t="s">
        <v>1757</v>
      </c>
      <c r="L764" t="s">
        <v>1792</v>
      </c>
      <c r="M764" t="s">
        <v>1793</v>
      </c>
      <c r="N764" t="s">
        <v>1999</v>
      </c>
      <c r="O764" t="s">
        <v>1761</v>
      </c>
      <c r="P764" t="s">
        <v>323</v>
      </c>
      <c r="Q764" t="s">
        <v>297</v>
      </c>
      <c r="R764" s="45">
        <v>738635</v>
      </c>
      <c r="S764" s="46">
        <v>69181981586001</v>
      </c>
    </row>
    <row r="765" spans="1:19" ht="15">
      <c r="A765" s="45">
        <v>762</v>
      </c>
      <c r="B765" t="s">
        <v>1998</v>
      </c>
      <c r="C765" t="s">
        <v>1998</v>
      </c>
      <c r="D765" s="45">
        <v>43000</v>
      </c>
      <c r="E765" t="s">
        <v>748</v>
      </c>
      <c r="F765" t="s">
        <v>148</v>
      </c>
      <c r="G765" s="45">
        <v>131741118</v>
      </c>
      <c r="H765" t="s">
        <v>52</v>
      </c>
      <c r="I765" t="s">
        <v>749</v>
      </c>
      <c r="J765" s="46">
        <v>94000</v>
      </c>
      <c r="K765" t="s">
        <v>1757</v>
      </c>
      <c r="L765" t="s">
        <v>1779</v>
      </c>
      <c r="M765" t="s">
        <v>1780</v>
      </c>
      <c r="N765" t="s">
        <v>2000</v>
      </c>
      <c r="O765" t="s">
        <v>1761</v>
      </c>
      <c r="P765" t="s">
        <v>747</v>
      </c>
      <c r="Q765" t="s">
        <v>148</v>
      </c>
      <c r="R765" s="45">
        <v>3</v>
      </c>
      <c r="S765" s="46">
        <v>282000</v>
      </c>
    </row>
    <row r="766" spans="1:19" ht="15">
      <c r="A766" s="45">
        <v>763</v>
      </c>
      <c r="B766" t="s">
        <v>597</v>
      </c>
      <c r="C766" t="s">
        <v>1998</v>
      </c>
      <c r="D766" s="45">
        <v>43001</v>
      </c>
      <c r="E766" t="s">
        <v>750</v>
      </c>
      <c r="F766" t="s">
        <v>442</v>
      </c>
      <c r="G766" s="45">
        <v>101743931</v>
      </c>
      <c r="H766" t="s">
        <v>721</v>
      </c>
      <c r="I766" t="s">
        <v>751</v>
      </c>
      <c r="J766" s="46">
        <v>236000</v>
      </c>
      <c r="K766" t="s">
        <v>1757</v>
      </c>
      <c r="L766" t="s">
        <v>1779</v>
      </c>
      <c r="M766" t="s">
        <v>1780</v>
      </c>
      <c r="N766" t="s">
        <v>2001</v>
      </c>
      <c r="O766" t="s">
        <v>1761</v>
      </c>
      <c r="P766" t="s">
        <v>747</v>
      </c>
      <c r="Q766" t="s">
        <v>442</v>
      </c>
      <c r="R766" s="45">
        <v>7</v>
      </c>
      <c r="S766" s="46">
        <v>1652000</v>
      </c>
    </row>
    <row r="767" spans="1:19" ht="15">
      <c r="A767" s="45">
        <v>764</v>
      </c>
      <c r="B767" t="s">
        <v>1756</v>
      </c>
      <c r="C767" t="s">
        <v>1734</v>
      </c>
      <c r="D767" s="45">
        <v>43002</v>
      </c>
      <c r="E767" t="s">
        <v>1232</v>
      </c>
      <c r="F767" t="s">
        <v>294</v>
      </c>
      <c r="G767" s="45">
        <v>101808502</v>
      </c>
      <c r="H767" t="s">
        <v>529</v>
      </c>
      <c r="I767" t="s">
        <v>1718</v>
      </c>
      <c r="J767" s="46">
        <v>3628000</v>
      </c>
      <c r="K767" t="s">
        <v>1757</v>
      </c>
      <c r="L767" t="s">
        <v>1792</v>
      </c>
      <c r="M767" t="s">
        <v>1793</v>
      </c>
      <c r="N767" t="s">
        <v>2002</v>
      </c>
      <c r="O767" t="s">
        <v>1761</v>
      </c>
      <c r="P767" t="s">
        <v>663</v>
      </c>
      <c r="Q767" t="s">
        <v>294</v>
      </c>
      <c r="R767" s="45">
        <v>738636</v>
      </c>
      <c r="S767" s="46">
        <v>2679771408000</v>
      </c>
    </row>
    <row r="768" spans="1:19" ht="15">
      <c r="A768" s="45">
        <v>765</v>
      </c>
      <c r="B768" t="s">
        <v>1756</v>
      </c>
      <c r="C768" t="s">
        <v>1998</v>
      </c>
      <c r="D768" s="45">
        <v>43009</v>
      </c>
      <c r="E768" t="s">
        <v>1233</v>
      </c>
      <c r="F768" t="s">
        <v>432</v>
      </c>
      <c r="G768" s="45">
        <v>130804931</v>
      </c>
      <c r="H768" t="s">
        <v>45</v>
      </c>
      <c r="I768" t="s">
        <v>1719</v>
      </c>
      <c r="J768" s="46">
        <v>193480</v>
      </c>
      <c r="K768" t="s">
        <v>1757</v>
      </c>
      <c r="L768" t="s">
        <v>1792</v>
      </c>
      <c r="M768" t="s">
        <v>1793</v>
      </c>
      <c r="N768" t="s">
        <v>2003</v>
      </c>
      <c r="O768" t="s">
        <v>1761</v>
      </c>
      <c r="P768" t="s">
        <v>663</v>
      </c>
      <c r="Q768" t="s">
        <v>432</v>
      </c>
      <c r="R768" s="45">
        <v>738636</v>
      </c>
      <c r="S768" s="46">
        <v>142911293280</v>
      </c>
    </row>
    <row r="769" spans="1:19" ht="15">
      <c r="A769" s="45">
        <v>766</v>
      </c>
      <c r="B769" t="s">
        <v>1756</v>
      </c>
      <c r="C769" t="s">
        <v>1998</v>
      </c>
      <c r="D769" s="45">
        <v>43010</v>
      </c>
      <c r="E769" t="s">
        <v>1234</v>
      </c>
      <c r="F769" t="s">
        <v>432</v>
      </c>
      <c r="G769" s="45">
        <v>130804931</v>
      </c>
      <c r="H769" t="s">
        <v>45</v>
      </c>
      <c r="I769" t="s">
        <v>1720</v>
      </c>
      <c r="J769" s="46">
        <v>338590</v>
      </c>
      <c r="K769" t="s">
        <v>1757</v>
      </c>
      <c r="L769" t="s">
        <v>1792</v>
      </c>
      <c r="M769" t="s">
        <v>1793</v>
      </c>
      <c r="N769" t="s">
        <v>2003</v>
      </c>
      <c r="O769" t="s">
        <v>1761</v>
      </c>
      <c r="P769" t="s">
        <v>663</v>
      </c>
      <c r="Q769" t="s">
        <v>432</v>
      </c>
      <c r="R769" s="45">
        <v>738636</v>
      </c>
      <c r="S769" s="46">
        <v>250094763240</v>
      </c>
    </row>
    <row r="770" spans="1:19" ht="15">
      <c r="A770" s="45">
        <v>767</v>
      </c>
      <c r="B770" t="s">
        <v>1756</v>
      </c>
      <c r="C770" t="s">
        <v>1998</v>
      </c>
      <c r="D770" s="45">
        <v>43011</v>
      </c>
      <c r="E770" t="s">
        <v>1235</v>
      </c>
      <c r="F770" t="s">
        <v>432</v>
      </c>
      <c r="G770" s="45">
        <v>130804931</v>
      </c>
      <c r="H770" t="s">
        <v>45</v>
      </c>
      <c r="I770" t="s">
        <v>1721</v>
      </c>
      <c r="J770" s="46">
        <v>628810</v>
      </c>
      <c r="K770" t="s">
        <v>1757</v>
      </c>
      <c r="L770" t="s">
        <v>1792</v>
      </c>
      <c r="M770" t="s">
        <v>1793</v>
      </c>
      <c r="N770" t="s">
        <v>2003</v>
      </c>
      <c r="O770" t="s">
        <v>1761</v>
      </c>
      <c r="P770" t="s">
        <v>663</v>
      </c>
      <c r="Q770" t="s">
        <v>432</v>
      </c>
      <c r="R770" s="45">
        <v>738636</v>
      </c>
      <c r="S770" s="46">
        <v>464461703160</v>
      </c>
    </row>
    <row r="771" spans="1:19" ht="15">
      <c r="A771" s="45">
        <v>768</v>
      </c>
      <c r="B771" t="s">
        <v>1756</v>
      </c>
      <c r="C771" t="s">
        <v>1998</v>
      </c>
      <c r="D771" s="45">
        <v>43012</v>
      </c>
      <c r="E771" t="s">
        <v>1236</v>
      </c>
      <c r="F771" t="s">
        <v>432</v>
      </c>
      <c r="G771" s="45">
        <v>130804931</v>
      </c>
      <c r="H771" t="s">
        <v>45</v>
      </c>
      <c r="I771" t="s">
        <v>1722</v>
      </c>
      <c r="J771" s="46">
        <v>48370</v>
      </c>
      <c r="K771" t="s">
        <v>1757</v>
      </c>
      <c r="L771" t="s">
        <v>1792</v>
      </c>
      <c r="M771" t="s">
        <v>1793</v>
      </c>
      <c r="N771" t="s">
        <v>2003</v>
      </c>
      <c r="O771" t="s">
        <v>1761</v>
      </c>
      <c r="P771" t="s">
        <v>663</v>
      </c>
      <c r="Q771" t="s">
        <v>432</v>
      </c>
      <c r="R771" s="45">
        <v>738636</v>
      </c>
      <c r="S771" s="46">
        <v>35727823320</v>
      </c>
    </row>
    <row r="772" spans="1:19" ht="15">
      <c r="A772" s="45">
        <v>769</v>
      </c>
      <c r="B772" t="s">
        <v>1756</v>
      </c>
      <c r="C772" t="s">
        <v>1998</v>
      </c>
      <c r="D772" s="45">
        <v>43013</v>
      </c>
      <c r="E772" t="s">
        <v>1237</v>
      </c>
      <c r="F772" t="s">
        <v>432</v>
      </c>
      <c r="G772" s="45">
        <v>130804931</v>
      </c>
      <c r="H772" t="s">
        <v>45</v>
      </c>
      <c r="I772" t="s">
        <v>1723</v>
      </c>
      <c r="J772" s="46">
        <v>143175.2</v>
      </c>
      <c r="K772" t="s">
        <v>1757</v>
      </c>
      <c r="L772" t="s">
        <v>1792</v>
      </c>
      <c r="M772" t="s">
        <v>1793</v>
      </c>
      <c r="N772" t="s">
        <v>2003</v>
      </c>
      <c r="O772" t="s">
        <v>1761</v>
      </c>
      <c r="P772" t="s">
        <v>663</v>
      </c>
      <c r="Q772" t="s">
        <v>432</v>
      </c>
      <c r="R772" s="45">
        <v>738636</v>
      </c>
      <c r="S772" s="46">
        <v>105754357027.2</v>
      </c>
    </row>
    <row r="773" spans="1:19" ht="15">
      <c r="A773" s="45">
        <v>770</v>
      </c>
      <c r="B773" t="s">
        <v>1756</v>
      </c>
      <c r="C773" t="s">
        <v>1998</v>
      </c>
      <c r="D773" s="45">
        <v>43015</v>
      </c>
      <c r="E773" t="s">
        <v>1238</v>
      </c>
      <c r="F773" t="s">
        <v>432</v>
      </c>
      <c r="G773" s="45">
        <v>130804931</v>
      </c>
      <c r="H773" t="s">
        <v>45</v>
      </c>
      <c r="I773" t="s">
        <v>1724</v>
      </c>
      <c r="J773" s="46">
        <v>145110</v>
      </c>
      <c r="K773" t="s">
        <v>1757</v>
      </c>
      <c r="L773" t="s">
        <v>1792</v>
      </c>
      <c r="M773" t="s">
        <v>1793</v>
      </c>
      <c r="N773" t="s">
        <v>2003</v>
      </c>
      <c r="O773" t="s">
        <v>1761</v>
      </c>
      <c r="P773" t="s">
        <v>663</v>
      </c>
      <c r="Q773" t="s">
        <v>432</v>
      </c>
      <c r="R773" s="45">
        <v>738636</v>
      </c>
      <c r="S773" s="46">
        <v>107183469960</v>
      </c>
    </row>
    <row r="774" spans="1:19" ht="15">
      <c r="A774" s="45">
        <v>771</v>
      </c>
      <c r="B774" t="s">
        <v>1756</v>
      </c>
      <c r="C774" t="s">
        <v>1756</v>
      </c>
      <c r="D774" s="45">
        <v>43016</v>
      </c>
      <c r="E774" t="s">
        <v>1239</v>
      </c>
      <c r="F774" t="s">
        <v>432</v>
      </c>
      <c r="G774" s="45">
        <v>130804931</v>
      </c>
      <c r="H774" t="s">
        <v>45</v>
      </c>
      <c r="I774" t="s">
        <v>1725</v>
      </c>
      <c r="J774" s="46">
        <v>50304.8</v>
      </c>
      <c r="K774" t="s">
        <v>1757</v>
      </c>
      <c r="L774" t="s">
        <v>1792</v>
      </c>
      <c r="M774" t="s">
        <v>1793</v>
      </c>
      <c r="N774" t="s">
        <v>2003</v>
      </c>
      <c r="O774" t="s">
        <v>1761</v>
      </c>
      <c r="P774" t="s">
        <v>663</v>
      </c>
      <c r="Q774" t="s">
        <v>432</v>
      </c>
      <c r="R774" s="45">
        <v>738636</v>
      </c>
      <c r="S774" s="46">
        <v>37156936252.8</v>
      </c>
    </row>
    <row r="775" spans="1:19" ht="15">
      <c r="A775" s="45">
        <v>772</v>
      </c>
      <c r="B775" t="s">
        <v>1756</v>
      </c>
      <c r="C775" t="s">
        <v>1998</v>
      </c>
      <c r="D775" s="45">
        <v>43017</v>
      </c>
      <c r="E775" t="s">
        <v>1240</v>
      </c>
      <c r="F775" t="s">
        <v>432</v>
      </c>
      <c r="G775" s="45">
        <v>130804931</v>
      </c>
      <c r="H775" t="s">
        <v>45</v>
      </c>
      <c r="I775" t="s">
        <v>1726</v>
      </c>
      <c r="J775" s="46">
        <v>48370</v>
      </c>
      <c r="K775" t="s">
        <v>1757</v>
      </c>
      <c r="L775" t="s">
        <v>1792</v>
      </c>
      <c r="M775" t="s">
        <v>1793</v>
      </c>
      <c r="N775" t="s">
        <v>2003</v>
      </c>
      <c r="O775" t="s">
        <v>1761</v>
      </c>
      <c r="P775" t="s">
        <v>663</v>
      </c>
      <c r="Q775" t="s">
        <v>432</v>
      </c>
      <c r="R775" s="45">
        <v>738636</v>
      </c>
      <c r="S775" s="46">
        <v>35727823320</v>
      </c>
    </row>
    <row r="776" spans="1:19" ht="15">
      <c r="A776" s="45">
        <v>773</v>
      </c>
      <c r="B776" t="s">
        <v>1756</v>
      </c>
      <c r="C776" t="s">
        <v>1998</v>
      </c>
      <c r="D776" s="45">
        <v>43018</v>
      </c>
      <c r="E776" t="s">
        <v>1241</v>
      </c>
      <c r="F776" t="s">
        <v>432</v>
      </c>
      <c r="G776" s="45">
        <v>130804931</v>
      </c>
      <c r="H776" t="s">
        <v>45</v>
      </c>
      <c r="I776" t="s">
        <v>1727</v>
      </c>
      <c r="J776" s="46">
        <v>96740</v>
      </c>
      <c r="K776" t="s">
        <v>1757</v>
      </c>
      <c r="L776" t="s">
        <v>1792</v>
      </c>
      <c r="M776" t="s">
        <v>1793</v>
      </c>
      <c r="N776" t="s">
        <v>2003</v>
      </c>
      <c r="O776" t="s">
        <v>1761</v>
      </c>
      <c r="P776" t="s">
        <v>663</v>
      </c>
      <c r="Q776" t="s">
        <v>432</v>
      </c>
      <c r="R776" s="45">
        <v>738636</v>
      </c>
      <c r="S776" s="46">
        <v>71455646640</v>
      </c>
    </row>
    <row r="777" spans="1:19" ht="15">
      <c r="A777" s="45">
        <v>774</v>
      </c>
      <c r="B777" t="s">
        <v>1756</v>
      </c>
      <c r="C777" t="s">
        <v>2004</v>
      </c>
      <c r="D777" s="45">
        <v>43019</v>
      </c>
      <c r="E777" t="s">
        <v>1242</v>
      </c>
      <c r="F777" t="s">
        <v>316</v>
      </c>
      <c r="G777" s="45">
        <v>101831936</v>
      </c>
      <c r="H777" t="s">
        <v>1728</v>
      </c>
      <c r="I777" t="s">
        <v>1729</v>
      </c>
      <c r="J777" s="46">
        <v>145100</v>
      </c>
      <c r="K777" t="s">
        <v>1757</v>
      </c>
      <c r="L777" t="s">
        <v>1792</v>
      </c>
      <c r="M777" t="s">
        <v>1793</v>
      </c>
      <c r="N777" t="s">
        <v>2005</v>
      </c>
      <c r="O777" t="s">
        <v>1761</v>
      </c>
      <c r="P777" t="s">
        <v>747</v>
      </c>
      <c r="Q777" t="s">
        <v>316</v>
      </c>
      <c r="R777" s="45">
        <v>738637</v>
      </c>
      <c r="S777" s="46">
        <v>107176228700</v>
      </c>
    </row>
    <row r="778" spans="1:19" ht="15">
      <c r="A778" s="45">
        <v>775</v>
      </c>
      <c r="B778" t="s">
        <v>1756</v>
      </c>
      <c r="C778" t="s">
        <v>1734</v>
      </c>
      <c r="D778" s="45">
        <v>43020</v>
      </c>
      <c r="E778" t="s">
        <v>1243</v>
      </c>
      <c r="F778" t="s">
        <v>642</v>
      </c>
      <c r="G778" s="45">
        <v>101831936</v>
      </c>
      <c r="H778" t="s">
        <v>1728</v>
      </c>
      <c r="I778" t="s">
        <v>1729</v>
      </c>
      <c r="J778" s="46">
        <v>870660</v>
      </c>
      <c r="K778" t="s">
        <v>1757</v>
      </c>
      <c r="L778" t="s">
        <v>1792</v>
      </c>
      <c r="M778" t="s">
        <v>1793</v>
      </c>
      <c r="N778" t="s">
        <v>2005</v>
      </c>
      <c r="O778" t="s">
        <v>1761</v>
      </c>
      <c r="P778" t="s">
        <v>747</v>
      </c>
      <c r="Q778" t="s">
        <v>642</v>
      </c>
      <c r="R778" s="45">
        <v>738637</v>
      </c>
      <c r="S778" s="46">
        <v>643101690420</v>
      </c>
    </row>
    <row r="779" spans="1:19" ht="15">
      <c r="A779" s="45">
        <v>776</v>
      </c>
      <c r="B779" t="s">
        <v>1756</v>
      </c>
      <c r="C779" t="s">
        <v>1998</v>
      </c>
      <c r="D779" s="45">
        <v>43021</v>
      </c>
      <c r="E779" t="s">
        <v>1244</v>
      </c>
      <c r="F779" t="s">
        <v>297</v>
      </c>
      <c r="G779" s="45">
        <v>130785767</v>
      </c>
      <c r="H779" t="s">
        <v>37</v>
      </c>
      <c r="I779" t="s">
        <v>1730</v>
      </c>
      <c r="J779" s="46">
        <v>25764503.79</v>
      </c>
      <c r="K779" t="s">
        <v>1757</v>
      </c>
      <c r="L779" t="s">
        <v>1792</v>
      </c>
      <c r="M779" t="s">
        <v>1793</v>
      </c>
      <c r="N779" t="s">
        <v>2006</v>
      </c>
      <c r="O779" t="s">
        <v>1761</v>
      </c>
      <c r="P779" t="s">
        <v>323</v>
      </c>
      <c r="Q779" t="s">
        <v>297</v>
      </c>
      <c r="R779" s="45">
        <v>738635</v>
      </c>
      <c r="S779" s="46">
        <v>19030564256926.65</v>
      </c>
    </row>
    <row r="780" spans="1:19" ht="15">
      <c r="A780" s="45">
        <v>777</v>
      </c>
      <c r="B780" t="s">
        <v>297</v>
      </c>
      <c r="C780" t="s">
        <v>323</v>
      </c>
      <c r="D780" s="45">
        <v>43043</v>
      </c>
      <c r="E780" t="s">
        <v>752</v>
      </c>
      <c r="F780" t="s">
        <v>753</v>
      </c>
      <c r="G780" t="s">
        <v>2007</v>
      </c>
      <c r="H780" t="s">
        <v>754</v>
      </c>
      <c r="I780" t="s">
        <v>755</v>
      </c>
      <c r="J780" s="46">
        <v>236000</v>
      </c>
      <c r="K780" t="s">
        <v>1757</v>
      </c>
      <c r="L780" t="s">
        <v>1762</v>
      </c>
      <c r="M780" t="s">
        <v>1763</v>
      </c>
      <c r="N780" t="s">
        <v>2008</v>
      </c>
      <c r="O780" t="s">
        <v>1761</v>
      </c>
      <c r="P780" t="s">
        <v>663</v>
      </c>
      <c r="Q780" t="s">
        <v>753</v>
      </c>
      <c r="R780" s="45">
        <v>8</v>
      </c>
      <c r="S780" s="46">
        <v>1888000</v>
      </c>
    </row>
    <row r="781" spans="1:19" ht="15">
      <c r="A781" s="45">
        <v>778</v>
      </c>
      <c r="B781" t="s">
        <v>1756</v>
      </c>
      <c r="C781" t="s">
        <v>1756</v>
      </c>
      <c r="D781" s="45">
        <v>43059</v>
      </c>
      <c r="E781" t="s">
        <v>1245</v>
      </c>
      <c r="F781" t="s">
        <v>148</v>
      </c>
      <c r="G781" s="45">
        <v>101808502</v>
      </c>
      <c r="H781" t="s">
        <v>529</v>
      </c>
      <c r="I781" t="s">
        <v>1731</v>
      </c>
      <c r="J781" s="46">
        <v>3546550</v>
      </c>
      <c r="K781" t="s">
        <v>1757</v>
      </c>
      <c r="L781" t="s">
        <v>1792</v>
      </c>
      <c r="M781" t="s">
        <v>1793</v>
      </c>
      <c r="N781" t="s">
        <v>2009</v>
      </c>
      <c r="O781" t="s">
        <v>1761</v>
      </c>
      <c r="P781" t="s">
        <v>747</v>
      </c>
      <c r="Q781" t="s">
        <v>148</v>
      </c>
      <c r="R781" s="45">
        <v>738637</v>
      </c>
      <c r="S781" s="46">
        <v>2619613052350</v>
      </c>
    </row>
    <row r="782" spans="1:19" ht="15">
      <c r="A782" s="45">
        <v>779</v>
      </c>
      <c r="B782" t="s">
        <v>1756</v>
      </c>
      <c r="C782" t="s">
        <v>442</v>
      </c>
      <c r="D782" s="45">
        <v>43062</v>
      </c>
      <c r="E782" t="s">
        <v>1246</v>
      </c>
      <c r="F782" t="s">
        <v>432</v>
      </c>
      <c r="G782" s="45">
        <v>101697271</v>
      </c>
      <c r="H782" t="s">
        <v>1250</v>
      </c>
      <c r="I782" t="s">
        <v>1732</v>
      </c>
      <c r="J782" s="46">
        <v>48370</v>
      </c>
      <c r="K782" t="s">
        <v>1757</v>
      </c>
      <c r="L782" t="s">
        <v>1792</v>
      </c>
      <c r="M782" t="s">
        <v>1793</v>
      </c>
      <c r="N782" t="s">
        <v>1935</v>
      </c>
      <c r="O782" t="s">
        <v>1761</v>
      </c>
      <c r="P782" t="s">
        <v>323</v>
      </c>
      <c r="Q782" t="s">
        <v>432</v>
      </c>
      <c r="R782" s="45">
        <v>738635</v>
      </c>
      <c r="S782" s="46">
        <v>35727774950</v>
      </c>
    </row>
    <row r="783" spans="1:19" ht="15">
      <c r="A783" s="45">
        <v>780</v>
      </c>
      <c r="B783" t="s">
        <v>1756</v>
      </c>
      <c r="C783" t="s">
        <v>442</v>
      </c>
      <c r="D783" s="45">
        <v>43064</v>
      </c>
      <c r="E783" t="s">
        <v>1247</v>
      </c>
      <c r="F783" t="s">
        <v>432</v>
      </c>
      <c r="G783" s="45">
        <v>101697271</v>
      </c>
      <c r="H783" t="s">
        <v>1250</v>
      </c>
      <c r="I783" t="s">
        <v>1732</v>
      </c>
      <c r="J783" s="46">
        <v>24185</v>
      </c>
      <c r="K783" t="s">
        <v>1757</v>
      </c>
      <c r="L783" t="s">
        <v>1792</v>
      </c>
      <c r="M783" t="s">
        <v>1793</v>
      </c>
      <c r="N783" t="s">
        <v>1935</v>
      </c>
      <c r="O783" t="s">
        <v>1761</v>
      </c>
      <c r="P783" t="s">
        <v>323</v>
      </c>
      <c r="Q783" t="s">
        <v>432</v>
      </c>
      <c r="R783" s="45">
        <v>738635</v>
      </c>
      <c r="S783" s="46">
        <v>17863887475</v>
      </c>
    </row>
    <row r="784" spans="1:19" ht="15">
      <c r="A784" s="45">
        <v>781</v>
      </c>
      <c r="B784" t="s">
        <v>1756</v>
      </c>
      <c r="C784" t="s">
        <v>442</v>
      </c>
      <c r="D784" s="45">
        <v>43065</v>
      </c>
      <c r="E784" t="s">
        <v>1248</v>
      </c>
      <c r="F784" t="s">
        <v>432</v>
      </c>
      <c r="G784" s="45">
        <v>101697271</v>
      </c>
      <c r="H784" t="s">
        <v>1250</v>
      </c>
      <c r="I784" t="s">
        <v>1732</v>
      </c>
      <c r="J784" s="46">
        <v>532070</v>
      </c>
      <c r="K784" t="s">
        <v>1757</v>
      </c>
      <c r="L784" t="s">
        <v>1792</v>
      </c>
      <c r="M784" t="s">
        <v>1793</v>
      </c>
      <c r="N784" t="s">
        <v>1935</v>
      </c>
      <c r="O784" t="s">
        <v>1761</v>
      </c>
      <c r="P784" t="s">
        <v>323</v>
      </c>
      <c r="Q784" t="s">
        <v>432</v>
      </c>
      <c r="R784" s="45">
        <v>738635</v>
      </c>
      <c r="S784" s="46">
        <v>393005524450</v>
      </c>
    </row>
    <row r="785" spans="1:19" ht="15">
      <c r="A785" s="45">
        <v>782</v>
      </c>
      <c r="B785" t="s">
        <v>1756</v>
      </c>
      <c r="C785" t="s">
        <v>442</v>
      </c>
      <c r="D785" s="45">
        <v>43563</v>
      </c>
      <c r="E785" t="s">
        <v>756</v>
      </c>
      <c r="F785" t="s">
        <v>432</v>
      </c>
      <c r="G785" s="45">
        <v>101148691</v>
      </c>
      <c r="H785" t="s">
        <v>88</v>
      </c>
      <c r="I785" t="s">
        <v>757</v>
      </c>
      <c r="J785" s="46">
        <v>50255.02</v>
      </c>
      <c r="K785" t="s">
        <v>1757</v>
      </c>
      <c r="L785" t="s">
        <v>1884</v>
      </c>
      <c r="M785" t="s">
        <v>1885</v>
      </c>
      <c r="N785" t="s">
        <v>2010</v>
      </c>
      <c r="O785" t="s">
        <v>1761</v>
      </c>
      <c r="P785" t="s">
        <v>294</v>
      </c>
      <c r="Q785" t="s">
        <v>432</v>
      </c>
      <c r="R785" s="45">
        <v>738627</v>
      </c>
      <c r="S785" s="46">
        <v>37119714657.54</v>
      </c>
    </row>
    <row r="786" spans="1:19" ht="15">
      <c r="A786" s="45">
        <v>783</v>
      </c>
      <c r="B786" t="s">
        <v>1756</v>
      </c>
      <c r="C786" t="s">
        <v>426</v>
      </c>
      <c r="D786" s="45">
        <v>43564</v>
      </c>
      <c r="E786" t="s">
        <v>758</v>
      </c>
      <c r="F786" t="s">
        <v>316</v>
      </c>
      <c r="G786" s="45">
        <v>102001499</v>
      </c>
      <c r="H786" t="s">
        <v>63</v>
      </c>
      <c r="I786" t="s">
        <v>759</v>
      </c>
      <c r="J786" s="46">
        <v>59000</v>
      </c>
      <c r="K786" t="s">
        <v>1757</v>
      </c>
      <c r="L786" t="s">
        <v>1779</v>
      </c>
      <c r="M786" t="s">
        <v>1780</v>
      </c>
      <c r="N786" t="s">
        <v>2011</v>
      </c>
      <c r="O786" t="s">
        <v>1761</v>
      </c>
      <c r="P786" t="s">
        <v>294</v>
      </c>
      <c r="Q786" t="s">
        <v>316</v>
      </c>
      <c r="R786" s="45">
        <v>738627</v>
      </c>
      <c r="S786" s="46">
        <v>43578993000</v>
      </c>
    </row>
    <row r="787" spans="1:19" ht="15">
      <c r="A787" s="45">
        <v>784</v>
      </c>
      <c r="B787" t="s">
        <v>1756</v>
      </c>
      <c r="C787" t="s">
        <v>442</v>
      </c>
      <c r="D787" s="45">
        <v>43565</v>
      </c>
      <c r="E787" t="s">
        <v>760</v>
      </c>
      <c r="F787" t="s">
        <v>316</v>
      </c>
      <c r="G787" s="45">
        <v>102001499</v>
      </c>
      <c r="H787" t="s">
        <v>63</v>
      </c>
      <c r="I787" t="s">
        <v>761</v>
      </c>
      <c r="J787" s="46">
        <v>53100</v>
      </c>
      <c r="K787" t="s">
        <v>1757</v>
      </c>
      <c r="L787" t="s">
        <v>1779</v>
      </c>
      <c r="M787" t="s">
        <v>1780</v>
      </c>
      <c r="N787" t="s">
        <v>2012</v>
      </c>
      <c r="O787" t="s">
        <v>1761</v>
      </c>
      <c r="P787" t="s">
        <v>294</v>
      </c>
      <c r="Q787" t="s">
        <v>316</v>
      </c>
      <c r="R787" s="45">
        <v>738627</v>
      </c>
      <c r="S787" s="46">
        <v>39221093700</v>
      </c>
    </row>
    <row r="788" spans="1:19" ht="15">
      <c r="A788" s="45">
        <v>785</v>
      </c>
      <c r="B788" t="s">
        <v>1756</v>
      </c>
      <c r="C788" t="s">
        <v>316</v>
      </c>
      <c r="D788" s="45">
        <v>43615</v>
      </c>
      <c r="E788" t="s">
        <v>111</v>
      </c>
      <c r="F788" t="s">
        <v>432</v>
      </c>
      <c r="G788" s="45">
        <v>102316007</v>
      </c>
      <c r="H788" t="s">
        <v>51</v>
      </c>
      <c r="I788" t="s">
        <v>762</v>
      </c>
      <c r="J788" s="46">
        <v>118000</v>
      </c>
      <c r="K788" t="s">
        <v>1757</v>
      </c>
      <c r="L788" t="s">
        <v>1779</v>
      </c>
      <c r="M788" t="s">
        <v>1780</v>
      </c>
      <c r="N788" t="s">
        <v>2013</v>
      </c>
      <c r="O788" t="s">
        <v>1761</v>
      </c>
      <c r="P788" t="s">
        <v>439</v>
      </c>
      <c r="Q788" t="s">
        <v>432</v>
      </c>
      <c r="R788" s="45">
        <v>738623</v>
      </c>
      <c r="S788" s="46">
        <v>87157514000</v>
      </c>
    </row>
    <row r="789" spans="1:19" ht="15">
      <c r="A789" s="45">
        <v>786</v>
      </c>
      <c r="B789" t="s">
        <v>1756</v>
      </c>
      <c r="C789" t="s">
        <v>426</v>
      </c>
      <c r="D789" s="45">
        <v>43744</v>
      </c>
      <c r="E789" t="s">
        <v>1249</v>
      </c>
      <c r="F789" t="s">
        <v>143</v>
      </c>
      <c r="G789" s="45">
        <v>130785767</v>
      </c>
      <c r="H789" t="s">
        <v>37</v>
      </c>
      <c r="I789" t="s">
        <v>1733</v>
      </c>
      <c r="J789" s="46">
        <v>35121711.17</v>
      </c>
      <c r="K789" t="s">
        <v>1757</v>
      </c>
      <c r="L789" t="s">
        <v>1792</v>
      </c>
      <c r="M789" t="s">
        <v>1793</v>
      </c>
      <c r="N789" t="s">
        <v>2014</v>
      </c>
      <c r="O789" t="s">
        <v>1761</v>
      </c>
      <c r="P789" t="s">
        <v>281</v>
      </c>
      <c r="Q789" t="s">
        <v>143</v>
      </c>
      <c r="R789" s="45">
        <v>738621</v>
      </c>
      <c r="S789" s="46">
        <v>25941633426096.57</v>
      </c>
    </row>
    <row r="790" spans="1:20" ht="15">
      <c r="A790" s="52" t="s">
        <v>2015</v>
      </c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</row>
  </sheetData>
  <mergeCells count="3">
    <mergeCell ref="A1:T1"/>
    <mergeCell ref="A2:T2"/>
    <mergeCell ref="A790:T7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erodriguez</dc:creator>
  <cp:keywords/>
  <dc:description/>
  <cp:lastModifiedBy>Mirky Cuello Campusano</cp:lastModifiedBy>
  <cp:lastPrinted>2023-05-23T14:02:24Z</cp:lastPrinted>
  <dcterms:created xsi:type="dcterms:W3CDTF">2018-03-27T18:58:10Z</dcterms:created>
  <dcterms:modified xsi:type="dcterms:W3CDTF">2023-05-23T14:02:26Z</dcterms:modified>
  <cp:category/>
  <cp:version/>
  <cp:contentType/>
  <cp:contentStatus/>
</cp:coreProperties>
</file>