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827"/>
  <workbookPr defaultThemeVersion="124226"/>
  <bookViews>
    <workbookView xWindow="65416" yWindow="65416" windowWidth="29040" windowHeight="15840" activeTab="0"/>
  </bookViews>
  <sheets>
    <sheet name="SEPTIEMBRE-2023" sheetId="3" r:id="rId1"/>
    <sheet name="Hoja2" sheetId="9" r:id="rId2"/>
  </sheets>
  <definedNames>
    <definedName name="_xlnm.Print_Area" localSheetId="0">'SEPTIEMBRE-2023'!$B$1:$K$938</definedName>
    <definedName name="_xlnm.Print_Titles" localSheetId="0">'SEPTIEMBRE-2023'!$1:$6</definedName>
  </definedNames>
  <calcPr calcId="191029"/>
  <extLst/>
</workbook>
</file>

<file path=xl/sharedStrings.xml><?xml version="1.0" encoding="utf-8"?>
<sst xmlns="http://schemas.openxmlformats.org/spreadsheetml/2006/main" count="17389" uniqueCount="2382">
  <si>
    <t xml:space="preserve"> </t>
  </si>
  <si>
    <t>FECHA FACTURA</t>
  </si>
  <si>
    <t>PROVEEDOR</t>
  </si>
  <si>
    <t>CONCEPTO</t>
  </si>
  <si>
    <t>MONTO</t>
  </si>
  <si>
    <t>VALORES RD$</t>
  </si>
  <si>
    <t>CANT.</t>
  </si>
  <si>
    <t>76</t>
  </si>
  <si>
    <t>124</t>
  </si>
  <si>
    <t>FECHA LIMITE DE PAGO</t>
  </si>
  <si>
    <t>MONTO PENDIENTE         RD$</t>
  </si>
  <si>
    <t>PLANILLA DE PAGO SUPLIDORES</t>
  </si>
  <si>
    <t>APROBADO POR:</t>
  </si>
  <si>
    <t>YASIRYS GERMAN FRIAS</t>
  </si>
  <si>
    <t>DIRECTORA FINANCIERA</t>
  </si>
  <si>
    <t>REVISADO POR:</t>
  </si>
  <si>
    <t>MIRKY CUELLO CAMPUSANO</t>
  </si>
  <si>
    <t>ENC. DEPTO. CONTABILIDAD</t>
  </si>
  <si>
    <t>ESTADO</t>
  </si>
  <si>
    <t xml:space="preserve">MONTO PAGADO </t>
  </si>
  <si>
    <t>Pagado</t>
  </si>
  <si>
    <t>REALIZADO POR:</t>
  </si>
  <si>
    <t>BANRESERVAS</t>
  </si>
  <si>
    <t>MELBA TERRERO</t>
  </si>
  <si>
    <t>NO. DE COMPROBANTE</t>
  </si>
  <si>
    <t>COMPANIA DOMINICANA DE TELEFONOS S A</t>
  </si>
  <si>
    <t>ALTICE DOMINICANA S A</t>
  </si>
  <si>
    <t>TRANS DIESEL DEL CARIBE S A</t>
  </si>
  <si>
    <t>FEDERICO MENDEZ NOVA</t>
  </si>
  <si>
    <t>SIMPAPEL</t>
  </si>
  <si>
    <t>SEGURO NACIONAL DE SALUD</t>
  </si>
  <si>
    <t>SISTEMA DE TRANSPORTE DE COMBUSTIBLE SITRACOM SRL</t>
  </si>
  <si>
    <t>EDEESTE</t>
  </si>
  <si>
    <t>COOPERATIVA DE DE SERVICIOS</t>
  </si>
  <si>
    <t>EDESUR DOMINICANA S.A</t>
  </si>
  <si>
    <t>18/4/2023</t>
  </si>
  <si>
    <t>PASTAS ALIMENTICIAS J RAFAEL NUNEZ P SRL</t>
  </si>
  <si>
    <t>MOLINOS DEL OZAMA S A</t>
  </si>
  <si>
    <t>OMAR ENRIQUE MONTES DE OCA MONTOLIO</t>
  </si>
  <si>
    <t>B1500000114</t>
  </si>
  <si>
    <t>Inversiones Siurana SRL</t>
  </si>
  <si>
    <t>27/4/2023</t>
  </si>
  <si>
    <t>DIOMEDES FELIZ GONZALEZ</t>
  </si>
  <si>
    <t>PETROMOVIL S A</t>
  </si>
  <si>
    <t>REFINERIA DOMINICANA DE PETROLEO PDVS A</t>
  </si>
  <si>
    <t>24/4/2023</t>
  </si>
  <si>
    <t>Ministerio de Industria, Comercio y Mipymes</t>
  </si>
  <si>
    <t>Listado de registros</t>
  </si>
  <si>
    <t>Cant.</t>
  </si>
  <si>
    <t>FECHA RECIBIDA</t>
  </si>
  <si>
    <t>FECHA RECIBIDA DIR. FINANCIERA</t>
  </si>
  <si>
    <t>FACTURA_NUM</t>
  </si>
  <si>
    <t>NCF</t>
  </si>
  <si>
    <t>RNC/Cédula</t>
  </si>
  <si>
    <t>Proveedor</t>
  </si>
  <si>
    <t>Concepto</t>
  </si>
  <si>
    <t>Monto</t>
  </si>
  <si>
    <t>Condición Pago</t>
  </si>
  <si>
    <t>Objetal</t>
  </si>
  <si>
    <t>Objetal Nombre</t>
  </si>
  <si>
    <t>LIBRAMIENTO CHEQUE Y TRANSF.</t>
  </si>
  <si>
    <t>FECHA DE PAGO COMPROMETIDA</t>
  </si>
  <si>
    <t>Fecha de Pago</t>
  </si>
  <si>
    <t>FECHA VENC</t>
  </si>
  <si>
    <t>Días</t>
  </si>
  <si>
    <t>Importe</t>
  </si>
  <si>
    <t>Observaciones</t>
  </si>
  <si>
    <t>1/1/0001</t>
  </si>
  <si>
    <t>Crédito</t>
  </si>
  <si>
    <t>2-02-05-01-01</t>
  </si>
  <si>
    <t>ALQUILERES Y RENTAS DE EDIFICIOS Y LOCALES</t>
  </si>
  <si>
    <t>1/1/0001 12:00:00 a. m.</t>
  </si>
  <si>
    <t>2-02-08-07-06</t>
  </si>
  <si>
    <t>OTROS SERVICIOS TÉCNICOS PROFESIONALES</t>
  </si>
  <si>
    <t>2-02-07-02-06</t>
  </si>
  <si>
    <t>MANTENIMIENTO Y REPARACIÓN DE EQUIPOS DE TRANSPORTE, TRACCIÓN Y ELEVACIÓN</t>
  </si>
  <si>
    <t>2-02-02-01-01</t>
  </si>
  <si>
    <t>PUBLICIDAD Y PROPAGANDA</t>
  </si>
  <si>
    <t>2-04-06-01-01</t>
  </si>
  <si>
    <t>SUBVENCIONES A EMPRESAS DEL SECTOR PRIVADO</t>
  </si>
  <si>
    <t>2-02-06-03-01</t>
  </si>
  <si>
    <t>SEGUROS DE PERSONAS</t>
  </si>
  <si>
    <t>2-02-08-07-02</t>
  </si>
  <si>
    <t>SERVICIOS JURÍDICOS</t>
  </si>
  <si>
    <t>2-02-08-06-01</t>
  </si>
  <si>
    <t>EVENTOS GENERALES</t>
  </si>
  <si>
    <t>01000402857</t>
  </si>
  <si>
    <t>2-02-09-02-01</t>
  </si>
  <si>
    <t>SERVICIOS DE ALIMENTACIÓN</t>
  </si>
  <si>
    <t>00800227977</t>
  </si>
  <si>
    <t>2-02-01-06-01</t>
  </si>
  <si>
    <t>ELECTRICIDAD</t>
  </si>
  <si>
    <t>2-02-01-05-01</t>
  </si>
  <si>
    <t>SERVICIO DE INTERNET Y TELEVISIÓN POR CABLE</t>
  </si>
  <si>
    <t>2-02-01-02-01</t>
  </si>
  <si>
    <t>SERVICIOS TELEFÓNICOS DE LARGA DISTANCIA</t>
  </si>
  <si>
    <t>2-02-08-07-04</t>
  </si>
  <si>
    <t>SERVICIOS DE CAPACITACIÓN</t>
  </si>
  <si>
    <t>2-02-05-03-04</t>
  </si>
  <si>
    <t>ALQUILER DE EQUIPO DE OFICINA Y MUEBLES</t>
  </si>
  <si>
    <t>00111764692</t>
  </si>
  <si>
    <t>Fin del Listado</t>
  </si>
  <si>
    <t>SAN MIGUEL &amp; CIA SRL</t>
  </si>
  <si>
    <t>GULFSTREAM PETROLEUM DOMINICANA S DE RL</t>
  </si>
  <si>
    <t>ARGICO SAS</t>
  </si>
  <si>
    <t>2-02-07-02-08</t>
  </si>
  <si>
    <t>SERVICIOS DE MANTENIMIENTO, REPARACIÓN , DESMONTAJE E INSTALACIÓN</t>
  </si>
  <si>
    <t>B1500000218</t>
  </si>
  <si>
    <t>3/5/2023</t>
  </si>
  <si>
    <t>4/5/2023</t>
  </si>
  <si>
    <t>2/5/2023</t>
  </si>
  <si>
    <t>5/5/2023</t>
  </si>
  <si>
    <t>11/5/2023</t>
  </si>
  <si>
    <t>B1500000080</t>
  </si>
  <si>
    <t>B1500000120</t>
  </si>
  <si>
    <t>RF COMUNICACIONES EDUCATIVAS</t>
  </si>
  <si>
    <t>PROCESADORA DOMINICANA DE PETROLEO SRL</t>
  </si>
  <si>
    <t>MEGAINFORD SRL</t>
  </si>
  <si>
    <t>RADIOCADENA COMERCIAL SRL</t>
  </si>
  <si>
    <t>26/6/2023</t>
  </si>
  <si>
    <t>B1500000047</t>
  </si>
  <si>
    <t>B1500000210</t>
  </si>
  <si>
    <t>B1500000126</t>
  </si>
  <si>
    <t>B1500000124</t>
  </si>
  <si>
    <t>OPEMECO E. I. R. L</t>
  </si>
  <si>
    <t>PRODUCCIONES OMMC SRL</t>
  </si>
  <si>
    <t>1/6/2023</t>
  </si>
  <si>
    <t>CHICO AUTO PAINT EIRL</t>
  </si>
  <si>
    <t>5/6/2023</t>
  </si>
  <si>
    <t>ISLA AGRICOLA S R L</t>
  </si>
  <si>
    <t>GRUPO BVC SRL</t>
  </si>
  <si>
    <t>2-02-07-01-06</t>
  </si>
  <si>
    <t>INSTALACIONES ELÉCTRICAS</t>
  </si>
  <si>
    <t>B1500000176</t>
  </si>
  <si>
    <t>B1500000123</t>
  </si>
  <si>
    <t>B1500000578</t>
  </si>
  <si>
    <t>B1500000046</t>
  </si>
  <si>
    <t>AIVEPET SRL</t>
  </si>
  <si>
    <t>B1500000055</t>
  </si>
  <si>
    <t>CORAASAN</t>
  </si>
  <si>
    <t>2-02-01-07-01</t>
  </si>
  <si>
    <t>AGUA</t>
  </si>
  <si>
    <t>DISTRIBUIDORES INTERNACIONALES DE PETROLEO S.A</t>
  </si>
  <si>
    <t>6/7/2023</t>
  </si>
  <si>
    <t>B1500000043</t>
  </si>
  <si>
    <t>B1500000119</t>
  </si>
  <si>
    <t>NUÑEZ RAMIREZ S.R.L</t>
  </si>
  <si>
    <t>B1500000130</t>
  </si>
  <si>
    <t>0101068744</t>
  </si>
  <si>
    <t>TotalEnergies Marketing Dominicana S.A</t>
  </si>
  <si>
    <t>B1500000099</t>
  </si>
  <si>
    <t>GTB RADIODIFUSORES S.R.L</t>
  </si>
  <si>
    <t>ING JULIO HIRALDO U &amp; ASOCIADOS SRL</t>
  </si>
  <si>
    <t>CORPORACIÓN ESTATAL DE RADIO Y TELEVISIÓN (CRTV)</t>
  </si>
  <si>
    <t>CON ASELA EIRL</t>
  </si>
  <si>
    <t>EPIFANIO ANTONIO RODRIGUEZ RODRIGUEZ</t>
  </si>
  <si>
    <t>SOL REPUBLICA DOMINICANA SRL</t>
  </si>
  <si>
    <t>DOS PUNTOS DE VISTA SRL</t>
  </si>
  <si>
    <t>COMUNIGHEN SRL</t>
  </si>
  <si>
    <t>FRANKLIN MIRABAL SRL</t>
  </si>
  <si>
    <t>MUSAVISION SRL</t>
  </si>
  <si>
    <t>3/7/2023</t>
  </si>
  <si>
    <t>5/7/2023</t>
  </si>
  <si>
    <t>18/7/2023</t>
  </si>
  <si>
    <t>12/7/2023</t>
  </si>
  <si>
    <t>14/7/2023</t>
  </si>
  <si>
    <t>11/7/2023</t>
  </si>
  <si>
    <t>17/7/2023</t>
  </si>
  <si>
    <t>25/7/2023</t>
  </si>
  <si>
    <t>20/7/2023</t>
  </si>
  <si>
    <t>B1500000051</t>
  </si>
  <si>
    <t>B1500000127</t>
  </si>
  <si>
    <t>B1500000164</t>
  </si>
  <si>
    <t>B1500000134</t>
  </si>
  <si>
    <t>B1500000262</t>
  </si>
  <si>
    <t>B1500000319</t>
  </si>
  <si>
    <t>31/7/2023</t>
  </si>
  <si>
    <t>13/7/2023</t>
  </si>
  <si>
    <t>26/7/2023</t>
  </si>
  <si>
    <t>28/7/2023</t>
  </si>
  <si>
    <t>15/8/2023</t>
  </si>
  <si>
    <t>FOUR MEDIA SRL</t>
  </si>
  <si>
    <t>30/8/2023</t>
  </si>
  <si>
    <t>SBC SOCIAL BUSINESS EIRL</t>
  </si>
  <si>
    <t>28/8/2023</t>
  </si>
  <si>
    <t>MENA DEPORTESSRL</t>
  </si>
  <si>
    <t>8/8/2023</t>
  </si>
  <si>
    <t>DARY TERRERO COMUNICACIONES SRL</t>
  </si>
  <si>
    <t>B1500000317</t>
  </si>
  <si>
    <t>25/8/2023</t>
  </si>
  <si>
    <t>1/8/2023</t>
  </si>
  <si>
    <t>14/8/2023</t>
  </si>
  <si>
    <t>3/8/2023</t>
  </si>
  <si>
    <t>B1500000208</t>
  </si>
  <si>
    <t>00101429678</t>
  </si>
  <si>
    <t>CONSUELO DEL CARMEN DESPRADEL DAJER</t>
  </si>
  <si>
    <t>9/8/2023</t>
  </si>
  <si>
    <t>29/8/2023</t>
  </si>
  <si>
    <t>2-03-07-01-01</t>
  </si>
  <si>
    <t>GASOLINA</t>
  </si>
  <si>
    <t>4/8/2023</t>
  </si>
  <si>
    <t>B1500000086</t>
  </si>
  <si>
    <t>2-03-09-06-01</t>
  </si>
  <si>
    <t>PRODUCTOS ELÉCTRICOS Y AFINES</t>
  </si>
  <si>
    <t>B1500000081</t>
  </si>
  <si>
    <t>B1500000087</t>
  </si>
  <si>
    <t>B1500000088</t>
  </si>
  <si>
    <t>OFICINA DE COORDINACION PRESIDENCIAL</t>
  </si>
  <si>
    <t>2-02-03-02-01</t>
  </si>
  <si>
    <t>VIÁTICOS FUERA DEL PAÍS</t>
  </si>
  <si>
    <t>2/8/2023</t>
  </si>
  <si>
    <t>B1500000132</t>
  </si>
  <si>
    <t>B1500000128</t>
  </si>
  <si>
    <t>B1500000155</t>
  </si>
  <si>
    <t>B1500000133</t>
  </si>
  <si>
    <t>Westcastle Corporation SRL</t>
  </si>
  <si>
    <t>B1500001682</t>
  </si>
  <si>
    <t>B1500001688</t>
  </si>
  <si>
    <t>0130785767</t>
  </si>
  <si>
    <t>03101072886</t>
  </si>
  <si>
    <t>HUMANO SEGUROS S A</t>
  </si>
  <si>
    <t>B1500000342</t>
  </si>
  <si>
    <t>PUBLICIDAD S C C POR A</t>
  </si>
  <si>
    <t>JC PICHARDO ENTERTAIMENT SRL</t>
  </si>
  <si>
    <t>2-03-07-01-02</t>
  </si>
  <si>
    <t>GASOIL</t>
  </si>
  <si>
    <t>B1500000053</t>
  </si>
  <si>
    <t>17/8/2023</t>
  </si>
  <si>
    <t>B1500000216</t>
  </si>
  <si>
    <t>B1500000256</t>
  </si>
  <si>
    <t>24/8/2023</t>
  </si>
  <si>
    <t>18/8/2023</t>
  </si>
  <si>
    <t>21/8/2023</t>
  </si>
  <si>
    <t>11/8/2023</t>
  </si>
  <si>
    <t>B1500000135</t>
  </si>
  <si>
    <t>B1500000073</t>
  </si>
  <si>
    <t>B1500000352</t>
  </si>
  <si>
    <t>B1500000353</t>
  </si>
  <si>
    <t>B1500000054</t>
  </si>
  <si>
    <t>B1500000174</t>
  </si>
  <si>
    <t>FUMISMART SRL</t>
  </si>
  <si>
    <t>2-02-08-05-01</t>
  </si>
  <si>
    <t>FUMIGACIÓN</t>
  </si>
  <si>
    <t>COMPENSACION CXP/CXC</t>
  </si>
  <si>
    <t>31/8/2023</t>
  </si>
  <si>
    <t>ANALISTA FINANCIERA</t>
  </si>
  <si>
    <t>18/6/2021</t>
  </si>
  <si>
    <t>ABREU MERCEDES &amp; ASOCIADOS SRL</t>
  </si>
  <si>
    <t>ALQUILER DE LOCAL MICM - SAMANA, NOVIEMBRE 2020.</t>
  </si>
  <si>
    <t>Nota de credito.</t>
  </si>
  <si>
    <t>30/9/2023</t>
  </si>
  <si>
    <t>B1500000074</t>
  </si>
  <si>
    <t>ALQUILER DE LOCAL MICM - SAMANA, DICIEMBRE 2020.</t>
  </si>
  <si>
    <t>ALQUILER DE LOCAL MICM - SAMANA, ENERO 2021.</t>
  </si>
  <si>
    <t>ALQUILER DE LOCAL MICM - SAMANA, FEBRERO 2021.</t>
  </si>
  <si>
    <t>1/4/2023</t>
  </si>
  <si>
    <t>INTERAMERICA BROADCASTING &amp; PRODUCTION COMPANY S A</t>
  </si>
  <si>
    <t>SERVICIO DE PUBLICIDAD TELEVISIVA A TRAVES DEL PROGRAMA  NOTICIERO AN7 AMANECER CORRESPONDIENTE AL MES DE MARZO  2023FACTURA 20060987 FECHA 24/03/2023..ENTRADA A CONTABILIDAD D/F 13/04/2022ENTRADA A RECEPCION D/F 31/03/2023</t>
  </si>
  <si>
    <t>LIB. 12554-1</t>
  </si>
  <si>
    <t>15/9/2023</t>
  </si>
  <si>
    <t>B1500001219</t>
  </si>
  <si>
    <t>10/4/2023</t>
  </si>
  <si>
    <t>TELEANTILLAS SAS</t>
  </si>
  <si>
    <t>SERVICIO DE PÙBLICIDAD  RADIAL  A TRAVES DEL PROGRAMA  A LA FRANCA CORRESPONDIENTE AL MES DE MARZO 2023  FACTURA NO. 124870 D/F 10/04/2023 ENTRADA A CONTABILIDAD 18/04/2023 FECHA DE RECEPCION 14/04/2023</t>
  </si>
  <si>
    <t>LIB. 12362-1</t>
  </si>
  <si>
    <t>14/9/2023</t>
  </si>
  <si>
    <t>B1500001218</t>
  </si>
  <si>
    <t>SERVICIO DE PÙBLICIDAD  RADIAL  A TRAVES DEL PROGRAMA ESTO NO TIENE NOMBRE CORRESPONDIENTE AL MES DE MARZO 2023  FACTURA NO.124869 D/F 10/04/2023 ENTRADA A CONTABILIDAD 18/04/2023 FECHA DE RECEPCION 14/04/2023</t>
  </si>
  <si>
    <t>LIB. 12361-1</t>
  </si>
  <si>
    <t>B1500040875</t>
  </si>
  <si>
    <t>AGUA CRYSTAL S A</t>
  </si>
  <si>
    <t>ADQUISICION DE FARDOS DE BOTELLITAS DE AGUA PARA SER UTILIZADOS EN DIFERENTES DEPARTAMENTOS DE ESTE MINISTERIO Y EN LA OFICINA REGIONAL DE SANTIAGO OREDEN DE COMPRAS MICM-2022-00361 FACTURA FV-02-2537804 D/F 06/03/2023 ENTRADA A CONTABILIDAD 21/04/2023 FECHA DE RECEPCION 18/04/2023</t>
  </si>
  <si>
    <t>2-03-01-01-01</t>
  </si>
  <si>
    <t>ALIMENTOS Y BEBIDAS PARA PERSONAS</t>
  </si>
  <si>
    <t>lib. 12604-1</t>
  </si>
  <si>
    <t>18/9/2023</t>
  </si>
  <si>
    <t>21/4/2023</t>
  </si>
  <si>
    <t>B1500041210</t>
  </si>
  <si>
    <t>ADQUISICION DE FARDOS DE BOTELLITAS DE AGUA PARA SER UTILIZADOS EN DIFERENTES DEPARTAMENTOS DE ESTE MINISTERIO Y EN LA OFICINA REGIONAL DE SANTIAGO OREDEN DE COMPRAS MICM-2022-00361 FACTURA FV-02-2543402 D/F27/03/2023 ENTRADA A CONTABILIDAD 21/04/2023 FECHA DE RECEPCION 18/04/2023</t>
  </si>
  <si>
    <t>B1500040948</t>
  </si>
  <si>
    <t>SERVICIO DE RECARGA DE BOTELLONES DE AGUIA DE 5 GALONES PARA SUPLIR LA TORRE MICM Y LA REGIONAL DE SANTIAGO ORDEN DE SERVICIOS MICM-2022-00533 FACTURA NO. FV-02-2538922  D/F 10/03/2023 ENTRADA A CONTABILIDAD 24/04/2023 FECHA DE RECEPCION 18/04/2023</t>
  </si>
  <si>
    <t>LIB. 12699-1</t>
  </si>
  <si>
    <t>19/9/2023</t>
  </si>
  <si>
    <t>B1500041027</t>
  </si>
  <si>
    <t>SERVICIO DE RECARGA DE BOTELLONES DE AGUIA DE 5 GALONES PARA SUPLIR LA TORRE MICM Y LA REGIONAL DE SANTIAGO ORDEN DE SERVICIOS MICM-2022-00533 FACTURA NO. FV-02-2540406  D/F 16/03/2023 ENTRADA A CONTABILIDAD 24/04/2023 FECHA DE RECEPCION 18/04/2023</t>
  </si>
  <si>
    <t>B1500041071</t>
  </si>
  <si>
    <t>SERVICIO DE RECARGA DE BOTELLONES DE AGUIA DE 5 GALONES PARA SUPLIR LA TORRE MICM Y LA REGIONAL DE SANTIAGO ORDEN DE SERVICIOS MICM-2022-00533 FACTURA NO. FV-02-25409754 D/F 17/03/2023 ENTRADA A CONTABILIDAD 24/04/2023 FECHA DE RECEPCION 18/04/2023</t>
  </si>
  <si>
    <t>B1500041081</t>
  </si>
  <si>
    <t>SERVICIO DE RECARGA DE BOTELLONES DE AGUIA DE 5 GALONES PARA SUPLIR LA TORRE MICM Y LA REGIONAL DE SANTIAGO ORDEN DE SERVICIOS MICM-2022-00533 FACTURA NO. FV-02-2541338 D/F 20/03/2023 ENTRADA A CONTABILIDAD 24/04/2023 FECHA DE RECEPCION 18/04/2023</t>
  </si>
  <si>
    <t>B1500040864</t>
  </si>
  <si>
    <t>SERVICIO DE RECARGA DE AGUA DE 5 GALONES PARA SUPLIR LA TORRE MICM Y LA REGIONAL DE SANTIAGO FACTURA FV-02-2537619 D/F 06/03/2023  ENTRADA A CONTABILIDAD 24/04/2023 FECHAS DE RECEPCION  18/04/2023</t>
  </si>
  <si>
    <t>B1500041148</t>
  </si>
  <si>
    <t>SERVICIO DE RECARGA DE AGUA DE 5 GALONES PARA SUPLIR LA TORRE MICM Y LA REGIONAL DE SANTIAGO FACTURA FV-02-2542349 D/F 23/03/2023  ENTRADA A CONTABILIDAD 24/04/2023 FECHAS DE RECEPCION  18/04/2023</t>
  </si>
  <si>
    <t>B1500041236</t>
  </si>
  <si>
    <t>SERVICIO DE RECARGA DE AGUA DE 5 GALONES PARA SUPLIR LA TORRE MICM Y LA REGIONAL DE SANTIAGO FACTURA FV-02-2543708 D/F 28/03/2023  ENTRADA A CONTABILIDAD 24/04/2023 FECHAS DE RECEPCION  18/04/2023</t>
  </si>
  <si>
    <t>B1500021263</t>
  </si>
  <si>
    <t>SERVICIO DE RECARGA DE AGUA DE 5 GALONES PARA SUPLIR LA TORRE MICM Y LA REGIONAL DE SANTIAGO FACTURA FV-02-2544203 D/F 30/03/2023  ENTRADA A CONTABILIDAD 24/04/2023 FECHAS DE RECEPCION  18/04/2023</t>
  </si>
  <si>
    <t>B1500000060</t>
  </si>
  <si>
    <t>5/4/2023</t>
  </si>
  <si>
    <t>FRANCISCO MUY DIFERENTE SRL</t>
  </si>
  <si>
    <t>SERVICIO DE PUBLICIDAD RADIAL A TRAVES DEL PROGRAMA FRANCISCO MUY DIFERENTE CORRESPONDIENTE AL MES DE ABRIL 2023 FACTURA  NO. 60 D/F 05/04/2023 ENTRADA A CONTABILIDAD 24/04/2023 FECHA DE RECEPCION 18/04/2023</t>
  </si>
  <si>
    <t>LIB.13003-1</t>
  </si>
  <si>
    <t>25/9/2023</t>
  </si>
  <si>
    <t>26/4/2023</t>
  </si>
  <si>
    <t>B1500041301</t>
  </si>
  <si>
    <t>3/4/2023</t>
  </si>
  <si>
    <t>ADQUISICION DE BOTELLONES PARA AGUA POLICARBONATO 5 GALONES Y RECARGA DE AGUA PURIFICADA PARA USO DE LOS COLABORADORES DEL MICM ORDEN DE COMPRAS MICM-2023-00087 FACTURA FV-02-2545155 D/F 03/04/2023 ENTRADA A CONTABILIDAD 26/04/2023 FECHA DE RECEPCION  18/04/2023</t>
  </si>
  <si>
    <t>LIB.12659-1</t>
  </si>
  <si>
    <t>B1500000385</t>
  </si>
  <si>
    <t>J L CONSULTORES</t>
  </si>
  <si>
    <t>SERVICIO DE PUBLICIDAD TELEVISIVA A TRAVES DEL PROGRAMA TELE NOCHE CORRESPONDIENTE A LOS MESES DE FEBRERO Y MARZO 2023 FACTURA 00001341 D/F 10/04/2023 ENTRADA A CONTABILIDAD 27/04/2023 FECHA DE RECEPCION 25/04/2023</t>
  </si>
  <si>
    <t>LIB. 12804-1</t>
  </si>
  <si>
    <t>21/9/2023</t>
  </si>
  <si>
    <t>28/4/2023</t>
  </si>
  <si>
    <t>B1500000386</t>
  </si>
  <si>
    <t>SERVICIO DE PUBLICIDAD TELEVISIVA A TRAVES DEL PROGRAMA TELE NOCHE CORRESPONDIENTE AL MES DE MARZO 2023 FACTURA 00001342 D/F 10/04/2023 ENTRADA A CONTABILIDAD 27/04/2023 FECHA DE RECEPCION 25/04/2023.</t>
  </si>
  <si>
    <t>B1500000027</t>
  </si>
  <si>
    <t>04100147901</t>
  </si>
  <si>
    <t>YACELL MARTIN GOMEZ GONZALEZ</t>
  </si>
  <si>
    <t>ALQUILER DEL LOCAL DONDE FUNCIONAL LA OFICINA DEL MICM EN MONTECRISTI CORRESPONDIENTE AL MES DE OCTUBRE 2022 FACTURA NO. 27 D/F 04/01/2023 ENTRADA A CONTABILIDAD 02/05/2023 FECHA DE RECEPCION 02/05/2023.</t>
  </si>
  <si>
    <t>LIB.13084-1</t>
  </si>
  <si>
    <t>27/9/2023</t>
  </si>
  <si>
    <t>B1500000029</t>
  </si>
  <si>
    <t>ALQUILER DEL LOCAL DONDE FUNCIONA LA OFICINA DEL MICM EN MONTECRISTI CORRESPONDIENTE AL MES DE NOVIEMBRE 2022 FACTURA NO. 29 D/F 04/12/2022 ENTRADA A CONTABILIDAD 02/05/2023 FECHA DE RECEPCION 02/05/2023</t>
  </si>
  <si>
    <t>LIB.13115-1</t>
  </si>
  <si>
    <t>B1500000034</t>
  </si>
  <si>
    <t>ALQUILER DEL LOCAL DONDE FUNCIONA LA OFICINA DEL MICM EN MONTECRISTI CORRESPONDIENTE AL MES DE DICIEMBRE 2022 FACTURA NO. 34 D/F 04/01/2023 ENTRADA A CONTABILIDAD 02/05/2023 FECHA DE RECEPCION 02/05/2023</t>
  </si>
  <si>
    <t>B1500040849</t>
  </si>
  <si>
    <t>1/5/2023</t>
  </si>
  <si>
    <t>CONTRATACION DE SERVICIOS DE RECARGA DE BOTELLONES DE AGUA DE 5 GALONES PARA SOPLIR LA TORRES MICM Y REGIONAL DE SANTIAGO, MES DE MARZO 2023 ORDEN DE COMPRA NO. MICM-2022-00533 FACTURA NO. FV-02-2537248 D/ F 03/03/2023 ENTRADA A CONTABILIDAD 21/04/2023 FECHA DE RECEPCION 18/04/2023.</t>
  </si>
  <si>
    <t>30/4/2023</t>
  </si>
  <si>
    <t>PARA REGISTRAR PUBLICIDAD TELEVISIVA , INTERAMERICA BROADCASTING &amp; PRODUCTION COMPANY S A , NOTICIERO AN 7-AMANECER, CORRESPONDIENTE AL MES DE ABRIL  2023, FACTURA  NO.166030 DF 27/4/2023 ENTRADA A CONTABILIDAD 03/05/2023 RECEPCION 03/05/2023</t>
  </si>
  <si>
    <t>LIB. 12561-1</t>
  </si>
  <si>
    <t>9/5/2023</t>
  </si>
  <si>
    <t>B1500001243</t>
  </si>
  <si>
    <t>SERVICIO DE PUBLICIDAD RADIAL A TRAVES DEL PROGRAMA A LA FRANCA FACTURA 124956 DE FECHA 03/05/2023 ENTRADA A CONTABILIDAD EL 09/05/2023 FECHA DE RECEPCION 04/05/2023</t>
  </si>
  <si>
    <t>LIB. 12364-1</t>
  </si>
  <si>
    <t>B1500001242</t>
  </si>
  <si>
    <t>SERVICIO DE PUBLICIDAD RADIAL A TRAVES DEL PROGRAMA ESTO NO TIENE NOMBRE CORRESPONDIENTE AL MES DE ABRIL FACTURA 124955 DE FECHA 03/05/2023 ENTRADA A CONTABILIDAD EL 09/05/2023 FECHA DE RECEPCION 04/05/2023</t>
  </si>
  <si>
    <t>LIB. 12363-1</t>
  </si>
  <si>
    <t>10/5/2023</t>
  </si>
  <si>
    <t>B1500000410</t>
  </si>
  <si>
    <t>SERVICIO DE PUBLICIDAD TELEVISIVA A TRAVES DEL PROGRAMA TELENOCHE, CORRESPONDIENTE AL MES DE ABRL 2023  FACTURA NO. 00001351 DE FECHA 4/05/2023 ENTRADA  A CONTABILIDAD 10/05/2023 FECHA DE RECEPCION 09/05/2023</t>
  </si>
  <si>
    <t>LIB. 12805-1</t>
  </si>
  <si>
    <t>B1500041659</t>
  </si>
  <si>
    <t>CONTRATACION SERVICIO DE ADQUISICION DE FARDOS DE BOTELLITAS DE AGUA  PARA SUPLIR LA TORRE MICM Y LA REGIONAL DE SANTIAGO MES DE ABRIL SEGUN FACTURA FV-02-2550928  D/F 27/04/2023, ORDEN DE SERVICIO NO. MICM-2022-00361.ENTRADA A CONTABILIDAD EN FECHA 17/02/2023. Fecha de Recepción 13/02/2023.</t>
  </si>
  <si>
    <t>LIB. 12647-1</t>
  </si>
  <si>
    <t>B1500041300</t>
  </si>
  <si>
    <t>CONTRATACION SERVICIO DE ADQUISICION DE RECARGA DE BOTELLONE DE AGUA 5 GALONES  PARA SUPLIR LA TORRE MICM Y LA REGIONAL DE SANTIAGO MES DE ABRIL SEGUN FACTURA FV-02-2545154 D/F 03/04/2023, ORDEN DE SERVICIO NO. MICM-2022-00533.ENTRADA A CONTABILIDAD EN FECHA 11/05/2023. Fecha de Recepción 11/05/2023.</t>
  </si>
  <si>
    <t>LIB. 12691-1</t>
  </si>
  <si>
    <t>B1500041366</t>
  </si>
  <si>
    <t>CONTRATACION SERVICIO DE ADQUISICION DE RECARGA DE BOTELLONE DE AGUA 5 GALONES  PARA SUPLIR LA TORRE MICM Y LA REGIONAL DE SANTIAGO MES DE ABRIL SEGUN FACTURA FV-02-2546353 D/F10/04/2023, ORDEN DE SERVICIO NO. MICM-2022-00533.ENTRADA A CONTABILIDAD EN FECHA 11/05/2023. Fecha de Recepción 05/05/2023.</t>
  </si>
  <si>
    <t>B1500041417</t>
  </si>
  <si>
    <t>CONTRATACION SERVICIO DE ADQUISICION DE RECARGA DE BOTELLONE DE AGUA 5 GALONES  PARA SUPLIR LA TORRE MICM Y LA REGIONAL DE SANTIAGO MES DE ABRIL SEGUN FACTURA FV-02-2547201 D/F 13/04/2023, ORDEN DE SERVICIO NO. MICM-2022-00533.ENTRADA A CONTABILIDAD EN FECHA 11/05/2023. Fecha de Recepción 5/05/2023.</t>
  </si>
  <si>
    <t>B1500041437</t>
  </si>
  <si>
    <t>CONTRATACION SERVICIO DE ADQUISICION DE RECARGA DE BOTELLONE DE AGUA 5 GALONES  PARA SUPLIR LA TORRE MICM Y LA REGIONAL DE SANTIAGO MES DE ABRIL SEGUN FACTURA FV-02-2547423 D/F 13/04/2023, ORDEN DE SERVICIO NO. MICM-2022-00533.ENTRADA A CONTABILIDAD EN FECHA 11/05/2023. Fecha de Recepción 5/05/2023.</t>
  </si>
  <si>
    <t>B1500041473</t>
  </si>
  <si>
    <t>CONTRATACION SERVICIO DE ADQUISICION DE RECARGA DE BOTELLONE DE AGUA 5 GALONES  PARA SUPLIR LA TORRE MICM Y LA REGIONAL DE SANTIAGO MES DE ABRIL SEGUN FACTURA FV-02-2548093 D/F 17/04/2023, ORDEN DE SERVICIO NO. MICM-2022-00533.ENTRADA A CONTABILIDAD EN FECHA 11/05/2023. Fecha de Recepción 5/05/2023.</t>
  </si>
  <si>
    <t>B1500041554</t>
  </si>
  <si>
    <t>CONTRATACION SERVICIO DE ADQUISICION DE RECARGA DE BOTELLONE DE AGUA 5 GALONES  PARA SUPLIR LA TORRE MICM Y LA REGIONAL DE SANTIAGO MES DE ABRIL SEGUN FACTURA FV-02-2549063 D/F20/04/2023, ORDEN DE SERVICIO NO. MICM-2022-00533.ENTRADA A CONTABILIDAD EN FECHA 11/05/2023. Fecha de Recepción 5/05/2023.</t>
  </si>
  <si>
    <t>B1500041572</t>
  </si>
  <si>
    <t>CONTRATACION SERVICIO DE ADQUISICION DE RECARGA DE BOTELLONE DE AGUA 5 GALONES  PARA SUPLIR LA TORRE MICM Y LA REGIONAL DE SANTIAGO MES DE ABRIL SEGUN FACTURA FV-02-2549445 D/F 21/04/2023, ORDEN DE SERVICIO NO. MICM-2022-00533.ENTRADA A CONTABILIDAD EN FECHA 11/05/2023. Fecha de Recepción 5/05/2023.</t>
  </si>
  <si>
    <t>B1500041619</t>
  </si>
  <si>
    <t>CONTRATACION SERVICIO DE ADQUISICION DE RECARGA DE BOTELLONE DE AGUA 5 GALONES  PARA SUPLIR LA TORRE MICM Y LA REGIONAL DE SANTIAGO MES DE ABRIL SEGUN FACTURA FV-02-2550231 D/F25/04/2023, ORDEN DE SERVICIO NO. MICM-2022-00533.ENTRADA A CONTABILIDAD EN FECHA 11/05/2023. Fecha de Recepción 5/05/2023.</t>
  </si>
  <si>
    <t>B1500041657</t>
  </si>
  <si>
    <t>CONTRATACION SERVICIO DE ADQUISICION DE RECARGA DE BOTELLONE DE AGUA 5 GALONES  PARA SUPLIR LA TORRE MICM Y LA REGIONAL DE SANTIAGO MES DE ABRIL SEGUN FACTURA FV-02-2550926 DF27/04/2023, ORDEN DE SERVICIO NO. MICM-2022-00533.ENTRADA A CONTABILIDAD EN FECHA 11/05/2023. Fecha de Recepción 5/05/2023</t>
  </si>
  <si>
    <t>12/6/2023</t>
  </si>
  <si>
    <t>B1500001270</t>
  </si>
  <si>
    <t>SERVICIO DE PUBLICIDAD RADIAL A TRAVES DEL PROGRAMA A LA FRANCA, FACTURA 125063 D/F 01/06/2023. CORRESP. AL MES DE MAYO/23.ENTRADA A CONTABLIDAD 12/6/23FECHA DE RECEPCION 7/6/23</t>
  </si>
  <si>
    <t>LIB. 12365-1</t>
  </si>
  <si>
    <t>B1500000412</t>
  </si>
  <si>
    <t>SERVICIO DE PUBLICIDAD TELEVISIVA A TRAVES DEL PROGRAMA TELE NOCHE, FACTURA 00001359 D/F 05/06/2023. CORRESP. AL MES DE MAYO/23.ENTRADA A CONTABLIDAD 12/6/23FECHA DE RECEPCION 7/6/23</t>
  </si>
  <si>
    <t>LIB. 12807-1</t>
  </si>
  <si>
    <t>14/6/2023</t>
  </si>
  <si>
    <t>IMAGENES DE NUESTRA HISTORIA SRL</t>
  </si>
  <si>
    <t>PARA REGISTRAR PUBLICIDAD DIGITAL  IMAGENES DE NUESTRA HISTORIAS.R.L , ATRAVES DEL PROGRAMA  IMAGENES DE NUESTRA HISTORIA, CORRESPONDIENTE AL MES DE FEBRERO,MARZO, ABRIL, MAYO  2023 DF 31/05/2023 ENTRADA A CONTABILIDAD 14/06/2023 RECEPCION 14/06/2023.</t>
  </si>
  <si>
    <t>LIB. 12577-1</t>
  </si>
  <si>
    <t>21/6/2023</t>
  </si>
  <si>
    <t>E450000000007</t>
  </si>
  <si>
    <t>AES ANDRES DR S A</t>
  </si>
  <si>
    <t>SUBSIDIO PPI  FACTURA E450000000007 D/F 09/05/2023 REFERENCIA 1060302137 ENTRADA A CONTABILIDAD 21/06/2023 FECHA DE RFECEPCION  20/06/2023</t>
  </si>
  <si>
    <t>LIB. 12092-1</t>
  </si>
  <si>
    <t>8/9/2023</t>
  </si>
  <si>
    <t>29/6/2023</t>
  </si>
  <si>
    <t>B1500003894</t>
  </si>
  <si>
    <t>HYLSA</t>
  </si>
  <si>
    <t>PARA REGISTRAR LA ADQUISICION E INSTALAACION DE 1 BATERIA 27F-3-710 DIEHARD, FACTURA No.01-FC-555268 D/F 15/03/2022. ORDEN DE SERV. MICM-2022-00005-03.ENTRADA A CONTABILIDAD 29/06/2023FECHA DE RECEPCION 18/03/2022.</t>
  </si>
  <si>
    <t>LIB.13103-1</t>
  </si>
  <si>
    <t>B1500003982</t>
  </si>
  <si>
    <t>PARA REGISTRAR LA ADQUISICION E INSTALAACION DE 1 BATERIA 48 DIEHARD 27F, FACTURA No.01-FC-556851 D/F 12/04/2022. ORDEN DE SERV. MICM-2022-00005-05.ENTRADA A CONTABILIDAD 29/06/2023FECHA DE RECEPCION 20/04/2022.</t>
  </si>
  <si>
    <t>B1500004006</t>
  </si>
  <si>
    <t>PARA REGISTRAR LA ADQUISICION E INSTALAACION DE 1 BATERIA 27F-3-710 DIEHARD, FACTURA No.01-FC-557263 D/F 21/04/2022. ORDEN DE SERV. MICM-2022-00005-06.ENTRADA A CONTABILIDAD 29/06/2023.FECHA DE RECEPCION 25/04/2022.</t>
  </si>
  <si>
    <t>B1500001307</t>
  </si>
  <si>
    <t>PAGO DE PUBLICIDAD RADIAL A TRAVES DEL PROGRAMA A LA FRANCA CORRESPONDIENTE AL MES DE JUNIO 2023 FACTURA NO. 125167 D/F 03/07/2023 ENTRADA A CONTABILIDAD 11/07/2023 FECHA DE RECEPCION 05/07/2023</t>
  </si>
  <si>
    <t>LIB. 12366-1</t>
  </si>
  <si>
    <t>00113652937</t>
  </si>
  <si>
    <t>RAFAEL CAMINERO JIMENEZ</t>
  </si>
  <si>
    <t>PAGO PUBLICIDAD TELEVISIVA A TRAVES DEL PROGRAMA LO IDEAL DE LA HORA CORRESPONDIENTE A LOS MESES DE MARZO, ABRIL, MAYO, JUNIO 2023 FACTURA NO. 256-23 D/F 03/07/2023 ENTRADA A CONTABILIDAD 11/07/2023 FECHA DE RECEPCION 05/07/2023</t>
  </si>
  <si>
    <t>LIB.12378-1</t>
  </si>
  <si>
    <t>B1500000415</t>
  </si>
  <si>
    <t>REGISTRO PUBLICIDAD TELEVISIVA A TRAVES DE LA TELE NOCHE CORRESPONDIENTE  AL MES DE JUNIO 2023 FACTURA NO. 1368  D/F 6/7/2023 ENTRADA A CONTABILIDAD 12/7/2023RECEPCION 7/7/2023</t>
  </si>
  <si>
    <t>LIB. 12811-1</t>
  </si>
  <si>
    <t>B1500000062</t>
  </si>
  <si>
    <t>TIOTE COMERCIAL SRL</t>
  </si>
  <si>
    <t>CONTRATACION DE SERVICIOS DE CAPACITACION EN LIDERAZGO TRANSFORMACIONAL Y COACHING PARA MANDOS MEDIOS, ORDEN DE SERVICIOS MICM-2023-00198, CORRESPONDIENTE AL 20% PLAN DE TRABAJO A LA CONFORMIDAD DEL MICM, FACTURA NO. 0058 D/F 11/07/2023 ENTRADA A CONTABILIDAD 14/07/2023 FECHA DE RECEPCION 13/07/2023</t>
  </si>
  <si>
    <t>LIB. 12695-1</t>
  </si>
  <si>
    <t>B1500001315</t>
  </si>
  <si>
    <t>REGISTRO PUBLICIDAD RADIAL  CORRESPONDIENTEAL MES MAYO 2023 ATRAVES DEL PROGRAMA ESTO NO TIENE NOMBRE FACTURA NO.125229 DE FECHA 6/7/2023ENTRADA CONTABILIDAD 14/7/2023RECEPCION 10/7/2023</t>
  </si>
  <si>
    <t>LIB. 12367-1</t>
  </si>
  <si>
    <t>B1500001316</t>
  </si>
  <si>
    <t>REGISTRO PUBLICIDAD RADIAL  CORRESPONDIENTEAL MES MAYO 2023 ATRAVES DEL PROGRAMA ESTO NO TIENE NOMBRE FACTURA NO.125230 DE FECHA 6/7/2023ENTRADA CONTABILIDAD 14/7/2023RECEPCION 10/7/2023</t>
  </si>
  <si>
    <t>B1500000068</t>
  </si>
  <si>
    <t>7/7/2023</t>
  </si>
  <si>
    <t>REGISTRO PUBLICIDAD RADIAL A TRAVES DEL PROGRAMA FRANCISCO MUY DIFERENTE CORESPONIENTE AL MES DE MAYO FACTURA NO. 68 D/F 07/7/2023ENTRADA CONTABILIDAD 18/7/2023RECEPCION 12/7/2023</t>
  </si>
  <si>
    <t>LIB.13004-1</t>
  </si>
  <si>
    <t>B1500000069</t>
  </si>
  <si>
    <t>REGISTRO PUBLICIDAD RADIAL A TRAVES DEL PROGRAMA FRANCISCO MUY DIFERENTE CORESPONIENTE AL MES DE MAYO FACTURA NO. 69 D/F 07/7/2023ENTRADA CONTABILIDAD 18/7/2023RECEPCION 12/7/2023</t>
  </si>
  <si>
    <t>B1500000131</t>
  </si>
  <si>
    <t>SERVICIO DE PUBLICIDAD TELEVISIVA A TRAVES DEL PROGRAMA NOTICIARIO ANT7-AMANECER CORRESPONDIENTE AL MES DE MAYO 2023 FACTURA No. 20061185 D/F 20/07/2023 ENTRADA A CONTABILIDAD 25/07/2023 FECHA DE RECEPCION 25/07/2023.</t>
  </si>
  <si>
    <t>LIB.12621-1</t>
  </si>
  <si>
    <t>PUBLICIDAD TELEVISIVA A TRAVES DEL PROGRAMA NOTICIERO 2DA EMISION, CORRESPONDIENTE A LOS MESES DE AGOSTO, SEPTIEMBRE, OCTUBRE, NOVIEMBRE, DICIEMBRE 2022, FACTURA NO. 23-0039 D/F 13/07/2023, ENTRADA A CONTABILIDAD 31/07/2023, FECHA DE RECEPCION 17/07/2023</t>
  </si>
  <si>
    <t>LIB.13111-1</t>
  </si>
  <si>
    <t>B1500000070</t>
  </si>
  <si>
    <t>PUBLICIDAD RADIAL A TRAVES DEL PROGRAMA FRANCISCO MUY DIFERENTE, CORRESPONDIENTE AL MES DE JULIO 2023, FACTURA NO. 0070, D/F 07/07/2023, ENTRADA A CONTABILIDAD 31/07/2023, FECHA DE RECEPCION 26/07/2023</t>
  </si>
  <si>
    <t>LIB.13005-1</t>
  </si>
  <si>
    <t>SERVICIO DE PUBLICIDAD TELEVISIVA A TRAVES DEL PROGRAMA ANT 7 - AMANECER CORRESPONDIENTE AL MES DE JUNIO  2023 FACTURA NO.20061212 D/F 28/07/2023 ENTRADA A CONTABILIDAD 03/08/2023 FECHA DE RECEPCION 02/08/2023</t>
  </si>
  <si>
    <t>LIB. 12728-1</t>
  </si>
  <si>
    <t>SERVICIO DE PUBLICIDAD TELEVISIVA A TRAVES DEL PROGRAMA ANT 7 - AMANECER CORRESPONDIENTE AL MES DE JUNIO  2023 FACTURA NO.20061213 D/F 28/07/2023 ENTRADA A CONTABILIDAD 03/08/2023 FECHA DE RECEPCION 02/08/2023</t>
  </si>
  <si>
    <t>B1500000077</t>
  </si>
  <si>
    <t>00109455824</t>
  </si>
  <si>
    <t>FERNANDO ANTONIO PICHARDO CORDONES</t>
  </si>
  <si>
    <t>SERVICIOS JURÍDICO COMO NOTARIO PUBLICO FACTURA NO. 77 D/F 21/07/2023 ENTRADA A CONTABILIDAD 08/08/2023 FECHA DE RECEPCION 07/08/20223</t>
  </si>
  <si>
    <t>LIB.13119-1</t>
  </si>
  <si>
    <t>B1500001347</t>
  </si>
  <si>
    <t>SERVICIO DE PUBLICIDAD RADIAL A TRAVES DEL PROGRAMA ESTO NO TIENE NOMBRE CORRESPONDIENTE AL MES DE JULIO 2023 FACTURA NO.125292 D/F 02/08/2023 ENTRADA A CONTABILIDAD 08/08/2023 FECHA DE RECEPCION 04/08/2023</t>
  </si>
  <si>
    <t>LIB. 12369-1</t>
  </si>
  <si>
    <t>B1500001342</t>
  </si>
  <si>
    <t>SERVICIO DE PUBLICIDAD RADIAL A TRAVES DEL PROGRAMA A LA FRANCA CORRESPONDIENTE AL MES DE JULIO 2023 FACTURA NO. 125287 D/F 02/08/2023 ENTRADA A CONTABILIDAD 08/08/2023 FECHA DE RECEPCION 04/08/2023</t>
  </si>
  <si>
    <t>LIB. 12368-1</t>
  </si>
  <si>
    <t>B1500000028</t>
  </si>
  <si>
    <t>INVERSIONES SEVILLA EIRL</t>
  </si>
  <si>
    <t>CONTRUCCION DEL COMEDOR PARA LOS COLABORADORES DE LA SEDE PRINCIPAL DEL MINISTERIOD EINDUSTRIA COMERCIO Y MIPYMES(MICM) ORDEN DE SERVICIO MICM-2023-00226 FACTURA NO. 27 D/F 08/08/2023 ENTRADA A CONTABILIDAD 17/08/2023 FECHA DE RECEPCION 11/08/2023</t>
  </si>
  <si>
    <t>2-02-07-01-01</t>
  </si>
  <si>
    <t>Mantenimiento y Reparaciones menores en Edificaciones</t>
  </si>
  <si>
    <t>LIB.11703-1</t>
  </si>
  <si>
    <t>4/9/2023</t>
  </si>
  <si>
    <t>03700226800</t>
  </si>
  <si>
    <t>FRANCIA DIAZ GOMEZ</t>
  </si>
  <si>
    <t>SERVICIO DE ALQUILER DE LOCAL DONDE FUNCIONA LA OFICINA DEL MICM EN PUERTO PLATA CORRESPONDIENTE AL MES DE ABRIL 2023 FACTURA NO. 004 D/F 01/04/2023 ENTRADA A CONTABILIDAD 24/08/2023 FECHA DE RECEPCION 31/07/2023</t>
  </si>
  <si>
    <t>LIB.12164-1</t>
  </si>
  <si>
    <t>11/9/2023</t>
  </si>
  <si>
    <t>SERVICIO DE ALQUILER DE LOCAL DONDE FUNCIONA LA OFICINA DEL MICM EN PUERTO PLATA CORRESPONDIENTE AL MES DE MAYO 2023 FACTURA NO. 005 D/F 20/04/2023 ENTRADA A CONTABILIDAD 24/08/2023 FECHA DE RECEPCION 31/07/2023</t>
  </si>
  <si>
    <t>B1500000083</t>
  </si>
  <si>
    <t>JOSE ANTONIO PAULINO PAULINO</t>
  </si>
  <si>
    <t>PUBLICIDAD DIGITAL A TRAVES DE AGENDA ORIENTAL, CORRESPONDIENTE AL MES DE ABRIL 2023, FACTURA NO. 0983 D/F 16/03/2023, ENTRADA A CONTABILIDAD 21/08/2023, FECHA DE RECEPCION 14/08/2023</t>
  </si>
  <si>
    <t>LIB. 12321-1</t>
  </si>
  <si>
    <t>13/9/2023</t>
  </si>
  <si>
    <t>B1500000084</t>
  </si>
  <si>
    <t>PUBLICIDAD DIGITAL A TRAVES DE AGENDA ORIENTAL, CORRESPONDIENTE AL MES DE MAYO 2023, FACTURA NO. 0984 D/F 16/04/2023, ENTRADA A CONTABILIDAD 21/08/2023, FECHA DE RECEPCION 14/08/2023</t>
  </si>
  <si>
    <t>LIB. 12323-1</t>
  </si>
  <si>
    <t>B1500000085</t>
  </si>
  <si>
    <t>PUBLICIDAD DIGITAL A TRAVES DE AGENDA ORIENTAL, CORRESPONDIENTE AL MES DE JUNIO 2023, FACTURA NO. 0985 D/F 16/05/2023, ENTRADA A CONTABILIDAD 21/08/2023, FECHA DE RECEPCION 14/08/2023</t>
  </si>
  <si>
    <t>B1500000121</t>
  </si>
  <si>
    <t>SERVICIO DE ALQUILER DE LOCAL DONDE FUNCIONA LA OFICINA DEL MICM EN PUERTO PLATA CORRESPONDIENTE AL MES DEJUNIO 2023 FACTURA NO. 006 D/F 01/06/2023 ENTRADA A CONTABILIDAD 24/08/2023 FECHA DE RECEPCION 31/07/2023</t>
  </si>
  <si>
    <t>B1500000122</t>
  </si>
  <si>
    <t>SERVICIO DE ALQUILER DE LOCAL DONDE FUNCIONA LA OFICINA DEL MICM EN PUERTO PLATA CORRESPONDIENTE AL MES DE JULIO 2023 FACTURA NO. 007 D/F 01/07/2023 ENTRADA A CONTABILIDAD 24/08/2023 FECHA DE RECEPCION 31/07/2023</t>
  </si>
  <si>
    <t>B1500000334</t>
  </si>
  <si>
    <t>SUBSIDIO PPI SEMANA 12 AL 18 DE AGOSTO 2023 FACTURA NO.2762 FO D/F 24/08/2023 ENTRADA A CONTABILIDAD 28/08/2023 FECHA DE RECEPCION 24/08/2023</t>
  </si>
  <si>
    <t>LIBTO. 11645</t>
  </si>
  <si>
    <t>1/9/2023</t>
  </si>
  <si>
    <t>B1500021962</t>
  </si>
  <si>
    <t>SUBSIDIO PPI SEMANA 12 AL 18 DE AGOSTO 2023 FACTURA NO. BI1156471 D/F 24/08/2023 ENTRADA A CONTABILIDAD 28/08/2023 FECHA DE RECEPCION 24/08/2023</t>
  </si>
  <si>
    <t>LIBTO. 11644</t>
  </si>
  <si>
    <t>B1500000038</t>
  </si>
  <si>
    <t>00109096081</t>
  </si>
  <si>
    <t>ALBERTO FRANCISCO CARIAS GUIZADO</t>
  </si>
  <si>
    <t>SERVICIOS JURIDICO COMO NOTARIO PUBLICO FACTURA NO. 38 D/F 09/08/2023 ENTRADA A CONTABILIDAD 28/08/2023 FECHA DE RECEPCION  9/08/2023</t>
  </si>
  <si>
    <t>LIB. 11632-1</t>
  </si>
  <si>
    <t>B1500003580</t>
  </si>
  <si>
    <t>SUBSIDIO SINDICATO DE LA VEGA GUIA SEGURO, SEGUN FACTURA No.3580  D/F 31-07-2023 ENTRADA A CONTABILIDAD 29-08-2023, FECHA DE RECEPCION 28-08-2023.</t>
  </si>
  <si>
    <t>LIBTO. 11650</t>
  </si>
  <si>
    <t>B1500003581</t>
  </si>
  <si>
    <t>SUBSIDIO SIND LOS PINOS LA VEGA (TRANSDIONI), SEGUN FACTURA No.3581  D/F 31-07-2023 ENTRADA A CONTABILIDAD 29-08-2023, FECHA DE RECEPCION 28-08-2023.</t>
  </si>
  <si>
    <t>B1500003599</t>
  </si>
  <si>
    <t>SUBSIDIO RUTA 12, SEGUN FACTURA No.3599  D/F 31-07-2023 ENTRADA A CONTABILIDAD 29-08-2023, FECHA DE RECEPCION 28-08-2023.</t>
  </si>
  <si>
    <t>B1500003783</t>
  </si>
  <si>
    <t>SUBSIDIO TRANSPORTE DE JESUS CRUZ RUTA 45 SEGUN FACTURA No.3783  D/F 31-07-2023 ENTRADA A CONTABILIDAD 29-08-2023, FECHA DE RECEPCION 28-08-2023.</t>
  </si>
  <si>
    <t>B1500003768</t>
  </si>
  <si>
    <t>SUBSIDIO AL SECTOR TRASNPORTE, ASOCIACION DE TR ANSPORTISTA LA CABILLA , SEGUN FACTURA No.3768  D/F 31-07-2023 ENTRADA A CONTABILIDAD 29-08-2023, FECHA DE RECEPCION 28-08-2023.</t>
  </si>
  <si>
    <t>B1500003769</t>
  </si>
  <si>
    <t>SUBSIDIO AL SECTOR TRASNPORTE, SINDICATO D ETRANSPORTE LA VEGA, RANCHITO , SEGUN FACTURA No.3769  D/F 31-07-2023 ENTRADA A CONTABILIDAD 29-08-2023, FECHA DE RECEPCION 28-08-2023.</t>
  </si>
  <si>
    <t>B1500003770</t>
  </si>
  <si>
    <t>SUBSIDIO AL SECTOR TRASNPORTE, ASOCIACION DE TRANSPORTE LAVEGA, SAN FCO DE MACORIS , SEGUN FACTURA No.3770  D/F 31-07-2023 ENTRADA A CONTABILIDAD 29-08-2023, FECHA DE RECEPCION 28-08-2023.</t>
  </si>
  <si>
    <t>B1500003771</t>
  </si>
  <si>
    <t>SUBSIDIO AL SECTOR TRANSPORTE,SINDICATO SABANA REY LA VEGA , SEGUN FACTURA No.3771  D/F 31-07-2023 ENTRADA A CONTABILIDAD 29-08-2023, FECHA DE RECEPCION 28-08-2023.</t>
  </si>
  <si>
    <t>B1500003772</t>
  </si>
  <si>
    <t>SUBSIDIO AL SECTOR TRANSPORTE,SINDICATO DE TRANSPORTE LA VEGA, LA PRESA SEGUN FACTURA No.3772  D/F 31-07-2023 ENTRADA A CONTABILIDAD 29-08-2023, FECHA DE RECEPCION 28-08-2023.</t>
  </si>
  <si>
    <t>B1500000025</t>
  </si>
  <si>
    <t>LA ROTONDA MEDIOS UNIDOS SRL</t>
  </si>
  <si>
    <t>PUBLICIDAD DIGITAL A TRAVES DE LAS REDES SOCIALES DE LA ROSCA DERECHA, CORRESPOPNDIENTE A LOS MESES DE MAYO, JUNIO Y JULIO 2023, FACTURA NO. 0025, D/F 24/08/2023, ENTRADA A CONTABILIDAD 30/08/2023, FECHA DE RECEPCION 25/08/2023.</t>
  </si>
  <si>
    <t>LIB.11749-1</t>
  </si>
  <si>
    <t>B1500003773</t>
  </si>
  <si>
    <t>SUBSIDIO AL SECTOR TRANSPORTE,SINDICATO DE TRANSPORTE LA VEGA, SALCEDO SEGUN FACTURA No.3773  D/F 31-07-2023 ENTRADA A CONTABILIDAD 29-08-2023, FECHA DE RECEPCION 28-08-2023.</t>
  </si>
  <si>
    <t>B1500003766</t>
  </si>
  <si>
    <t>SUBSIDIO TRANSPORTE RUTA 27 B SEGUN FATURA No.3766  D/F 31-07-2023 ENTRADA A CONTABILIDAD 29-08-2023, FECHA DE RECEPCION 28-08-2023.</t>
  </si>
  <si>
    <t>B1500003774</t>
  </si>
  <si>
    <t>SUBSIDIO AL SECTOR TRANSPORTE,SINDICATO DE TRANSPORTE LA VEGA, VILLA TAPIA SEGUN FACTURA No.3774  D/F 31-07-2023 ENTRADA A CONTABILIDAD 29-08-2023, FECHA DE RECEPCION 28-08-2023.</t>
  </si>
  <si>
    <t>B1500000393</t>
  </si>
  <si>
    <t>INFO X DOS EIRL</t>
  </si>
  <si>
    <t>PUBLICIDAD DIGITAL A TRAVES DE WWW.INFOXDOS.NET, CORRESPONDIENTE AL MES DE JUNIO 2023, FACTURA NO. 0000494, D/F 02/08/2023, ENTRADA A CONTABILIDAD 30/08/2023, FECHA DE RECEPCION 24/08/2023.</t>
  </si>
  <si>
    <t>LIB.11751-1</t>
  </si>
  <si>
    <t>7/9/2023</t>
  </si>
  <si>
    <t>B1500003600</t>
  </si>
  <si>
    <t>SUBSIDIO TRANSPORTE RUTA 6 UPCG  SEGUN FATURA No.3600  D/F 31-07-2023 ENTRADA A CONTABILIDAD 29-08-2023, FECHA DE RECEPCION 28-08-2023.</t>
  </si>
  <si>
    <t>B1500003775</t>
  </si>
  <si>
    <t>SUBSIDIO AL SECTOR TRANSPORTE,SINDICATO DE TRANSPORTE LA VEGA,MOCA SALCEDO SEGUN FACTURA No.3775  D/F 31-07-2023 ENTRADA A CONTABILIDAD 29-08-2023, FECHA DE RECEPCION 28-08-2023.</t>
  </si>
  <si>
    <t>B1500003776</t>
  </si>
  <si>
    <t>SUBSIDIO AL SECTOR TRANSPORTE,SINDICATO DE TRANSPORTE LA VEGA, LA UVAS  SEGUN FACTURA No.3776  D/F 31-07-2023 ENTRADA A CONTABILIDAD 29-08-2023, FECHA DE RECEPCION 28-08-2023.</t>
  </si>
  <si>
    <t>B1500000394</t>
  </si>
  <si>
    <t>PUBLICIDAD DIGITAL A TRAVES DE WWW.INFOXDOS.NET, CORRESPONDIENTE AL MES DE JULIO 2023, FACTURA NO. 0000495, D/F 02/08/2023, ENTRADA A CONTABILIDAD 30/08/2023, FECHA DE RECEPCION 24/08/2023.</t>
  </si>
  <si>
    <t>B1500003777</t>
  </si>
  <si>
    <t>SUBSIDIO AL SECTOR TRANSPORTE,SINDICATO DE TRANSPORTE LA VEGA, LA LLAMADAS SEGUN FACTURA No.3777  D/F 31-07-2023 ENTRADA A CONTABILIDAD 29-08-2023, FECHA DE RECEPCION 28-08-2023.</t>
  </si>
  <si>
    <t>B1500003778</t>
  </si>
  <si>
    <t>SUBSIDIO AL SECTOR TRANSPORTE,SINDICATO DE TRANSPORTE LA VEGA, CAYETANO GERMOSEN SEGUN FACTURA No.3778  D/F 31-07-2023 ENTRADA A CONTABILIDAD 29-08-2023, FECHA DE RECEPCION 28-08-2023.</t>
  </si>
  <si>
    <t>B1500000463</t>
  </si>
  <si>
    <t>SERVICIOS INFORMATIVOS INFORMATIVOS NACIONALES</t>
  </si>
  <si>
    <t>PUBLICIDAD DIGITAL A TRAVES DE WWW.NOTICIASSIN.COM, CORRESPONDIENTE AL MES DE JUNIO 2023, FACTURA NO. 19516, D/F 09/08/2023, ENTRADA A CONTABILIDAD 30/08/2023, FECHA DE RECEPCION 18/08/2023.</t>
  </si>
  <si>
    <t>LIB.11750-1</t>
  </si>
  <si>
    <t>B1500003779</t>
  </si>
  <si>
    <t>SUBSIDIO AL SECTOR TRANSPORTE,SINDICATO DE TRANSPORTE LA VEGA, LICEY SEGUN FACTURA No.3779  D/F 31-07-2023 ENTRADA A CONTABILIDAD 29-08-2023, FECHA DE RECEPCION 28-08-2023.</t>
  </si>
  <si>
    <t>B1500003780</t>
  </si>
  <si>
    <t>SUBSIDIO AL SECTOR TRANSPORTE,SINDICATO DE TRANSPORTE COTUI, LA VEGA  SEGUN FACTURA No.3780  D/F 31-07-2023 ENTRADA A CONTABILIDAD 29-08-2023, FECHA DE RECEPCION 28-08-2023.</t>
  </si>
  <si>
    <t>B1500003781</t>
  </si>
  <si>
    <t>SUBSIDIO AL SECTOR TRANSPORTE,SINDICATO DE TRANSPORTE VEGANO,ASOTRAVE  SEGUN FACTURA No.3781 D/F 31-07-2023 ENTRADA A CONTABILIDAD 29-08-2023, FECHA DE RECEPCION 28-08-2023.</t>
  </si>
  <si>
    <t>B1500000341</t>
  </si>
  <si>
    <t>PUBLICIDAD TELEVISIVA A TRAVES DEL PROGRAMA LA GENTE HABLA CON DARY TERRERO, CORRESPONDIENTE AL MES DE JULIO 2023, FACTURA NO. 341, D/F 31/07/2023, ENTRADA A CONTABILIDAD 30/08/2023, FECHA DE RECEPCION 24/08/2023.</t>
  </si>
  <si>
    <t>LIB.11753-1</t>
  </si>
  <si>
    <t>B1500003782</t>
  </si>
  <si>
    <t>SUBSIDIO AL SECTOR TRANSPORTE,SINDICATO DE TRANSPORTE LA VEGA, ASOTROVEGA SEGUN FACTURA No.3782  D/F 31-07-2023 ENTRADA A CONTABILIDAD 29-08-2023, FECHA DE RECEPCION 28-08-2023.</t>
  </si>
  <si>
    <t>B1500003797</t>
  </si>
  <si>
    <t>SUBSIDIO AL SECTOR TRANSPORTE,SINDICATO DE TRANSPORTE LA VEGA, LA TORRE SEGUN FACTURA No.3797  D/F 31-07-2023 ENTRADA A CONTABILIDAD 29-08-2023, FECHA DE RECEPCION 28-08-2023.</t>
  </si>
  <si>
    <t>PUBLICIDAD RADIAL A TRAVES DEL PROGRAMA RITMO DE LA MAÑANA, CORRESPONDIENTE AL MES DE JULIO 2023, FACTURA NO. 0216, D/F 11/08/2023, ENTRADA A CONTABILIDAD 30/08/2023, FECHA DE RECEPCION 24/08/2023.</t>
  </si>
  <si>
    <t>LIB.11752-1</t>
  </si>
  <si>
    <t>B1500003784</t>
  </si>
  <si>
    <t>SUBSIDIO TRANSPORTE RUTA 103 LA VICTORIA ,  SEGUN FATURA No.3784  D/F 31-07-2023 ENTRADA A CONTABILIDAD 29-08-2023, FECHA DE RECEPCION 28-08-2023.</t>
  </si>
  <si>
    <t>B1500003785</t>
  </si>
  <si>
    <t>SUBSIDIO TRANSPORTE STAR BUS,  SEGUN FATURA No.3785  D/F 31-07-2023 ENTRADA A CONTABILIDAD 29-08-2023, FECHA DE RECEPCION 28-08-2023.</t>
  </si>
  <si>
    <t>B1500003786</t>
  </si>
  <si>
    <t>SUBSIDIO TRANSPORTE RUTA 23,  SEGUN FATURA No.3786  D/F 31-07-2023 ENTRADA A CONTABILIDAD 29-08-2023, FECHA DE RECEPCION 28-08-2023.</t>
  </si>
  <si>
    <t>B1500003787</t>
  </si>
  <si>
    <t>SUBSIDIO TRANSPORTE RUTA 59,  SEGUN FATURA No.3787  D/F 31-07-2023 ENTRADA A CONTABILIDAD 29-08-2023, FECHA DE RECEPCION 28-08-2023.</t>
  </si>
  <si>
    <t>B1500003791</t>
  </si>
  <si>
    <t>SUBSIDIO TRANSPORTE RUTA 47,  SEGUN FATURA No.3791  D/F 31-07-2023 ENTRADA A CONTABILIDAD 29-08-2023, FECHA DE RECEPCION 28-08-2023.</t>
  </si>
  <si>
    <t>B1500003788</t>
  </si>
  <si>
    <t>SUBSIDIO AL SECTOR TRANSPORTE,RUTA 29, SEGUN FACTURA No.3788  D/F 31-07-2023 ENTRADA A CONTABILIDAD 29-08-2023, FECHA DE RECEPCION 28-08-2023.</t>
  </si>
  <si>
    <t>B1500003789</t>
  </si>
  <si>
    <t>SUBSIDIO AL SECTOR TRANSPORTE,SINDICATO DE TRANSPORTE LA VEGA, SALCEDO SEGUN FACTURA No.3789  D/F 31-07-2023 ENTRADA A CONTABILIDAD 29-08-2023, FECHA DE RECEPCION 28-08-2023.</t>
  </si>
  <si>
    <t>B1500003790</t>
  </si>
  <si>
    <t>SUBSIDIO AL SECTOR TRANSPORTE,RUTA 36 GUARICANO SEGUN FACTURA No.3790  D/F 31-07-2023 ENTRADA A CONTABILIDAD 29-08-2023, FECHA DE RECEPCION 28-08-2023.</t>
  </si>
  <si>
    <t>B1500032575</t>
  </si>
  <si>
    <t>SUBSIDIO LINE EXCUTIVE TRANSDPORTACION ABREU BUS/ ADOTRATUR/ COND 49777 SEGUN FACTURA No.010012920 D/F 21-07-2023 ENTRADA A CONTABILIDAD 29-08-2023 FECHA DE RECEPCION 28-08-2023.</t>
  </si>
  <si>
    <t>LIBTO. 11647-1</t>
  </si>
  <si>
    <t>B1500032577</t>
  </si>
  <si>
    <t>SUBSIDIO INMOBILIARIA CABO ENCANO SRL (JEWELS)/ ADOTRATUR  COND 50489 SEGUN FACTURA No.010012922D/F 21-07-2023 ENTRADA A CONTABILIDAD 29-08-2023 FECHA DE RECEPCION 28-08-2023.</t>
  </si>
  <si>
    <t>B1500032579</t>
  </si>
  <si>
    <t>SUBSIDIO SERVICIO TURISTICOS CALDERON/ADOTRATUR COND 50524 SEGUN FACTURA No.010012924 D/F 21-07-2023 ENTRADA A CONTABILIDAD 29-08-2023 FECHA DE RECEPCION 28-08-2023.</t>
  </si>
  <si>
    <t>B1500032580</t>
  </si>
  <si>
    <t>SUBSIDIO SANTANA SERVICIOS TURISTICOS/ADOTRATUR COND 494441/49698 SEGUN FACTURA No.010012925 D/F 21-07-2023 ENTRADA A CONTABILIDAD 29-08-2023 FECHA DE RECEPCION 28-08-2023.</t>
  </si>
  <si>
    <t>B1500032581</t>
  </si>
  <si>
    <t>SUBSIDIO DISTRIBUIDORA W.M. EI.R.L./ ADOTRATUR COND 50503 SEGUN FACTURA No.010012926 D/F 21-07-2023 ENTRADA A CONTABILIDAD 29-08-2023 FECHA DE RECEPCION 28-08-2023.</t>
  </si>
  <si>
    <t>B1500032582</t>
  </si>
  <si>
    <t>SUBSIDIO TRANSPORTE &amp; INVERSIONES LIJAJOMA. SRL/ ADOTRATUR COND 49664 SEGUN FACTURA No.010012927 D/F 21-07-2023 ENTRADA A CONTABILIDAD 29-08-2023 FECHA DE RECEPCION 28-08-2023.</t>
  </si>
  <si>
    <t>B1500032583</t>
  </si>
  <si>
    <t>SUBSIDIO ATLANTIC SERVICIOS TURISTICOS/ADOTRATUR COND 50510 SEGUN FACTURA No.010012928 D/F 21-07-2023 ENTRADA A CONTABILIDAD 29-08-2023 FECHA DE RECEPCION 28-08-2023.</t>
  </si>
  <si>
    <t>B1500032584</t>
  </si>
  <si>
    <t>SUBSIDIO SOLBUS TOURS, SRL/ ADOTRATUR COND 50355 SEGUN FACTURA No.010012929 D/F 21-07-2023 ENTRADA A CONTABILIDAD 29-08-2023 FECHA DE RECEPCION 28-08-2023.</t>
  </si>
  <si>
    <t>B1500032585</t>
  </si>
  <si>
    <t>SUBSIDIO TRANSPORTE TURISTICOS DALZO, SRL/ ADOTRATUR COND 50414 SEGUN FACTURA No.010012930 D/F 21-07-2023 ENTRADA A CONTABILIDAD 29-08-2023 FECHA DE RECEPCION 28-08-2023.</t>
  </si>
  <si>
    <t>B1500032586</t>
  </si>
  <si>
    <t>SUBSIDIO TURISTICOS DEL CARIBE ACH SERVICE, S.R.L/ADOTRATUR COND 49864 SEGUN FACTURA No.010012931 D/F 21-07-2023 ENTRADA A CONTABILIDAD 29-08-2023 FECHA DE RECEPCION 28-08-2023.</t>
  </si>
  <si>
    <t>B1500032569</t>
  </si>
  <si>
    <t>SUBSIDIO SIND. TAYOTEROS JARABACOA/EDUARDO ABREU/CNTU  COND 32435/32643 SEGUN FACTURA No.010012914 D/F 21-07-2023 ENTRADA A CONTABILIDAD 29-08-2023 FECHA DE RECEPCION 28-08-2023.</t>
  </si>
  <si>
    <t>B1500032570</t>
  </si>
  <si>
    <t>SUBSIDIO PLAZA EL ABANICO SRL Y/O TRANSP. EL ABANI/CNTU   COND 50140 SEGUN FACTURA No.010012915 D/F 21-07-2023 ENTRADA A CONTABILIDAD 29-08-2023 FECHA DE RECEPCION 28-08-2023.</t>
  </si>
  <si>
    <t>B1500032576</t>
  </si>
  <si>
    <t>SUBSIDIO PLATINUN TRANSFER D AZA S.R.L./ADOTRATUR   COND 50318 SEGUN FACTURA No.010012921 D/F 21-07-2023 ENTRADA A CONTABILIDAD 29-08-2023 FECHA DE RECEPCION 28-08-2023.</t>
  </si>
  <si>
    <t>B1500032578</t>
  </si>
  <si>
    <t>SUBSIDIO TERE TOURS SOLIMAN, S.R.L/ADOTRATUR   COND 49533 SEGUN FACTURA No.010012923 D/F 21-07-2023 ENTRADA A CONTABILIDAD 29-08-2023 FECHA DE RECEPCION 28-08-2023.</t>
  </si>
  <si>
    <t>B1500032597</t>
  </si>
  <si>
    <t>SUBSIDIO SIN. DE.CHOF.DE INGENIO DE QUISQUELLA/MOTOCHOTRANS   COND. 49485 SEGUN FACTURA No.010012942 D/F 21-07-2023 ENTRADA A CONTABILIDAD 29-08-2023 FECHA DE RECEPCION 28-08-2023.</t>
  </si>
  <si>
    <t>B1500032688</t>
  </si>
  <si>
    <t>SUBSIDIO COMBUSTIBLE SECTOR TRANSPORTE, FACTURA NO. 010013033, D/F 21/07/2023, ENTRADA A CONTABILIDAD 29/08/2023, FECHA DE RECEPCION 28/08/2023.</t>
  </si>
  <si>
    <t>B1500032623</t>
  </si>
  <si>
    <t>SUBSIDIO ASOC. CAM. CARGA P. BRAND/ALCARRIZOS/ACAPA/FENATRADO COND 49465 SEGUN FACTURA No.010012968 D/F 21-07-2023 ENTRADA A CONTABILIDAD 29-08-2023 FECHA DE RECEPCION 28-08-2023.</t>
  </si>
  <si>
    <t>B1500032689</t>
  </si>
  <si>
    <t>SUBSIDIO COMBUSTIBLE SECTOR TRANSPORTE, FACTURA NO. 010013034, D/F 21/07/2023, ENTRADA A CONTABILIDAD 29/08/2023, FECHA DE RECEPCION 28/08/2023.</t>
  </si>
  <si>
    <t>B1500032690</t>
  </si>
  <si>
    <t>SUBSIDIO COMBUSTIBLE SECTOR TRANSPORTE, FACTURA NO. 010013035, D/F 21/07/2023, ENTRADA A CONTABILIDAD 29/08/2023, FECHA DE RECEPCION 28/08/2023.</t>
  </si>
  <si>
    <t>B1500032624</t>
  </si>
  <si>
    <t>SUBSIDIO SIND. CHOF. CAM. VOLT. BONAO SINCAVOLFURBO/ FENATRADO COND 32814/32882 SEGUN FACTURA No.010012969 D/F 21-07-2023 ENTRADA A CONTABILIDAD 29-08-2023 FECHA DE RECEPCION 28-08-2023.</t>
  </si>
  <si>
    <t>B1500032598</t>
  </si>
  <si>
    <t>SUBSIDIO SIND. DE TRANSP. DE ANGELINA/ANGTRAN SRL/ MOCHOTRANS COND 49486 SEGUN FACTURA No.010012943 D/F 21-07-2023 ENTRADA A CONTABILIDAD 29-08-2023 FECHA DE RECEPCION 28-08-2023.</t>
  </si>
  <si>
    <t>B1500032625</t>
  </si>
  <si>
    <t>SUBSIDIO SIND. DE CAM. Y FURG. DE PUERTO PLATA/ FENATRADO COND 32604/32778/32927/32928/32926 SEGUN FACTURA No.010012970 D/F 21-07-2023 ENTRADA A CONTABILIDAD 29-08-2023 FECHA DE RECEPCION 28-08-2023.</t>
  </si>
  <si>
    <t>B1500032691</t>
  </si>
  <si>
    <t>SUBSIDIO COMBUSTIBLE SECTOR TRANSPORTE, FACTURA NO. 010013036, D/F 21/07/2023, ENTRADA A CONTABILIDAD 29/08/2023, FECHA DE RECEPCION 28/08/2023.</t>
  </si>
  <si>
    <t>B1500032626</t>
  </si>
  <si>
    <t>SUBSIDIO SIND. DE VOLTEOS Y VOLQ. DE PUERTO PLATA/ FENATRADO COND 32405SEGUN FACTURA No.010012971 D/F 21-07-2023 ENTRADA A CONTABILIDAD 29-08-2023 FECHA DE RECEPCION 28-08-2023.</t>
  </si>
  <si>
    <t>B1500032627</t>
  </si>
  <si>
    <t>SUBSIDIO SINDICATO DE VOLTEOS DE SANTIAGO/ FENATRADO COND 32224 SEGUN FACTURA No.010012972 D/F 21-07-2023 ENTRADA A CONTABILIDAD 29-08-2023 FECHA DE RECEPCION 28-08-2023.</t>
  </si>
  <si>
    <t>B1500032692</t>
  </si>
  <si>
    <t>SUBSIDIO COMBUSTIBLE SECTOR TRANSPORTE, FACTURA NO. 010013037, D/F 21/07/2023, ENTRADA A CONTABILIDAD 29/08/2023, FECHA DE RECEPCION 28/08/2023.</t>
  </si>
  <si>
    <t>B1500032599</t>
  </si>
  <si>
    <t>SUBSIDIO SIND. CHOF. TRAB.DE HATO MAYOR ( SICHOTRAHAN/ MOCHOTRANS  CONDS. 49487/49782  SEGUN FACTURA No.010012944 D/F 21-07-2023 ENTRADA A CONTABILIDAD 29-08-2023 FECHA DE RECEPCION 28-08-2023.</t>
  </si>
  <si>
    <t>B1500032628</t>
  </si>
  <si>
    <t>SUBSIDIO SIND. DE TRANSP. DE FURG. Y CARG. BOCA CHICA/ FENATRADO COND 49502/49712/50061 SEGUN FACTURA No.010012973 D/F 21-07-2023 ENTRADA A CONTABILIDAD 29-08-2023 FECHA DE RECEPCION 28-08-2023.</t>
  </si>
  <si>
    <t>B1500032693</t>
  </si>
  <si>
    <t>SUBSIDIO COMBUSTIBLE SECTOR TRANSPORTE, FACTURA NO. 010013038, D/F 21/07/2023, ENTRADA A CONTABILIDAD 29/08/2023, FECHA DE RECEPCION 28/08/2023.</t>
  </si>
  <si>
    <t>B1500032600</t>
  </si>
  <si>
    <t>SUBSIDIO SIND. DE TRANSP. MUNIC. S.P.M- BOCA CHICA/ MOCHOTRANS  COND 49781SEGUN FACTURA No.010012945 D/F 21-07-2023 ENTRADA A CONTABILIDAD 29-08-2023 FECHA DE RECEPCION 28-08-2023.</t>
  </si>
  <si>
    <t>B1500032629</t>
  </si>
  <si>
    <t>SUBSIDIO ASOC. DE CAM. DE CAM FUR. VOL. DE PEDERNALES/ FENATRADO  COND 49601 SEGUN FACTURA No.010012974 D/F 21-07-2023 ENTRADA A CONTABILIDAD 29-08-2023 FECHA DE RECEPCION 28-08-2023.</t>
  </si>
  <si>
    <t>B1500032694</t>
  </si>
  <si>
    <t>SUBSIDIO COMBUSTIBLE SECTOR TRANSPORTE, FACTURA NO. 010013039, D/F 21/07/2023, ENTRADA A CONTABILIDAD 29/08/2023, FECHA DE RECEPCION 28/08/2023.</t>
  </si>
  <si>
    <t>B1500032630</t>
  </si>
  <si>
    <t>SUBSIDIO ASOC. VOLT. VOLQ. Y AFINES BAJOS DE HAINA/ FENATRADO  COND 49728 SEGUN FACTURA No.010012974 D/F 21-07-2023 ENTRADA A CONTABILIDAD 29-08-2023 FECHA DE RECEPCION 28-08-2023.</t>
  </si>
  <si>
    <t>B1500032601</t>
  </si>
  <si>
    <t>SUBSIDIO ASOC. DE CAM. Y CAMIONETAS DE CARGAS S.P.M./ MOCHOTRANS COND49779  SEGUN FACTURA No.010012946  D/F 21-07-2023 ENTRADA A CONTABILIDAD 29-08-2023 FECHA DE RECEPCION 28-08-2023.</t>
  </si>
  <si>
    <t>B1500032695</t>
  </si>
  <si>
    <t>SUBSIDIO COMBUSTIBLE SECTOR TRANSPORTE, FACTURA NO. 010013040, D/F 21/07/2023, ENTRADA A CONTABILIDAD 29/08/2023, FECHA DE RECEPCION 28/08/2023.</t>
  </si>
  <si>
    <t>B1500032631</t>
  </si>
  <si>
    <t>SUBSIDIO  SIND. DE CAM. Y FURGONERO DE SAN CRISTOBAL/ FENATRADO  COND 49565 SEGUN FACTURA No.010012976 D/F 21-07-2023 ENTRADA A CONTABILIDAD 29-08-2023 FECHA DE RECEPCION 28-08-2023.</t>
  </si>
  <si>
    <t>B1500032602</t>
  </si>
  <si>
    <t>SUBSIDIO ASOC. TAXI DE S.P. MACORIS FETRAPEMA/ MMOCHOTRANS  COND 49780  SEGUN FACTURA No.010012947 D/F 21-07-2023 ENTRADA A CONTABILIDAD 29-08-2023 FECHA DE RECEPCION 28-08-2023.</t>
  </si>
  <si>
    <t>B1500032696</t>
  </si>
  <si>
    <t>SUBSIDIO COMBUSTIBLE SECTOR TRANSPORTE, FACTURA NO. 010013041, D/F 21/07/2023, ENTRADA A CONTABILIDAD 29/08/2023, FECHA DE RECEPCION 28/08/2023.</t>
  </si>
  <si>
    <t>B1500032632</t>
  </si>
  <si>
    <t>SUBSIDIO  SUCTRACAPUS/ SITRACAPUS/ FENATRASO  COND 49585 SEGUN FACTURA No.010012977 D/F 21-07-2023 ENTRADA A CONTABILIDAD 29-08-2023 FECHA DE RECEPCION 28-08-2023.</t>
  </si>
  <si>
    <t>FCR00001078</t>
  </si>
  <si>
    <t>P/R VIÁTICOS FUERA DEL PAIS  TAMBIEN  BOLETO AEREO DE LA SEÑORA ARBAJE Y VIÁTICOS FUERA DEL PAIS DEL SEÑOR CARLOS FLAQUER, QUIENES PARTICIPARON  DE LAS REUNIONES DE DISCUCION SOBRE LA ALIANZA PARA LA PROSPERIDAD DE LAS AMERICA EN EL MARCO DE LA ALIANZA PARA EL DESARROLLO EN DEMOCRACIA ADD DESDE EL 12 AL 14 DE ABRIL 2023. FACTURA NO. OCP-FCR-00001078 D/F 23/06/2023 ENTRADA A CONTABILIDAD 26/06/2023</t>
  </si>
  <si>
    <t>LIB.11626-1</t>
  </si>
  <si>
    <t>B1500032697</t>
  </si>
  <si>
    <t>SUBSIDIO COMBUSTIBLE SECTOR TRANSPORTE, FACTURA NO. 010013042, D/F 21/07/2023, ENTRADA A CONTABILIDAD 29/08/2023, FECHA DE RECEPCION 28/08/2023.</t>
  </si>
  <si>
    <t>B1500032603</t>
  </si>
  <si>
    <t>SUBSIDIO GRUPO DE EMPR.DE TRANSPOR. MOCHOTRAN SRL/MOCHOTRANS ,  CON:49576/49575/49837/50194/50329/50329/50328/50509/50508 SEGUN FACTURA No.010012948 D/F 21-07-2023 ENTRADA A CONTABILIDAD 29-08-2023 FECHA DE RECEPCION 28-08-2023.</t>
  </si>
  <si>
    <t>B1500032698</t>
  </si>
  <si>
    <t>SUBSIDIO COMBUSTIBLE SECTOR TRANSPORTE, FACTURA NO. 010013043, COND 1234/ 32732, D/F 21/07/2023, ENTRADA A CONTABILIDAD 29/08/2023, FECHA DE RECEPCION 28/08/2023.</t>
  </si>
  <si>
    <t>B1500032635</t>
  </si>
  <si>
    <t>SUBSIDIO SIND. CAM. VOLT. VOLQ. BOCA CHICA/FENATRADO COND 49611 SEGUN FACTURA 010012980 D/F 21-07-2023 ENTRADA A CONTABILIDAD 29-08-2023 FECHA DE RECEPCION 28-08-2023.</t>
  </si>
  <si>
    <t>B1500032700</t>
  </si>
  <si>
    <t>SUBSIDIO COMBUSTIBLE SECTOR TRANSPORTE, FACTURA NO. 010013045, COND 32529, D/F 21/07/2023, ENTRADA A CONTABILIDAD 29/08/2023, FECHA DE RECEPCION 28/08/2023.</t>
  </si>
  <si>
    <t>B1500032596</t>
  </si>
  <si>
    <t>SUBSIDIO GRUPO DE EMPR.DE TRANSPOR. MOCHOTRAN SRL/MOCHATRANS   COND 495330/49529/49528-49528-49888/49887/49887/49886/50326/50327-50325/50642/50641/50640 SEGUN FACTURA No.0100129941 D/F 21-07-2023 ENTRADA A CONTABILIDAD 29-08-2023 FECHA DE RECEPCION 28-08-2023.</t>
  </si>
  <si>
    <t>B1500032701</t>
  </si>
  <si>
    <t>SUBSIDIO COMBUSTIBLE SECTOR TRANSPORTE, FACTURA NO. 010013046, COND 32174/ 32330/32412/32476/32692/32591/32592/32593/32594, D/F 21/07/2023, ENTRADA A CONTABILIDAD 29/08/2023, FECHA DE RECEPCION 28/08/2023.</t>
  </si>
  <si>
    <t>B1500032758</t>
  </si>
  <si>
    <t>SUBSIDIO SERV.TRANSP. COMENDADOR/SICHOELPIS/UNATRAFI  COND 49571 SEGUN FACTURA No.010013113 D/F 21-07-2023 ENTRADA A CONTABILIDAD 29-08-2023 FECHA DE RECEPCION 28-08-2023.</t>
  </si>
  <si>
    <t>B1500032702</t>
  </si>
  <si>
    <t>SUBSIDIO COMBUSTIBLE SECTOR TRANSPORTE, FACTURA NO. 010013047, COND 49484/ 49910, D/F 21/07/2023, ENTRADA A CONTABILIDAD 29/08/2023, FECHA DE RECEPCION 28/08/2023.</t>
  </si>
  <si>
    <t>28/8/2023 12:00:00 a. m.</t>
  </si>
  <si>
    <t>B1500032636</t>
  </si>
  <si>
    <t>SUBSIDIO SIND. CAMIONES DE LAS VEGA/FENATRADO COND 50564 . SEGUN FACTURA 010012981 DE FECHA 21/07/2023. ENTRADA CONTABILIDAD DE FECHA 29/08/2023. FECHA DE RECEPCION 28/08/2023.</t>
  </si>
  <si>
    <t>B1500032703</t>
  </si>
  <si>
    <t>SUBSIDIO COMBUSTIBLE SECTOR TRANSPORTE, FACTURA NO. 010013048, COND 912/ 913, D/F 21/07/2023, ENTRADA A CONTABILIDAD 29/08/2023, FECHA DE RECEPCION 28/08/2023.</t>
  </si>
  <si>
    <t>B1500032665</t>
  </si>
  <si>
    <t>SUBSIDIO SIND. ASOC. CAM. FURG DE CATALINA/FENATRADO COND 50233/50418 . SEGUN FACTURA 010013010 DE FECHA 21/07/2023. ENTRADA CONTABILIDAD DE FECHA 29/08/2023. FECHA DE RECEPCION 28/08/2023.</t>
  </si>
  <si>
    <t>B1500032704</t>
  </si>
  <si>
    <t>SUBSIDIO COMBUSTIBLE SECTOR TRANSPORTE, FACTURA NO. 010013049, COND 50525, D/F 21/07/2023, ENTRADA A CONTABILIDAD 29/08/2023, FECHA DE RECEPCION 28/08/2023.</t>
  </si>
  <si>
    <t>B1500032592</t>
  </si>
  <si>
    <t>SUBSIDIO ASTRAPU/UNATRAFIN   COND 49455/49758/50457 SEGUN FACTURA No.010012937     D/F 21-07-2023 ENTRADA A CONTABILIDAD 29-08-2023 FECHA DE RECEPCION 28-08-2023.</t>
  </si>
  <si>
    <t>B1500032705</t>
  </si>
  <si>
    <t>SUBSIDIO COMBUSTIBLE SECTOR TRANSPORTE, FACTURA NO. 010013050, COND 49594, D/F 21/07/2023, ENTRADA A CONTABILIDAD 29/08/2023, FECHA DE RECEPCION 28/08/2023.</t>
  </si>
  <si>
    <t>B1500032593</t>
  </si>
  <si>
    <t>SUBSIDIO SICHOIMPO/UNATRAFIN CONDS 49717/50461 SEGUN FACTURA No.010012938 D/F 21-07-2023 ENTRADA A CONTABILIDAD 29-08-2023 FECHA DE RECEPCION 28-08-2023.</t>
  </si>
  <si>
    <t>B1500032706</t>
  </si>
  <si>
    <t>SUBSIDIO COMBUSTIBLE SECTOR TRANSPORTE, FACTURA NO. 010013051, COND 49654/49688, D/F 21/07/2023, ENTRADA A CONTABILIDAD 29/08/2023, FECHA DE RECEPCION 28/08/2023.</t>
  </si>
  <si>
    <t>B1500032604</t>
  </si>
  <si>
    <t>SUBSIDIO COMBUSTIBLE SECTOR TRANSPORTE, FACTURA NO. 010012949 D/F 21/07/2023, ENTRADA A CONTABILIDAD 29/08/2023, FECHA DE RECEPCION 28/08/2023.</t>
  </si>
  <si>
    <t>B1500032666</t>
  </si>
  <si>
    <t>SUBSIDIO COMBUSTIBLE SECTOR TRANSPORTE, FACTURA NO. 010013011, COND 50086/50335, D/F 21/07/2023, ENTRADA A CONTABILIDAD 29/08/2023, FECHA DE RECEPCION 28/08/2023.</t>
  </si>
  <si>
    <t>B1500032605</t>
  </si>
  <si>
    <t>SUBSIDIO COMBUSTIBLE SECTOR TRANSPORTE, FACTURA NO. 010012950 D/F 21/07/2023, ENTRADA A CONTABILIDAD 29/08/2023, FECHA DE RECEPCION 28/08/2023.</t>
  </si>
  <si>
    <t>B1500032667</t>
  </si>
  <si>
    <t>SUBSIDIO COMBUSTIBLE SECTOR TRANSPORTE, FACTURA NO. 010013012, COND 50145/50436, D/F 21/07/2023, ENTRADA A CONTABILIDAD 29/08/2023, FECHA DE RECEPCION 28/08/2023.</t>
  </si>
  <si>
    <t>B1500032707</t>
  </si>
  <si>
    <t>SUBSIDIO COMBUSTIBLE SECTOR TRANSPORTE, FACTURA NO. 010013052, COND 49747, D/F 21/07/2023, ENTRADA A CONTABILIDAD 29/08/2023, FECHA DE RECEPCION 28/08/2023.</t>
  </si>
  <si>
    <t>B1500032594</t>
  </si>
  <si>
    <t>SUBSIDIO DEL VALLE TOURS, SRL./TRANSP.DEL VALLE/UNATRAFIN ,  CONDS: 49431/49639/49871/50228/50455 SEGUN FACTURA No.010012939  D/F 21-07-2023 ENTRADA A CONTABILIDAD 29-08-2023 FECHA DE RECEPCION 28-08-2023.</t>
  </si>
  <si>
    <t>B1500032606</t>
  </si>
  <si>
    <t>SUBSIDIO COMBUSTIBLE SECTOR TRANSPORTE, FACTURA NO. 010012951 D/F 21/07/2023, ENTRADA A CONTABILIDAD 29/08/2023, FECHA DE RECEPCION 28/08/2023.</t>
  </si>
  <si>
    <t>B1500032637</t>
  </si>
  <si>
    <t>SUDSIDIO SIND. DE CHOF. Y TRAN. DEL AEROPUERTO / AILA / FENATRADO COND 49466. SEGUN FACTURA 010012982 DE FECHA 21/07/2023. ENTRADA A CONTABILIDAD DE FECHA 29/08/2023.  FECHA DE RECEPCION 28/08/2023.</t>
  </si>
  <si>
    <t>B1500032708</t>
  </si>
  <si>
    <t>SUBSIDIO COMBUSTIBLE SECTOR TRANSPORTE, FACTURA NO. 010013053, COND 49756, D/F 21/07/2023, ENTRADA A CONTABILIDAD 29/08/2023, FECHA DE RECEPCION 28/08/2023.</t>
  </si>
  <si>
    <t>B1500032668</t>
  </si>
  <si>
    <t>SUBSIDIO COMBUSTIBLE SECTOR TRANSPORTE, FACTURA NO. 010013013, COND 49711/50382/50381, D/F 21/07/2023, ENTRADA A CONTABILIDAD 29/08/2023, FECHA DE RECEPCION 28/08/2023.</t>
  </si>
  <si>
    <t>B1500032607</t>
  </si>
  <si>
    <t>SUBSIDIO COMBUSTIBLE SECTOR TRANSPORTE, FACTURA NO. 010012952 D/F 21/07/2023, ENTRADA A CONTABILIDAD 29/08/2023, FECHA DE RECEPCION 28/08/2023.</t>
  </si>
  <si>
    <t>B1500032595</t>
  </si>
  <si>
    <t>SUBSIDIO SSANTANA SERVICIOS TURISTICOS ( UNATRAFI)/ UNATRAFIN   CONDS 50548/50547 SEGUN FACTURA No.010012940 D/F 21-07-2023 ENTRADA A CONTABILIDAD 29-08-2023 FECHA DE RECEPCION 28-08-2023.</t>
  </si>
  <si>
    <t>B1500032709</t>
  </si>
  <si>
    <t>SUBSIDIO COMBUSTIBLE SECTOR TRANSPORTE, FACTURA NO. 010013054, COND 72/73, D/F 21/07/2023, ENTRADA A CONTABILIDAD 29/08/2023, FECHA DE RECEPCION 28/08/2023.</t>
  </si>
  <si>
    <t>B1500032669</t>
  </si>
  <si>
    <t>SUBSIDIO COMBUSTIBLE SECTOR TRANSPORTE, FACTURA NO. 010013014, COND 50304, D/F 21/07/2023, ENTRADA A CONTABILIDAD 29/08/2023, FECHA DE RECEPCION 28/08/2023.</t>
  </si>
  <si>
    <t>B1500032710</t>
  </si>
  <si>
    <t>SUBSIDIO COMBUSTIBLE SECTOR TRANSPORTE, FACTURA NO. 010013055, COND 50914, D/F 21/07/2023, ENTRADA A CONTABILIDAD 29/08/2023, FECHA DE RECEPCION 28/08/2023.</t>
  </si>
  <si>
    <t>B1500032670</t>
  </si>
  <si>
    <t>SUBSIDIO COMBUSTIBLE SECTOR TRANSPORTE, FACTURA NO. 010013015, COND 49583/50513, D/F 21/07/2023, ENTRADA A CONTABILIDAD 29/08/2023, FECHA DE RECEPCION 28/08/2023.</t>
  </si>
  <si>
    <t>B1500032587</t>
  </si>
  <si>
    <t>SUBSIDIOEST/ASOCHOMBCA/UNET  CONDS 49690/50211/50379 SEGUN FACTURA No.010012932 D/F 21-07-2023 ENTRADA A CONTABILIDAD 29-08-2023 FECHA DE RECEPCION 28-08-2023.</t>
  </si>
  <si>
    <t>B1500032671</t>
  </si>
  <si>
    <t>SUBSIDIO COMBUSTIBLE SECTOR TRANSPORTE, FACTURA NO. 010013016, COND 49706/49707/50405/50476/50555/50556, D/F 21/07/2023, ENTRADA A CONTABILIDAD 29/08/2023, FECHA DE RECEPCION 28/08/2023.</t>
  </si>
  <si>
    <t>B1500032608</t>
  </si>
  <si>
    <t>SUBSIDIO COMBUSTIBLE SECTOR TRANSPORTE, FACTURA NO. 010012953 D/F 21/07/2023, ENTRADA A CONTABILIDAD 29/08/2023, FECHA DE RECEPCION 28/08/2023.</t>
  </si>
  <si>
    <t>B1500032588</t>
  </si>
  <si>
    <t>SUBSIDIOUCHOINFRAY I/ UNET CONDS 50314/50520 SEGUN FACTURA No.010012933 D/F 21-07-2023 ENTRADA A CONTABILIDAD 29-08-2023 FECHA DE RECEPCION 28-08-2023.</t>
  </si>
  <si>
    <t>B1500032638</t>
  </si>
  <si>
    <t>SUBSIDIO FENATRADO / ASOCAVOBA/A.CAMIO.VOLT. VOLQUE / FENATRADO COND 50515.  SEGUN FACTURA 010012983 DE FECHA 21/07/2023. ENTRADA CONTABILIDAD DE FEHCA 29/08/2023. FECHA DE RECEPCION 28/08/2023.</t>
  </si>
  <si>
    <t>B1500032589</t>
  </si>
  <si>
    <t>SUBSIDIO SIND. DE CHOF.PROFESIONALES DE BOCA CHICA/UNET  CONDS 49451/49869/50309 SEGUN FACTURA No.010012914 D/F 21-07-2023 ENTRADA A CONTABILIDAD 29-08-2023 FECHA DE RECEPCION 28-08-2023.</t>
  </si>
  <si>
    <t>B1500032609</t>
  </si>
  <si>
    <t>SUBSIDIO COMBUSTIBLE SECTOR TRANSPORTE, FACTURA NO. 010012954 D/F 21/07/2023, ENTRADA A CONTABILIDAD 29/08/2023, FECHA DE RECEPCION 28/08/2023.</t>
  </si>
  <si>
    <t>B1500032711</t>
  </si>
  <si>
    <t>SUBSIDIO COMBUSTIBLE SECTOR TRANSPORTE, FACTURA NO. 010013056, COND 49853, D/F 21/07/2023, ENTRADA A CONTABILIDAD 29/08/2023, FECHA DE RECEPCION 28/08/2023.</t>
  </si>
  <si>
    <t>B1500032590</t>
  </si>
  <si>
    <t>SUBSIDIO SERVICIOS Y TRANSPORTE TIFAGIL SRL/UNET  COND 50348 SEGUN FACTURA No.010012935  D/F 21-07-2023 ENTRADA A CONTABILIDAD 29-08-2023 FECHA DE RECEPCION 28-08-2023.</t>
  </si>
  <si>
    <t>B1500032610</t>
  </si>
  <si>
    <t>SUBSIDIO COMBUSTIBLE SECTOR TRANSPORTE, FACTURA NO. 010012955 D/F 21/07/2023, ENTRADA A CONTABILIDAD 29/08/2023, FECHA DE RECEPCION 28/08/2023.</t>
  </si>
  <si>
    <t>B1500032611</t>
  </si>
  <si>
    <t>SUBSIDIO COMBUSTIBLE SECTOR TRANSPORTE, FACTURA NO. 010012956 D/F 21/07/2023, ENTRADA A CONTABILIDAD 29/08/2023, FECHA DE RECEPCION 28/08/2023.</t>
  </si>
  <si>
    <t>B1500032712</t>
  </si>
  <si>
    <t>SUBSIDIO COMBUSTIBLE SECTOR TRANSPORTE, FACTURA NO. 010013057, COND 50123/50306/50521, D/F 21/07/2023, ENTRADA A CONTABILIDAD 29/08/2023, FECHA DE RECEPCION 28/08/2023.</t>
  </si>
  <si>
    <t>B1500032573</t>
  </si>
  <si>
    <t>SUBSIDIO FM CENTRO BUS.S.R.L/UNION DE PROPIETARIOS DE AUTOBUSES  CONDS49729/50087SEGUN FACTURA No.010012918 D/F 21-07-2023 ENTRADA A CONTABILIDAD 29-08-2023 FECHA DE RECEPCION 28-08-2023.</t>
  </si>
  <si>
    <t>B1500032612</t>
  </si>
  <si>
    <t>SUBSIDIO COMBUSTIBLE SECTOR TRANSPORTE, FACTURA NO. 010012957 D/F 21/07/2023, ENTRADA A CONTABILIDAD 29/08/2023, FECHA DE RECEPCION 28/08/2023.</t>
  </si>
  <si>
    <t>B1500032713</t>
  </si>
  <si>
    <t>SUBSIDIO COMBUSTIBLE SECTOR TRANSPORTE, FACTURA NO. 010013058, COND 49714/50143, D/F 21/07/2023, ENTRADA A CONTABILIDAD 29/08/2023, FECHA DE RECEPCION 28/08/2023.</t>
  </si>
  <si>
    <t>B1500032613</t>
  </si>
  <si>
    <t>SUBSIDIO COMBUSTIBLE SECTOR TRANSPORTE, FACTURA NO. 010012958 D/F 21/07/2023, ENTRADA A CONTABILIDAD 29/08/2023, FECHA DE RECEPCION 28/08/2023.</t>
  </si>
  <si>
    <t>B1500032714</t>
  </si>
  <si>
    <t>SUBSIDIO COMBUSTIBLE SECTOR TRANSPORTE, FACTURA NO. 010013059, COND 49551, D/F 21/07/2023, ENTRADA A CONTABILIDAD 29/08/2023, FECHA DE RECEPCION 28/08/2023.</t>
  </si>
  <si>
    <t>B1500032574</t>
  </si>
  <si>
    <t>SUBSIDIO COTRANPALLANOS/UNION DE PROPRETARIO DE AUTOBUSES  CONDS 49605/49606 SEGUN FACTURA No.010012914 D/F 21-07-2023 ENTRADA A CONTABILIDAD 29-08-2023 FECHA DE RECEPCION 28-08-2023.</t>
  </si>
  <si>
    <t>B1500032633</t>
  </si>
  <si>
    <t>SUBSIDIO  SIND. DUENOS DE CAM. DE SAN CRISTOBAL/ FENATRADO  COND 49859 SEGUN FACTURA No.010012977 D/F 21-07-2023 ENTRADA A CONTABILIDAD 29-08-2023 FECHA DE RECEPCION 28-08-2023.</t>
  </si>
  <si>
    <t>B1500032614</t>
  </si>
  <si>
    <t>SUBSIDIO COMBUSTIBLE SECTOR TRANSPORTE, FACTURA NO. 010012959 D/F 21/07/2023, ENTRADA A CONTABILIDAD 29/08/2023, FECHA DE RECEPCION 28/08/2023.</t>
  </si>
  <si>
    <t>B1500032715</t>
  </si>
  <si>
    <t>SUBSIDIO COMBUSTIBLE SECTOR TRANSPORTE, FACTURA NO. 010013060, COND 49757, D/F 21/07/2023, ENTRADA A CONTABILIDAD 29/08/2023, FECHA DE RECEPCION 28/08/2023.</t>
  </si>
  <si>
    <t>B1500032548</t>
  </si>
  <si>
    <t>SUBSIDIO TRANSPORTE DIONI S.A./ FENTRARENO COND 32641 SEGUN FACTURA No.010012893 D/F 21-07-2023 ENTRADA A CONTABILIDAD 29-08-2023 FECHA DE RECEPCION 28-08-2023.</t>
  </si>
  <si>
    <t>B1500032634</t>
  </si>
  <si>
    <t>SUBSIDIO  SIND.  DE TRANSP. CARGAS LIVIANAS DE STO/ FENATRADO   COND 32349/32561/32827 SEGUN FACTURA No.010012979 D/F 21-07-2023 ENTRADA A CONTABILIDAD 29-08-2023 FECHA DE RECEPCION 28-08-2023.</t>
  </si>
  <si>
    <t>B1500032672</t>
  </si>
  <si>
    <t>SUBSIDIO COMBUSTIBLE SECTOR TRANSPORTE, FACTURA NO. 010013017, COND 50220, D/F 21/07/2023, ENTRADA A CONTABILIDAD 29/08/2023, FECHA DE RECEPCION 28/08/2023.</t>
  </si>
  <si>
    <t>B1500032716</t>
  </si>
  <si>
    <t>SUBSIDIO COMBUSTIBLE SECTOR TRANSPORTE, FACTURA NO. 010013061, COND 49454/50383, D/F 21/07/2023, ENTRADA A CONTABILIDAD 29/08/2023, FECHA DE RECEPCION 28/08/2023.</t>
  </si>
  <si>
    <t>B1500032615</t>
  </si>
  <si>
    <t>SUBSIDIO COMBUSTIBLE SECTOR TRANSPORTE, FACTURA NO. 010012960 D/F 21/07/2023, ENTRADA A CONTABILIDAD 29/08/2023, FECHA DE RECEPCION 28/08/2023.</t>
  </si>
  <si>
    <t>B1500032639</t>
  </si>
  <si>
    <t>SUBSIDIO SIND. DE VOLTEO DE SAN FRANCISCO MACORIS/FENATRADO COND 32710. SEGUN FACTURA 010012984 DE FECHA 21/07/2023. ENTRADA CONTABILIDAD DE FECHA 29/08/2023. FECHA DE RECEPCION 28/08/2023</t>
  </si>
  <si>
    <t>B1500032654</t>
  </si>
  <si>
    <t>SUBSIDIO  SINDICATO DE CAM. Y FURG. DE STO. DGO/ FENATRADO  COND 49446/49911/50198/50241 SEGUN FACTURA No.010012999 D/F 21-07-2023 ENTRADA A CONTABILIDAD 29-08-2023 FECHA DE RECEPCION 28-08-2023.</t>
  </si>
  <si>
    <t>B1500032717</t>
  </si>
  <si>
    <t>SUBSIDIO COMBUSTIBLE SECTOR TRANSPORTE, FACTURA NO. 010013062, COND 50452, D/F 21/07/2023, ENTRADA A CONTABILIDAD 29/08/2023, FECHA DE RECEPCION 28/08/2023.</t>
  </si>
  <si>
    <t>B1500032616</t>
  </si>
  <si>
    <t>SUBSIDIO COMBUSTIBLE SECTOR TRANSPORTE, FACTURA NO. 010012961 D/F 21/07/2023, ENTRADA A CONTABILIDAD 29/08/2023, FECHA DE RECEPCION 28/08/2023.</t>
  </si>
  <si>
    <t>B1500032718</t>
  </si>
  <si>
    <t>SUBSIDIO COMBUSTIBLE SECTOR TRANSPORTE, FACTURA NO. 010013063, COND 1218/1219/1220, D/F 21/07/2023, ENTRADA A CONTABILIDAD 29/08/2023, FECHA DE RECEPCION 28/08/2023.</t>
  </si>
  <si>
    <t>B1500032549</t>
  </si>
  <si>
    <t>SUBSIDIO ALSTON ENTERPRISES SRL/ FENATRANRENO  CONDS  32278/32354/32645/32728/32852   SEGUN FACTURA No.010012894  D/F 21-07-2023 ENTRADA A CONTABILIDAD 29-08-2023 FECHA DE RECEPCION 28-08-2023.</t>
  </si>
  <si>
    <t>B1500032655</t>
  </si>
  <si>
    <t>SUBSIDIO  ASOC. DE CAMIONES DE VOLTEOS DE LA ROMANA/ FENATRADO  COND 49579 SEGUN FACTURA No.010013000 D/F 21-07-2023 ENTRADA A CONTABILIDAD 29-08-2023 FECHA DE RECEPCION 28-08-2023.</t>
  </si>
  <si>
    <t>29/8/2023 12:00:00 a. m.</t>
  </si>
  <si>
    <t>B1500032617</t>
  </si>
  <si>
    <t>SUBSIDIO COMBUSTIBLE SECTOR TRANSPORTE, FACTURA NO. 010012962 D/F 21/07/2023, ENTRADA A CONTABILIDAD 29/08/2023, FECHA DE RECEPCION 28/08/2023.</t>
  </si>
  <si>
    <t>B1500032719</t>
  </si>
  <si>
    <t>SUBSIDIO COMBUSTIBLE SECTOR TRANSPORTE, FACTURA NO. 010013064, COND 49624, D/F 21/07/2023, ENTRADA A CONTABILIDAD 29/08/2023, FECHA DE RECEPCION 28/08/2023.</t>
  </si>
  <si>
    <t>B1500032720</t>
  </si>
  <si>
    <t>SUBSIDIO COMBUSTIBLE SECTOR TRANSPORTE, FACTURA NO. 010013065, COND 50527, D/F 21/07/2023, ENTRADA A CONTABILIDAD 29/08/2023, FECHA DE RECEPCION 28/08/2023.</t>
  </si>
  <si>
    <t>B1500032618</t>
  </si>
  <si>
    <t>SUBSIDIO COMBUSTIBLE SECTOR TRANSPORTE, FACTURA NO. 010012963 D/F 21/07/2023, ENTRADA A CONTABILIDAD 29/08/2023, FECHA DE RECEPCION 28/08/2023.</t>
  </si>
  <si>
    <t>B1500032656</t>
  </si>
  <si>
    <t>SUBSIDIO SIND. DE. CHOF. Y PROP. DE VOL. Y VOLQ. HIGUEY/ FENATRADO ASOC.  COND 49532/49672 SEGUN FACTURA No.010013001 D/F 21-07-2023 ENTRADA A CONTABILIDAD 29-08-2023 FECHA DE RECEPCION 28-08-2023.</t>
  </si>
  <si>
    <t>B1500032673</t>
  </si>
  <si>
    <t>SUBSIDIO COMBUSTIBLE SECTOR TRANSPORTE, FACTURA NO. 010013018, COND 49506/50323  D/F 21/07/2023, ENTRADA A CONTABILIDAD 29/08/2023, FECHA DE RECEPCION 28/08/2023.</t>
  </si>
  <si>
    <t>B1500032657</t>
  </si>
  <si>
    <t>SUBSIDIO SIND. DE.  CAMIONEROS. Y FURG. DE LA ROMANA/FENATRADO ASOC.  COND 50056 SEGUN FACTURA No.010013002 D/F 21-07-2023 ENTRADA A CONTABILIDAD 29-08-2023 FECHA DE RECEPCION 28-08-2023.</t>
  </si>
  <si>
    <t>B1500032721</t>
  </si>
  <si>
    <t>SUBSIDIO COMBUSTIBLE SECTOR TRANSPORTE, FACTURA NO. 010013066, COND 49836, D/F 21/07/2023, ENTRADA A CONTABILIDAD 29/08/2023, FECHA DE RECEPCION 28/08/2023.</t>
  </si>
  <si>
    <t>B1500032640</t>
  </si>
  <si>
    <t>SUBSIDIO SIND. DE CAM. DE VOLT Y VOLQ. DE NAVARRETE /  FENATRADO COND. 32125/32229. SEGUN FACTURA 010012985 DE FECHA 21/07/2023. ENTRADA CONTABILIDAD DE FECHA 29/08/2023. FECHA DE RECEPCION 28/08/2023</t>
  </si>
  <si>
    <t>B1500032658</t>
  </si>
  <si>
    <t>SUBSIDIO SIND. DE.  CAM. Y FURG.S.PEDRO DE MACORIS/FENATRADO COND 49463/49666/49850/50368/50495 SEGUN FACTURA No.010013003 D/F 21-07-2023 ENTRADA A CONTABILIDAD 29-08-2023 FECHA DE RECEPCION 28-08-2023.</t>
  </si>
  <si>
    <t>B1500032722</t>
  </si>
  <si>
    <t>SUBSIDIO COMBUSTIBLE SECTOR TRANSPORTE, FACTURA NO. 010013067, COND 49915, D/F 21/07/2023, ENTRADA A CONTABILIDAD 29/08/2023, FECHA DE RECEPCION 28/08/2023.</t>
  </si>
  <si>
    <t>B1500032659</t>
  </si>
  <si>
    <t>SUBSIDIO SIND. DE VOLT. Y VOLQ. DE SANTO DOMINGO/ FENATRADO  COND 49440/50153 SEGUN FACTURA No.010013004 D/F 21-07-2023 ENTRADA A CONTABILIDAD 29-08-2023 FECHA DE RECEPCION 28-08-2023.</t>
  </si>
  <si>
    <t>B1500032723</t>
  </si>
  <si>
    <t>SUBSIDIO COMBUSTIBLE SECTOR TRANSPORTE, FACTURA NO. 010013068, COND 1565, D/F 21/07/2023, ENTRADA A CONTABILIDAD 29/08/2023, FECHA DE RECEPCION 28/08/2023.</t>
  </si>
  <si>
    <t>B1500032550</t>
  </si>
  <si>
    <t>SUBSIDIOEMPRESAS. TRANSP. RUTA JANICO-SANTIAGO/ FENTRANREMO CONDS 32210/32279/32355/32359/32362/32425/3248/32522/32729  SEGUN FACTURA No.010012895   D/F 21-07-2023 ENTRADA A CONTABILIDAD 29-08-2023 FECHA DE RECEPCION 28-08-2023.</t>
  </si>
  <si>
    <t>B1500032724</t>
  </si>
  <si>
    <t>SUBSIDIO COMBUSTIBLE SECTOR TRANSPORTE, FACTURA NO. 010013069, COND 1443, D/F 21/07/2023, ENTRADA A CONTABILIDAD 29/08/2023, FECHA DE RECEPCION 28/08/2023.</t>
  </si>
  <si>
    <t>B1500032725</t>
  </si>
  <si>
    <t>SUBSIDIO COMBUSTIBLE SECTOR TRANSPORTE, FACTURA NO. 010013070, COND 32182/32685/32686/32902, D/F 21/07/2023, ENTRADA A CONTABILIDAD 29/08/2023, FECHA DE RECEPCION 28/08/2023.</t>
  </si>
  <si>
    <t>B1500032674</t>
  </si>
  <si>
    <t>SUBSIDIO COMBUSTIBLE SECTOR TRANSPORTE, FACTURA NO. 010013019, COND 49488/50109/50216, D/F 21/07/2023, ENTRADA A CONTABILIDAD 29/08/2023, FECHA DE RECEPCION 28/08/2023.</t>
  </si>
  <si>
    <t>B1500032551</t>
  </si>
  <si>
    <t>SUBSIDIOSIN. DE. CHOF. MINIBUSESSANTIAGO-PTO-PTA/FENTRANRENO  CONDS 32640/3244 SEGUN FACTURA No.010012896 D/F 21-07-2023 ENTRADA A CONTABILIDAD 29-08-2023 FECHA DE RECEPCION 28-08-2023.</t>
  </si>
  <si>
    <t>B1500032726</t>
  </si>
  <si>
    <t>SUBSIDIO COMBUSTIBLE SECTOR TRANSPORTE, FACTURA NO. 010013071, COND 32218/32466/32664/32736/32786/32851, D/F 21/07/2023, ENTRADA A CONTABILIDAD 29/08/2023, FECHA DE RECEPCION 28/08/2023.</t>
  </si>
  <si>
    <t>B1500032619</t>
  </si>
  <si>
    <t>SUBSIDIO COMBUSTIBLE SECTOR TRANSPORTE, FACTURA NO. 010012964 D/F 21/07/2023, ENTRADA A CONTABILIDAD 29/08/2023, FECHA DE RECEPCION 28/08/2023.</t>
  </si>
  <si>
    <t>B1500032552</t>
  </si>
  <si>
    <t>SUBSIDIO SIND. DE. DE AUTOBUSES 27 DE FEBRERO/FENTRANRENO  CONDS32277/32479/32639/32775/32856/32857/32858/32859 SEGUN FACTURA No.010012897 D/F 21-07-2023 ENTRADA A CONTABILIDAD 29-08-2023 FECHA DE RECEPCION 28-08-2023.</t>
  </si>
  <si>
    <t>B1500032620</t>
  </si>
  <si>
    <t>SUBSIDIO COMBUSTIBLE SECTOR TRANSPORTE, FACTURA NO. 010012965 D/F 21/07/2023, ENTRADA A CONTABILIDAD 29/08/2023, FECHA DE RECEPCION 28/08/2023.</t>
  </si>
  <si>
    <t>B1500032727</t>
  </si>
  <si>
    <t>SUBSIDIO COMBUSTIBLE SECTOR TRANSPORTE, FACTURA NO. 010013072, COND 50197, D/F 21/07/2023, ENTRADA A CONTABILIDAD 29/08/2023, FECHA DE RECEPCION 28/08/2023.</t>
  </si>
  <si>
    <t>B1500032675</t>
  </si>
  <si>
    <t>SUBSIDIO COMBUSTIBLE SECTOR TRANSPORTE, FACTURA NO. 010013020, COND 49543/49713/50312/50308, D/F 21/07/2023, ENTRADA A CONTABILIDAD 29/08/2023, FECHA DE RECEPCION 28/08/2023.</t>
  </si>
  <si>
    <t>B1500032553</t>
  </si>
  <si>
    <t>SUBSIDIO CIA.TRANSP.INTER.RUTA LOS COCOS SANIAGO/ FENTRANRENO  COND32642 SEGUN FACTURA No.010012898 D/F 21-07-2023 ENTRADA A CONTABILIDAD 29-08-2023 FECHA DE RECEPCION 28-08-2023.</t>
  </si>
  <si>
    <t>B1500032641</t>
  </si>
  <si>
    <t>SUBSIDIO A CAM. VOLT . VOLQ. STO DGO ESTE / ASOCAVOSDO / FENATRADO COND 49787. SEGUN FACTURA 010012986 DE FECHA 21/07/2023. ENTRADA CONTABILIDAD DE FECHA 29/08/2023. FECHA DE RECEPCION 28/08/2023.</t>
  </si>
  <si>
    <t>B1500032728</t>
  </si>
  <si>
    <t>SUBSIDIO COMBUSTIBLE SECTOR TRANSPORTE, FACTURA NO. 010013073, COND 49661/50340/50357/50358, D/F 21/07/2023, ENTRADA A CONTABILIDAD 29/08/2023, FECHA DE RECEPCION 28/08/2023.</t>
  </si>
  <si>
    <t>B1500032676</t>
  </si>
  <si>
    <t>SUBSIDIO COMBUSTIBLE SECTOR TRANSPORTE, FACTURA NO. 010013021, COND 49570, D/F 21/07/2023, ENTRADA A CONTABILIDAD 29/08/2023, FECHA DE RECEPCION 28/08/2023.</t>
  </si>
  <si>
    <t>B1500032660</t>
  </si>
  <si>
    <t>SUBSIDIO SIND. DE DUENOS CAM. Y VOLTEOS ROMANA/ FENATRADO  COND 49460/50232/50526 SEGUN FACTURA No.010013005 D/F 21-07-2023 ENTRADA A CONTABILIDAD 29-08-2023 FECHA DE RECEPCION 28-08-2023.</t>
  </si>
  <si>
    <t>B1500032729</t>
  </si>
  <si>
    <t>SUBSIDIO COMBUSTIBLE SECTOR TRANSPORTE, FACTURA NO. 010013074, COND 50126, D/F 21/07/2023, ENTRADA A CONTABILIDAD 29/08/2023, FECHA DE RECEPCION 28/08/2023.</t>
  </si>
  <si>
    <t>B1500032662</t>
  </si>
  <si>
    <t>SUBSIDIO ASOC. DE CAM. DE VOLT. Y VOLQ. DE S.P.M/ FENATRADO COND 49761/50406/50408 SEGUN FACTURA No.010013007 D/F 21-07-2023 ENTRADA A CONTABILIDAD 29-08-2023 FECHA DE RECEPCION 28-08-2023.</t>
  </si>
  <si>
    <t>B1500032571</t>
  </si>
  <si>
    <t>SUBSIDIO COMBUSTIBLE SECTOR TRANSPORTE, FACTURA NO. 010012916, COND 50486/50485, D/F 21/07/2023, ENTRADA A CONTABILIDAD 29/08/2023, FECHA DE RECEPCION 28/08/2023.</t>
  </si>
  <si>
    <t>B1500032677</t>
  </si>
  <si>
    <t>SUBSIDIO COMBUSTIBLE SECTOR TRANSPORTE, FACTURA NO. 010013022, COND 49692/50478, D/F 21/07/2023, ENTRADA A CONTABILIDAD 29/08/2023, FECHA DE RECEPCION 28/08/2023.</t>
  </si>
  <si>
    <t>B1500032664</t>
  </si>
  <si>
    <t>SUBSIDIO ASOCIACION DE CAMIONEROS DE MONTE PLATA/ FENATRADO  COND 49483 SEGUN FACTURA No.010013009 D/F 21-07-2023 ENTRADA A CONTABILIDAD 29-08-2023 FECHA DE RECEPCION 28-08-2023.</t>
  </si>
  <si>
    <t>B1500032572</t>
  </si>
  <si>
    <t>SUBSIDIO COMBUSTIBLE SECTOR TRANSPORTE, FACTURA NO. 010012917, COND 50488/50487, D/F 21/07/2023, ENTRADA A CONTABILIDAD 29/08/2023, FECHA DE RECEPCION 28/08/2023.</t>
  </si>
  <si>
    <t>B1500032679</t>
  </si>
  <si>
    <t>SUBSIDIO COMBUSTIBLE SECTOR TRANSPORTE, FACTURA NO. 010013024, COND 32130, D/F 21/07/2023, ENTRADA A CONTABILIDAD 29/08/2023, FECHA DE RECEPCION 28/08/2023.</t>
  </si>
  <si>
    <t>B1500032621</t>
  </si>
  <si>
    <t>SUBSIDIO COMBUSTIBLE SECTOR TRANSPORTE, FACTURA NO. 010012966 D/F 21/07/2023, ENTRADA A CONTABILIDAD 29/08/2023, FECHA DE RECEPCION 28/08/2023..</t>
  </si>
  <si>
    <t>B1500032642</t>
  </si>
  <si>
    <t>SUBSIDIO SIND. DE DUEÑOS DE CAM. FURG. DE GUAYUBIN / FENATRADO COND 32552 / 33001. SEGUN FACTURA 0100112987 DE FECHA 21/07/2023. ENTRADA CONTABILIDAD DE FECHA 29/08/2023.  FECHA DE RECEPCION 28/08/2023.</t>
  </si>
  <si>
    <t>B1500032663</t>
  </si>
  <si>
    <t>SUBSIDIO SIND. DE CHOFERES DE HATO MAYOR/ FENATRADO COND 49607 SEGUN FACTURA No.010013008 D/F 21-07-2023 ENTRADA A CONTABILIDAD 29-08-2023 FECHA DE RECEPCION 28-08-2023.</t>
  </si>
  <si>
    <t>B1500032699</t>
  </si>
  <si>
    <t>SUBSIDIO COMBUSTIBLE SECTOR TRANSPORTE, FACTURA NO. 010013044, COND 32559/ 32605, D/F 21/07/2023, ENTRADA A CONTABILIDAD 29/08/2023, FECHA DE RECEPCION 28/08/2023.</t>
  </si>
  <si>
    <t>B1500032661</t>
  </si>
  <si>
    <t>SUBSIDIO SIND. DE CAMIONEROS Y FURGONEROS AZUA/FENATRADO  COND 49668/50336 SEGUN FACTURA No.010013006 D/F 21-07-2023 ENTRADA A CONTABILIDAD 29-08-2023 FECHA DE RECEPCION 28-08-2023.</t>
  </si>
  <si>
    <t>B1500032680</t>
  </si>
  <si>
    <t>SUBSIDIO COMBUSTIBLE SECTOR TRANSPORTE, FACTURA NO. 010013025, COND 32401/50562, D/F 21/07/2023, ENTRADA A CONTABILIDAD 29/08/2023, FECHA DE RECEPCION 28/08/2023.</t>
  </si>
  <si>
    <t>B1500032622</t>
  </si>
  <si>
    <t>SUBSIDIO COMBUSTIBLE SECTOR TRANSPORTE, FACTURA NO. 010012967 D/F 21/07/2023, ENTRADA A CONTABILIDAD 29/08/2023, FECHA DE RECEPCION 28/08/2023.</t>
  </si>
  <si>
    <t>B1500032681</t>
  </si>
  <si>
    <t>SUBSIDIO COMBUSTIBLE SECTOR TRANSPORTE, FACTURA NO. 010013026, COND 32511, D/F 21/07/2023, ENTRADA A CONTABILIDAD 29/08/2023, FECHA DE RECEPCION 28/08/2023.</t>
  </si>
  <si>
    <t>B1500032682</t>
  </si>
  <si>
    <t>SUBSIDIO COMBUSTIBLE SECTOR TRANSPORTE, FACTURA NO. 010013027, COND 50033, D/F 21/07/2023, ENTRADA A CONTABILIDAD 29/08/2023, FECHA DE RECEPCION 28/08/2023.</t>
  </si>
  <si>
    <t>B1500032650</t>
  </si>
  <si>
    <t>SUBSIDIO ASOPROJAGUA / FENATRADO COND 49778 / 50477. SEGUN FACTURA 010012995 DE FECHA 21/07/2023.  ENTRADA CONTABILIDAD DE FECHA 29/08/2023. FECHA DE RECEPCION 28/08/2023.</t>
  </si>
  <si>
    <t>B1500032684</t>
  </si>
  <si>
    <t>SUBSIDIO COMBUSTIBLE SECTOR TRANSPORTE, FACTURA NO. 010013029, COND 49511/49651/49743, D/F 21/07/2023, ENTRADA A CONTABILIDAD 29/08/2023, FECHA DE RECEPCION 28/08/2023.</t>
  </si>
  <si>
    <t>B1500032643</t>
  </si>
  <si>
    <t>SUBSIDIO FENATRADO/SIND. TRANSPORT.FURG.ESPERANZA/FENATRADO COND 37293 SEGUN FACTURA No.010012988 D/F 21-07-2023 ENTRADA A CONTABILIDAD 29-08-2023 FECHA DE RECEPCION 28-08-2023.</t>
  </si>
  <si>
    <t>B1500032685</t>
  </si>
  <si>
    <t>SUBSIDIO COMBUSTIBLE SECTOR TRANSPORTE, FACTURA NO. 010013030, COND 49505/50267, D/F 21/07/2023, ENTRADA A CONTABILIDAD 29/08/2023, FECHA DE RECEPCION 28/08/2023.</t>
  </si>
  <si>
    <t>B1500032644</t>
  </si>
  <si>
    <t>SUBSIDIO SIND. DE CAM. Y FURGONEROS DE SANTIAGO/FENATRADO  COND 32129/32514 SEGUN FACTURA No.010012989 D/F 21-07-2023 ENTRADA A CONTABILIDAD 29-08-2023 FECHA DE RECEPCION 28-08-2023.</t>
  </si>
  <si>
    <t>B1500032686</t>
  </si>
  <si>
    <t>SUBSIDIO COMBUSTIBLE SECTOR TRANSPORTE, FACTURA NO. 010013031, COND 50417, D/F 21/07/2023, ENTRADA A CONTABILIDAD 29/08/2023, FECHA DE RECEPCION 28/08/2023.</t>
  </si>
  <si>
    <t>B1500032651</t>
  </si>
  <si>
    <t>SUBSIDIO SIND. DE CAM FUR. VOL. YVOLQ JIMANI, INC/FENATRADO COND. 50052. SEGUN FACTURA 010012996 DE FECHA 21/07/2023. ENTRADA CONTABILIDAD DE FECHA 29/08/2023.  FECHA DE RECEPCION  28/08/2023.</t>
  </si>
  <si>
    <t>B1500032645</t>
  </si>
  <si>
    <t>SUBSIDIO SIND. DE CHOF. FURGONES STGO/FENATRADO  COND 32217 SEGUN FACTURA No.010012990 D/F 21-07-2023 ENTRADA A CONTABILIDAD 29-08-2023 FECHA DE RECEPCION 28-08-2023.</t>
  </si>
  <si>
    <t>B1500032646</t>
  </si>
  <si>
    <t>SUBSIDIO ASOC. CAMIONEROS DE HATILLO PALMA/ FENATRADO   COND 32427/32935 SEGUN FACTURA No.010012991 D/F 21-07-2023 ENTRADA A CONTABILIDAD 29-08-2023 FECHA DE RECEPCION 28-08-2023.</t>
  </si>
  <si>
    <t>B1500032647</t>
  </si>
  <si>
    <t>SUBSIDIO ASOC. DE CHOF. Y PROP. CAM. DE LAS SALINAS/ FENATRADO  COND 49582/50331/50565 SEGUN FACTURA No.010012992 D/F 21-07-2023 ENTRADA A CONTABILIDAD 29-08-2023 FECHA DE RECEPCION 28-08-2023.</t>
  </si>
  <si>
    <t>B1500032652</t>
  </si>
  <si>
    <t>SUBSIDIO ASOC. DE CAM. Y VOQ. SEM. SANT Y ASOCAVOSSDY / FENATRADO COND 49748.  SEGUN FACTURA 010012997 DE FECHA 21/07/2023.  ENTRADA CONTABILIDAD DE FECHA 29/08/2023. FECHA DE RECEPCION 28/08/2023.</t>
  </si>
  <si>
    <t>B1500032687</t>
  </si>
  <si>
    <t>SUBSIDIO COMBUSTIBLE SECTOR TRANSPORTE, FACTURA NO. 010013032, COND 32512/32860/32937, D/F 21/07/2023, ENTRADA A CONTABILIDAD 29/08/2023, FECHA DE RECEPCION 28/08/2023.</t>
  </si>
  <si>
    <t>B1500032653</t>
  </si>
  <si>
    <t>SUBSIDIO FENACOOPCADO / FENATRADO COND 50072 / 50538 / 50534 / 50583.  SEGUN FACTURA 010012998 DE FECHA 21/07/2023. ENTRADA CONTABILIDAD DE FECHA 28/08/2023.  FECHA DE RECEPCION 28/08/2023.</t>
  </si>
  <si>
    <t>B1500032648</t>
  </si>
  <si>
    <t>SUBSIDIO FENATRADO/ASOC,CAMIO.VOLT.CAMAS PALENQUE/FENATRADO  COND 50032 SEGUN FACTURA No.010012993 D/F 21-07-2023 ENTRADA A CONTABILIDAD 29-08-2023 FECHA DE RECEPCION 28-08-2023.</t>
  </si>
  <si>
    <t>B1500032649</t>
  </si>
  <si>
    <t>SUBSIDIO  SIND. DE DUNOS. DE CAM. FURG. Y VOLT. DAJABON/FENATRADO   COND 50909 SEGUN FACTURA No.010012994 D/F 21-07-2023 ENTRADA A CONTABILIDAD 29-08-2023 FECHA DE RECEPCION 28-08-2023.</t>
  </si>
  <si>
    <t>B1500032678</t>
  </si>
  <si>
    <t>SUBSIDIO COMBUSTIBLE SECTOR TRANSPORTE, FACTURA NO. 010013023, COND 50288/504420, D/F 21/07/2023, ENTRADA A CONTABILIDAD 29/08/2023, FECHA DE RECEPCION 28/08/2023.</t>
  </si>
  <si>
    <t>B1500032683</t>
  </si>
  <si>
    <t>SUBSIDIO COMBUSTIBLE SECTOR TRANSPORTE, FACTURA NO. 010013028, COND 50410, D/F 21/07/2023, ENTRADA A CONTABILIDAD 29/08/2023, FECHA DE RECEPCION 28/08/2023.</t>
  </si>
  <si>
    <t>B1500285931</t>
  </si>
  <si>
    <t>SERVICIO DE ELECTRICIDAD DEL LOCAL DONDE FUNCIONA EL MICM EN LA ROMANA NIC 1709455 FACTURA 1709455286-55  D/F 18/08/2023 PERIODO  DE FACTURACION 19/07/2023 - 18/08/2023 ENTRADA A CONTABILIDAD 31/08/2023 FECHA DE RECEPCION 29/08/2023</t>
  </si>
  <si>
    <t>LIB. 11666-1</t>
  </si>
  <si>
    <t>B1500000112</t>
  </si>
  <si>
    <t>MOLINOS DEL HIGUAMO INC</t>
  </si>
  <si>
    <t>SUBSIDIO HARINA SEMANA 03 AL 31 DE JULIO 2023 FACTURA NO. FVR-22785 D/F 29/08/2023 ENTRADA A CONTABILIDAD 31/08/2023 FECHA DE RECEPCION 30/08/2023</t>
  </si>
  <si>
    <t>LIBTO. 11676-1</t>
  </si>
  <si>
    <t>B1500000671</t>
  </si>
  <si>
    <t>SUBSIDIO HARINA SEMANA 08 AL13 DE MAYO  2023 FACTURA NO.500000675 D/F 29/08/2023 ENTRADA A CONTABILIDAD 31/08/2023 FECHA DE RECEPCION 30/08/2023</t>
  </si>
  <si>
    <t>LIBTO. 11674-1</t>
  </si>
  <si>
    <t>B1500000673</t>
  </si>
  <si>
    <t>SUBSIDIO HARINA SEMANA 22 AL 27 DE MAYO  2023 FACTURA NO.500000677 D/F 29/08/2023 ENTRADA A CONTABILIDAD 31/08/2023 FECHA DE RECEPCION 30/08/2023</t>
  </si>
  <si>
    <t>LIBTO. 11707-1</t>
  </si>
  <si>
    <t>B1500000672</t>
  </si>
  <si>
    <t>SUBSIDIO HARINA SEMANA 15 AL 20 DE MAYO  2023 FACTURA NO.500000676 D/F 29/08/2023 ENTRADA A CONTABILIDAD 31/08/2023 FECHA DE RECEPCION 30/08/2023</t>
  </si>
  <si>
    <t>LIBTO. 11672</t>
  </si>
  <si>
    <t>B1500000670</t>
  </si>
  <si>
    <t>SUBSIDIO HARINA SEMANA 31 DE JULIO AL 05 DE AGOSTO  2023 FACTURA NO.500000673 D/F 28/08/2023 ENTRADA A CONTABILIDAD 31/08/2023 FECHA DE RECEPCION 30/08/2023</t>
  </si>
  <si>
    <t>LIBTO. 11670-1</t>
  </si>
  <si>
    <t>B1500000669</t>
  </si>
  <si>
    <t>SUBSIDIO HARINA SEMANA 24 AL 29  DE JULIO   2023 FACTURA NO.500000672 D/F 28/08/2023 ENTRADA A CONTABILIDAD 31/08/2023 FECHA DE RECEPCION 30/08/2023</t>
  </si>
  <si>
    <t>LIBTO. 11668</t>
  </si>
  <si>
    <t>B1500000006</t>
  </si>
  <si>
    <t>PEDRO MIGUEL REYES GOMEZ</t>
  </si>
  <si>
    <t>CONTRATACION DE FACILITADOR PARA LA REALIZACION DE CHARLAS BIENESTAR FAMILIAR Y DE PAREJA, CORRESPONDIENTE A LA ORDEN DE COMPRAS MICM-2023-00233, FACTURA NO. 0006, D/F 18/08/2023, ENTRADA A CONTABILIDAD 30/08/2023, FECHA DE RECEPCION 25/08/2023.</t>
  </si>
  <si>
    <t>LIB.11825-1</t>
  </si>
  <si>
    <t>5/9/2023</t>
  </si>
  <si>
    <t>B1500002236</t>
  </si>
  <si>
    <t>SOLICITUD DE PAGO DE DEDUCIBLE PARA EL VEHICULO MITSUBISHI OUTLANDER, PLACA G357928, CORRESPONDIENTE A LA ORDEN DE COMPRA MICM-2023-00261, FACTURA NO. 11760, D/F 08/08/2023, ENTRADA FINANCIERA 31/08/2023, FECHA DE RECEPCION 30/08/2023</t>
  </si>
  <si>
    <t>LIB.11835-1</t>
  </si>
  <si>
    <t>B1500029106</t>
  </si>
  <si>
    <t>SEGUROS DE PERSONAS ARS HUMANO PÓLIZA NO.30-95-185929 PERIODO FACTUTRADO 01 /09/2023 HATAS 30/09/2023 FACTURA NO. 3347843 D/F 01/09/2023 ENTRADA A CONTABILIDAD 31/08/2023 FECHA DE RECEPCION 30/08/2023.</t>
  </si>
  <si>
    <t>LIB.11745-1</t>
  </si>
  <si>
    <t>B1500009367</t>
  </si>
  <si>
    <t>SEGUROS DE PERSONAS ARS SENASA PÓLIZA NO.00089 PERIODO FACTUTRADO 01 /09/2023 HATAS 30/09/2023 FACTURA NO.00130594 D/F 28/08/2023 POR UN VALOR RD$726088.30 MENOS DESCUENTO A COLABORADORE RD$184597.77 ENTRADA A CONTABILIDAD 31/08/2023 FECHA DE RECEPCION 31/08/2023</t>
  </si>
  <si>
    <t>LIB.11746-1</t>
  </si>
  <si>
    <t>B1500010543</t>
  </si>
  <si>
    <t>SEGUROS UNIVERSAL</t>
  </si>
  <si>
    <t>SEGUROS DE PERSONAS ARS UNIVERSAL PÓLIZA NO. 03121579 PERIODO FACTUTRADO 01 /09/2023 HATAS 30/09/2023 FACTURA NO.0303100291 D/F 18/08/2023 POR UN VALOR RD$193,557.60 MENOS DESCUENTO A COLABORADORE RD$74797.66 ENTRADA A CONTABILIDAD 31/08/2023 FECHA DE RECEPCION 25/08/2023</t>
  </si>
  <si>
    <t>LIB.11748-1</t>
  </si>
  <si>
    <t>B1500010546</t>
  </si>
  <si>
    <t>SEGUROS DE PERSONAS ARS UNIVERSAL PÓLIZA NO. 03104238 PERIODO FACTUTRADO 01 /09/2023 HATAS 30/09/2023 FACTURA NO.0303101830 D/F 28/08/2023 ENTRADA A CONTABILIDAD 31/08/2023 FECHA DE RECEPCION 25/08/2023</t>
  </si>
  <si>
    <t>B1500010571</t>
  </si>
  <si>
    <t>SEGUROS DE PERSONAS ARS UNIVERSAL PÓLIZA NO. 03104691 PERIODO FACTUTRADO 01 /09/2023 HATAS 30/09/2023 FACTURA NO.0303109947 D/F 18/08/2023 ENTRADA A CONTABILIDAD 31/08/2023 FECHA DE RECEPCION 25/08/2023</t>
  </si>
  <si>
    <t>B1500001150</t>
  </si>
  <si>
    <t>ALEGRE EVENTOS SRL</t>
  </si>
  <si>
    <t>ALQUILER DE MESAS ALTAS PARA ACIVIDAD POR LA FIRMA DE CONVENIO OEA-MICM, CORRESPONDIENTE A LA ORDEN DE SERVICIOS MICM-2023-00228, FACTURA NO. 2069, D/F 14/07/2023, ENTRADA A CONTABILIDAD 31/08/2023, FECHA DE RECEPCION 14/07/2023.</t>
  </si>
  <si>
    <t>LIB.11781-1</t>
  </si>
  <si>
    <t>INNOSERTEC GROUP SRL</t>
  </si>
  <si>
    <t>CONTRATACION DE SERVICIOS DE MANTENIMIENTO PREVENTIVO Y CORRECTIVO PARA LAS BARRERAS DE SEGURIDAD DEL MICM, CORRESPONDIENTE A LA ORDEN DE SERVICIOS MICM-2023-00242, FACTURA NO. 0176, D/F 08/08/2023, ENTRADA A CONTABILIDAD 31/08/2023, FECHA DE RECEPCION 11/08/2023.</t>
  </si>
  <si>
    <t>LIB.11798-1</t>
  </si>
  <si>
    <t>RESOLUCION TECNICA ALDASO EIRL</t>
  </si>
  <si>
    <t>CONTRATACION DE SERVICIO DE DIAGNOSTICO, REPARACION Y MANTENIMIENTO (PREVENTIVO Y CORRECTIVO) DE LAS IMPRESORAS DEL MICM, CORRESPONDIENTE A LA ORDEN DE SERVICIOS MICM-2022-00434, FACTURA NO. 2081, D/F 24/08/2023, ENTRADA A CONTABILIDAD 31/08/2023, FECHA DE RECEPCION 24/08/2023.</t>
  </si>
  <si>
    <t>2-02-07-02-02</t>
  </si>
  <si>
    <t>MANTENIMIENTO Y REPARACIÓN DE EQUIPO PARA COMPUTACIÓN</t>
  </si>
  <si>
    <t>LIB.11760-1</t>
  </si>
  <si>
    <t>22/8/2023</t>
  </si>
  <si>
    <t>B1500000786</t>
  </si>
  <si>
    <t>ENFOQUE DIGITAL SRL</t>
  </si>
  <si>
    <t>SERVICIO DE REPARACION LENTE CAMARA FOTOGRAFICA DE LA DIRECCION DE COMUNICACION DEL MICM, CORRESPONDIENTE A LA ORDEN DE COMPRA MICM-2023-00145, FACTURA NO. 0786, D/F 10/06/2023, ENTRADA A CONTABILIDAD 30/08/2023, FECHA DE RECEPCION 22/08/2023.</t>
  </si>
  <si>
    <t>2-02-07-02-05</t>
  </si>
  <si>
    <t>MANTENIMIENTO Y REPARACIÓN DE EQUIPO DE COMUNICACIÓN</t>
  </si>
  <si>
    <t>LIB.11758-1</t>
  </si>
  <si>
    <t>B1500000106</t>
  </si>
  <si>
    <t>00103977807</t>
  </si>
  <si>
    <t>PEDRO RAMON PEREZ LOPEZ</t>
  </si>
  <si>
    <t>HONORARIOS PROFESIONALES POR LOS SERVICIOS PRESTADOS COMO NOTARIO PUBLICO, FACTURA NO. 0106/2023, D/F 21/08/2023, ENTRADA A CONTABILIDAD 31/08/2023, FECHA DE RECEPCION 21/08/2023.</t>
  </si>
  <si>
    <t>LIB. 11823-1</t>
  </si>
  <si>
    <t>B1500000005</t>
  </si>
  <si>
    <t>VIMEG VISUAL MEDIA GROUP SRL</t>
  </si>
  <si>
    <t>CONTRATACION DE LOS SERVICIOS DE PRODUCCION DE VIDEOS PARA APP DE PRECIOS JURIDICOS, CORRESPONDIENTE A LA ORDEN DE COMPRA MICM-2023-00218,  FACTURA NO.0005, D/F 25/08/2023, ENTRADA A CONTABILIDAD 01/09/2023, FECHA DE RECEPCION 25/08/2023.</t>
  </si>
  <si>
    <t>LIB.11756-1</t>
  </si>
  <si>
    <t>E450000018583</t>
  </si>
  <si>
    <t>27/8/2023</t>
  </si>
  <si>
    <t>SERVICIO DE FLOTA DE CELULARES CUENTA 701858240  FACTURA 228 D/F 27/08/2023 CORRESPONDIENTE  AL MES DE AGOSTO  ENTRADA A CONTABILIDAD 01/09/2023 FECHA DE RECEPCION 31/08/2023</t>
  </si>
  <si>
    <t>LIB.11764-1</t>
  </si>
  <si>
    <t>E450000019170</t>
  </si>
  <si>
    <t>SERVICIO DE INTERNET INALAMBRICO CUENTA 732707732 FACTURA NO.142 D/F 27/08/2023 CORRESPONDIENTE AL MES DE AGOSTO 2023 ENTRADA A CONTABILIDAD 01/09/2023 FECHA DE RECEPCION 31/08/2023</t>
  </si>
  <si>
    <t>LIB.11762-1</t>
  </si>
  <si>
    <t>E450000019933</t>
  </si>
  <si>
    <t>SERVICIO DE SMART CAR CUENTA 790104860 FACTURA NO. 13 D/F 27/08/2023 CORRESPONDIENTE AL MES DE AGOSTO 2023 ENTRADA A CONTABILIDAD 01/09/2023 FECHADE DE RECEPCION 31/08/2023</t>
  </si>
  <si>
    <t>LIB.11800-1</t>
  </si>
  <si>
    <t>B1500001871</t>
  </si>
  <si>
    <t>ALL OFFICE SOLUTIONS TS SRL</t>
  </si>
  <si>
    <t>CONTRATACION DE LOS SERVICIOS DIAGNOSTICOS, MANTENIMIENTO Y REPARACION PARA IMPRESORAS DATACARD ZEBRA MODELOS ZXP Y CP 40 PLUS. ORDEN DE SERVICIOS MICM-2023-00020 FACTURA NO. FA-10188 D/F  04/08/2023 ENTRADA A CONTABILIDAD 04/09/2023 FECHA DE RECEPCION 28/08/2023</t>
  </si>
  <si>
    <t>2-02-07-02-01</t>
  </si>
  <si>
    <t>MANTENIMIENTO Y REPARACIÓN DE MUEBLES Y EQUIPOS DE OFICINA</t>
  </si>
  <si>
    <t>LIB.11871-1</t>
  </si>
  <si>
    <t>4/6/2023</t>
  </si>
  <si>
    <t>B1500000265</t>
  </si>
  <si>
    <t>PUBLICIDAD TELEVISIVA EN EL PROGRAMA TENDENCIA SEMANAL, CORRESPONDIENTE AL MES DE AGOSTO, SEGUN FACTURA No. 265 D/F 29-08-2023, ENTRADA A CONATBILIDAD 04-09-2023, FECHA DE RECEPCION 04-09-2023.</t>
  </si>
  <si>
    <t>LIB.11950-1</t>
  </si>
  <si>
    <t>B1500001687</t>
  </si>
  <si>
    <t>PUBLICIDAD DIGITAL A TRAVES DE REDES SOCIALES ZOLFM 106.5 Y ZOLFM , CORRESPONDIENTE AL MES DE JULIO, SEGUN FACTURA No. 1-26803 D/F 29-08-2023, ENTRADA A CONTABILIDAD 04-09-2023, FECHA DE RECEPCION 04-09-2023.</t>
  </si>
  <si>
    <t>LIB.11875-1</t>
  </si>
  <si>
    <t>6/9/2023</t>
  </si>
  <si>
    <t>PUBLICIDAD DIGITAL A TRAVES DE REDES SOCIALES ZOLFM 106.5 Y ZOLFM , CORRESPONDIENTE AL MES DE AGOSTO, SEGUN FACTURA No. 1-26804 D/F 29-08-2023, ENTRADA A CONTABILIDAD 04-09-2023, FECHA DE RECEPCION 04-09-2023.</t>
  </si>
  <si>
    <t>B1500001690</t>
  </si>
  <si>
    <t>PUBLICIDAD RADIAL A TRAVES DE LA PROGRAMACION REGULAR, CORRESPONDIENTE AL MES DE  JULIO, SEGUN FACTURA No. 1-26806 D/F 29-08-2023, ENTRADA A CONTABILIDAD 04-09-2023, FECHA DE RECEPCION 04-09-2023.</t>
  </si>
  <si>
    <t>LIB.12372-1</t>
  </si>
  <si>
    <t>B1500001691</t>
  </si>
  <si>
    <t>PUBLICIDAD RADIAL A TRAVES DE LA PROGRAMACION REGULAR, CORRESPONDIENTE AL MES DE  AGOTO, SEGUN FACTURA No. 1-26807 D/F 29-08-2023, ENTRADA A CONTABILIDAD 04-09-2023, FECHA DE RECEPCION 04-09-2023.</t>
  </si>
  <si>
    <t>PUBLICIDAD RADIAL A TRAVES DEL PROGRAMA GRANDE EN LOS DEPORTES CORRESPONDIENTE AL MES DE JULIO 2023 FACTURA NO. 1-4654 D/F 28/08/2023 ENTRADA  A CONTABILIDAD 04/09/2023 FECHA DE RECEPCION 04/09/2023</t>
  </si>
  <si>
    <t>LIB.12880-1</t>
  </si>
  <si>
    <t>B1500000268</t>
  </si>
  <si>
    <t>23/8/2023</t>
  </si>
  <si>
    <t>ONE MEDIA GROUP SRL</t>
  </si>
  <si>
    <t>PUBLICIDAD RADIAL A TRAVES DEL PROGRAMA EL TAPON DE LAS CINCO CORRESPONDIENTE AL MES DE JULIO 2023 FACTURA NO.5481 D/F 23/08/2023 ENTRADA A CONTRABILIDAD 04/09/2023 FECHA DE RECEPCION 30/08/2023</t>
  </si>
  <si>
    <t>LIB.11958-1</t>
  </si>
  <si>
    <t>B1500000180</t>
  </si>
  <si>
    <t>PUBLICIDAD TELEVISIVA A TRAVES DE LA PROGRAMACION REGULAR CORRESPONDIENTE AL MES DE AGOSTO 2023 FACTURA NO.474 D/F 24/08/2023 ENTRADAA A CONTABILIDAD 04/08/2023 FECHA DE RECEPCION 4/9/2023</t>
  </si>
  <si>
    <t>LIB.12878-1</t>
  </si>
  <si>
    <t>00100806025</t>
  </si>
  <si>
    <t>HECTOR SEVERO LINARES M.</t>
  </si>
  <si>
    <t>PUBLICIDAD TELEVISIVA A TRAVES DEL PROGRAMA PUNTOS DE VISTA  CORRESPONDIENTE AL MES DE JULIO 2023 FACTURA NO.0000682 D/F 02/08/2023 ENTRADA A CONTABILIDAD 04/09/2023 FECHA DE RECEPCION 29/08/2023</t>
  </si>
  <si>
    <t>LIB.11925-1</t>
  </si>
  <si>
    <t>SERVICIO DE PUBLICIDAD TELEVISIVA A TRAVES DEL PROGRAMA ANT7- AMANECER CORRESPONDINTE AL MES DE AGOSTO 2023 FACTURA NO. 20061270 D/F 28/08/2023 ENTRADA A CONTRABILIDAD 04/09/2023 FECHA DE RECPCION 29/08/2023</t>
  </si>
  <si>
    <t>LIB. 12657-1</t>
  </si>
  <si>
    <t>B1500002401</t>
  </si>
  <si>
    <t>CADENA DE NOTICIAS TELEVISION S A</t>
  </si>
  <si>
    <t>PUBLICIDAD TELEVISIVA A TRAVES DEL PROGRAMA NOTICIA AHORA CORRESPONDIENTE AL MES DE JULIO 2023. FACTURA NO.0000042383 D/F 21/08/2023 ENTRADA  A CONTABILIDAD 04/09/2023 FECHA DE RECEPCION 29/08/2023</t>
  </si>
  <si>
    <t>LIB.11879-1</t>
  </si>
  <si>
    <t>B1500000278</t>
  </si>
  <si>
    <t>PUBLICIDAD RADIAL A TRAVES DEL PROGRAMA BEISBOLDATOS CORRESPONDIENTE AL MES DE JULIO 2023 FACTURA NO. 278 D/F 21/08/2023 ENTRADA A CONTABILIDAD 04/09/2023 FECHA DE RECEPCION 29/08/2023</t>
  </si>
  <si>
    <t>LIB.11883-1</t>
  </si>
  <si>
    <t>PUBLICIDAD RADIAL A TRAVES DEL PROGRAMA IMPACTO DEPORTIVO CORRESPONDIENTE EL MES DE AGOSTO 2023 FACTURA NO.208 D/F 24/08/2023 ENTRADA A CONTABILIDAD 04/09/2023 FECHA DE RECEPCION 29/08/2023</t>
  </si>
  <si>
    <t>LIB.11891-1</t>
  </si>
  <si>
    <t>B1500000026</t>
  </si>
  <si>
    <t>PUBLICIDAD DIGITAL A TRAVES DE LAS REDES SOCIALES DE EL SHOT DIARIO  CORRESPONDIENTE A LOS MESES DE MAYO, JUNIO Y JULIO 2023 FACTURA NO.26 D/F  24/08/2023 ENTRADA A CONTABILIDAD 04/09/2023 FECHA DE RECEPCION 25/08/2023</t>
  </si>
  <si>
    <t>LIB.11917-1</t>
  </si>
  <si>
    <t>B1500000200</t>
  </si>
  <si>
    <t>TRASERMUL SRL</t>
  </si>
  <si>
    <t>PUBLICIDAD TELEVISIVA  A TRAVES DEL PROGRAMA LOS TRABAJADORES CORRESPONDIENTE A LOS MESES DE MAYO, JUNIO, JULIO Y AGOSTO 2023 FACTURA NO. 200 D/F 3/08/2023 ENTRADA A CONTABILIDAD 04/09/203 FECHA DE RECEPCION 29/08/2023</t>
  </si>
  <si>
    <t>LIB.11908-1</t>
  </si>
  <si>
    <t>B1500001240</t>
  </si>
  <si>
    <t>PUBLICIDAD TELEVISIVA A TRAVES DEL PROGRAMA CON ASELA CORRESPONDIENTE AL MES DE AGOSTO 2023 FACTURA NO. 1240 D/F 25/08/2023 ENTRADA A CONTABILIDAD 04/09/2023 FECHA DE RECEPCION 30/08/2023</t>
  </si>
  <si>
    <t>LIB.12052-1</t>
  </si>
  <si>
    <t>B1500000205</t>
  </si>
  <si>
    <t>02301491219</t>
  </si>
  <si>
    <t>CESAR JUNIOR GENERE DE LOS SANTOS</t>
  </si>
  <si>
    <t>PUBLICIDAD TELEVISIVA A TRAVES DEL PROGRAMA VISION NOTICIAS CORRESPONDIENTE A LOS MESES DE JULIO Y AGOSTO 2023 FACTURA NO.205 D/F 25/08/2023 ENTRADA A CONTABILIDAD 04/09/2023 FECHA DE RECEPCION 04/09/2023</t>
  </si>
  <si>
    <t>LIB.11946-1</t>
  </si>
  <si>
    <t>B1500050914</t>
  </si>
  <si>
    <t>ALQUILER DE LA TORRE MICM CORRESPONDIENTE AL MES DE SEPTIEMBRE 2023. LEASING NO. 9510318080 FACTURA NO.50914 D/F 4/09/2023 ENTRADA A CONTABILIDAD 05/09/2023 FECHA DE RECEPCION 04/09/2023</t>
  </si>
  <si>
    <t>LIB.12270-1</t>
  </si>
  <si>
    <t>B1500000335</t>
  </si>
  <si>
    <t>SUBSIDIO PPI SEMANA DEL 19 AL 25 DE AGOSTO 2023. FACTURA NO.2768 FO D/F 30/08/2023 ENTRADA A CONTABILIDAD 05/09/2023 FECHA DE RECEPCION 31/08/2023</t>
  </si>
  <si>
    <t>LIBTO. 11867-1</t>
  </si>
  <si>
    <t>B1500002508</t>
  </si>
  <si>
    <t>SUBSIDIO PPI SEMANA DEL 19 AL 25 DE AGOSTO 2023. FACTURA NO.2508 D/F 30/08/2023 ENTRADA A CONTABILIDAD 05/09/2023 FECHA DE RECEPCION 31/08/2023</t>
  </si>
  <si>
    <t>B1500021963</t>
  </si>
  <si>
    <t>SUBSIDIO PPI SEMANA DEL 19 AL 25 DE AGOSTO 2023. FACTURA NO.BI1156742  D/F 29/08/2023 ENTRADA A CONTABILIDAD 05/09/2023 FECHA DE RECEPCION 30/08/2023</t>
  </si>
  <si>
    <t>LIBTO. 11860-1</t>
  </si>
  <si>
    <t>B1500227948</t>
  </si>
  <si>
    <t>SUBSIDIO PPI SEMANA DEL 19 AL 25 DE AGOSTO 2023. FACTURA NO.5570021908  D/F 25/08/2023 ENTRADA A CONTABILIDAD 05/09/2023 FECHA DE RECEPCION 01/09/2023</t>
  </si>
  <si>
    <t>LIBTO. 12175-1</t>
  </si>
  <si>
    <t>B1500000207</t>
  </si>
  <si>
    <t>COASTAL PETROLEUM DOMINICANA S.A</t>
  </si>
  <si>
    <t>SUBSIDIO PPI SEMANA DEL 19 AL 25 DE AGOSTO 2023. FACTURA NO.VFGF-00000113 D/F 25/08/2023 ENTRADA A CONTABILIDAD 05/09/2023 FECHA DE RECEPCION 04/09/2023</t>
  </si>
  <si>
    <t>LIBTO. 11976-1</t>
  </si>
  <si>
    <t>B1500003582</t>
  </si>
  <si>
    <t>SUBSIDIO FESITRAPURNO BONAO, SEGUN FACTURA No.3582 D/F 31-07-2023 ENTRADA A CONTABILIDAD 06-09-2023 FECHA DE RECEPCION 04-09-2023.</t>
  </si>
  <si>
    <t>LIBTO. 11890-1</t>
  </si>
  <si>
    <t>B1500003583</t>
  </si>
  <si>
    <t>SUBSIDIO FESITRAPURNO FETRASA SAMANA-ESTE, SEGUN FACTURA No.3583 D/F 31-07-2023 ENTRADA A CONTABILIDAD 06-09-2023 FECHA DE RECEPCION 04-09-2023.</t>
  </si>
  <si>
    <t>E450000019042</t>
  </si>
  <si>
    <t>SERVICIO DE TRONCAL SIP, CUENTA 719792033, FACTURA NO.171 D/F 27/08/2023 CORRESPONDIENTE AL MES AL MES DE AGOSTO 2023  ENTRADA A CONTABILIDAD 05/09/2023 FECHA DE RECEPCION 04/09/2023</t>
  </si>
  <si>
    <t>LIB.11927-1</t>
  </si>
  <si>
    <t>B1500003584</t>
  </si>
  <si>
    <t>SUBSIDIO FESITRANA NAGUA, SEGUN FACTURA No.3584 D/F 31-07-2023 ENTRADA A CONTABILIDAD 06-09-2023 FECHA DE RECEPCION 04-09-2023.</t>
  </si>
  <si>
    <t>B1500003585</t>
  </si>
  <si>
    <t>SUBSIDIO ASOTRAYASA,  SEGUN FACTURA No.3585 D/F 31-07-2023 ENTRADA A CONTABILIDAD 06-09-2023 FECHA DE RECEPCION 04-09-2023.</t>
  </si>
  <si>
    <t>B1500003586</t>
  </si>
  <si>
    <t>SUBSIDIO UNION DE PROP. DE MINIBUSES, SALCEDO ,  SEGUN FACTURA No.3586 D/F 31-07-2023 ENTRADA A CONTABILIDAD 06-09-2023 FECHA DE RECEPCION 04-09-2023.</t>
  </si>
  <si>
    <t>E450000018960</t>
  </si>
  <si>
    <t>SERVICIO DE NUBE, INTERNET Y TRONCAL , CUENTA 714835240, FACTURA NO.178 D/F 27/08/2023 CORRESPONDIENTE AL MES AL MES DE AGOSTO 2023  ENTRADA A CONTABILIDAD 05/09/2023 FECHA DE RECEPCION 04/09/2023</t>
  </si>
  <si>
    <t>LIB.11912-1</t>
  </si>
  <si>
    <t>B1500003587</t>
  </si>
  <si>
    <t>SUBSIDIO ASOCIACION DE SINDICATO DE CRUCE DE CABRAL ,  SEGUN FACTURA No.3587 D/F 31-07-2023 ENTRADA A CONTABILIDAD 06-09-2023 FECHA DE RECEPCION 04-09-2023.</t>
  </si>
  <si>
    <t>B1500003588</t>
  </si>
  <si>
    <t>SUBSIDIO SERVICIO Y TRANSPORTE NUEVO RENACER ,  SEGUN FACTURA No.3588 D/F 31-07-2023 ENTRADA A CONTABILIDAD 06-09-2023 FECHA DE RECEPCION 04-09-2023.</t>
  </si>
  <si>
    <t>B1500003589</t>
  </si>
  <si>
    <t>SUBSIDIO ASESUNA ,  SEGUN FACTURA No.3589 D/F 31-07-2023 ENTRADA A CONTABILIDAD 06-09-2023 FECHA DE RECEPCION 04-09-2023.</t>
  </si>
  <si>
    <t>B1500003590</t>
  </si>
  <si>
    <t>SUBSIDIO SITRAHAM,  SEGUN FACTURA No.3590 D/F 31-07-2023 ENTRADA A CONTABILIDAD 06-09-2023 FECHA DE RECEPCION 04-09-2023.</t>
  </si>
  <si>
    <t>B1500053642</t>
  </si>
  <si>
    <t>SERVICIO DE DATOS Y CABLE TV , CUENTA 9142459, FACTURA NO.CC202309063203240919  D/F 06/09/2023 CORRESPONDIENTE AL PERIODO 01/08/2023 AL 30/08/2023  ENTRADA A CONTABILIDAD 05/09/2023 FECHA DE RECEPCION 04/09/2023.</t>
  </si>
  <si>
    <t>LIB. 11910-1</t>
  </si>
  <si>
    <t>B1500003592</t>
  </si>
  <si>
    <t>SUBSIDIO SICHOEM,  SEGUN FACTURA No.3592 D/F 31-07-2023 ENTRADA A CONTABILIDAD 06-09-2023 FECHA DE RECEPCION 04-09-2023.</t>
  </si>
  <si>
    <t>B1500003593</t>
  </si>
  <si>
    <t>SUBSIDIO CENTRO DE PROMOCIONES DIVERSOS,  SEGUN FACTURA No.3593 D/F 31-07-2023 ENTRADA A CONTABILIDAD 06-09-2023 FECHA DE RECEPCION 04-09-2023.</t>
  </si>
  <si>
    <t>B1500053637</t>
  </si>
  <si>
    <t>SERVICIO DE DATOS Y TELEFONIA , CUENTA 1448319, FACTURA NO.CC202309063203240357 D/F 06/09/2023 CORRESPONDIENTE AL PERIODO 01/08/2023 AL 30/08/2023  ENTRADA A CONTABILIDAD 05/09/2023 FECHA DE RECEPCION 04/09/2023.</t>
  </si>
  <si>
    <t>LIB.11920-1</t>
  </si>
  <si>
    <t>B1500003594</t>
  </si>
  <si>
    <t>SUBSIDIO TRANSPORTE PERALTA HICIANO,  SEGUN FACTURA No.35934D/F 31-07-2023 ENTRADA A CONTABILIDAD 06-09-2023 FECHA DE RECEPCION 04-09-2023.</t>
  </si>
  <si>
    <t>B1500003595</t>
  </si>
  <si>
    <t>SUBSIDIO ASETRAN , SEGUN FACTURA No.3595 D/F 31-07-2023 ENTRADA A CONTABILIDAD 06-09-2023 FECHA DE RECEPCION 04-09-2023.</t>
  </si>
  <si>
    <t>B1500003596</t>
  </si>
  <si>
    <t>SUBSIDIO SIPROVDISNA , SEGUN FACTURA No.3596 D/F 31-07-2023 ENTRADA A CONTABILIDAD 06-09-2023 FECHA DE RECEPCION 04-09-2023.</t>
  </si>
  <si>
    <t>B1500003597</t>
  </si>
  <si>
    <t>SUBSIDIO CONATRA REDON , SEGUN FACTURA No.3597 D/F 31-07-2023 ENTRADA A CONTABILIDAD 06-09-2023 FECHA DE RECEPCION 04-09-2023.</t>
  </si>
  <si>
    <t>B1500053879</t>
  </si>
  <si>
    <t>SERVICIO DE DATOS  , CUENTA 85994008,  FACTURA NO.CC202309055201595067 D/F 05/09/2023 CORRESPONDIENTE AL PERIODO 01/08/2023 AL 31/08/2023  ENTRADA A CONTABILIDAD 06/09/2023 FECHA DE RECEPCION 04/09/2023.</t>
  </si>
  <si>
    <t>LIB. 11980-1</t>
  </si>
  <si>
    <t>B1500003598</t>
  </si>
  <si>
    <t>SUBSIDIO FETRAZUA, SEGUN FACTURA No.3598 D/F 31-07-2023 ENTRADA A CONTABILIDAD 06-09-2023 FECHA DE RECEPCION 04-09-2023.</t>
  </si>
  <si>
    <t>B1500003765</t>
  </si>
  <si>
    <t>SUBSIDIO ASOPROQUISAN, SEGUN FACTURA No.3765  D/F 31-07-2023 ENTRADA A CONTABILIDAD 06-09-2023 FECHA DE RECEPCION 04-09-2023.</t>
  </si>
  <si>
    <t>B1500003793</t>
  </si>
  <si>
    <t>SUBSIDIO FETRAPE, SEGUN FACTURA No.3793  D/F 31-07-2023 ENTRADA A CONTABILIDAD 06-09-2023 FECHA DE RECEPCION 04-09-2023.</t>
  </si>
  <si>
    <t>B1500003792</t>
  </si>
  <si>
    <t>SUBSIDIO ASOCAPRODA, SEGUN FACTURA No.3792  D/F 31-07-2023 ENTRADA A CONTABILIDAD 06-09-2023 FECHA DE RECEPCION 04-09-2023.</t>
  </si>
  <si>
    <t>B1500003794</t>
  </si>
  <si>
    <t>SUBSIDIO SINDICATO DE LICEY AL MEDIO, SINCHULEY, SEGUN FACTURA No.3794  D/F 31-07-2023 ENTRADA A CONTABILIDAD 06-09-2023 FECHA DE RECEPCION 04-09-2023.</t>
  </si>
  <si>
    <t>B1500003795</t>
  </si>
  <si>
    <t>SUBSIDIO TRANSPORTE MARRERO, SEGUN FACTURA No.3795  D/F 31-07-2023 ENTRADA A CONTABILIDAD 06-09-2023 FECHA DE RECEPCION 04-09-2023.</t>
  </si>
  <si>
    <t>B1500003796</t>
  </si>
  <si>
    <t>SUBSIDIO UNION NACIONAL DE PROPIETARIO DE AUTOBUSES, UNAPRODUMI K9, SEGUN FACTURA No.3796  D/F 31-07-2023 ENTRADA A CONTABILIDAD 06-09-2023 FECHA DE RECEPCION 04-09-2023.</t>
  </si>
  <si>
    <t>B1500003801</t>
  </si>
  <si>
    <t>SUBSIDIO FETRASA, SAMANA, SEGUN FACTURA No.3801  D/F 09-08-2023 ENTRADA A CONTABILIDAD 06-09-2023 FECHA DE RECEPCION 04-09-2023.</t>
  </si>
  <si>
    <t>B1500003870</t>
  </si>
  <si>
    <t>SUBSIDIO ASOCAPRODA, SEGUN FACTURA No.3870  D/F 09-08-2023 ENTRADA A CONTABILIDAD 06-09-2023 FECHA DE RECEPCION 04-09-2023.</t>
  </si>
  <si>
    <t>B1500000082</t>
  </si>
  <si>
    <t>PUBLICIDAD DIGITAL A TRAVES DE IMAGENES DE NUESTRA HISTORIA, CORRESPONDIENTE AL MES DE ENERO, SEGUN FACTURA No.0082 D/F 24/07/2023, ENTRADA A CONTABILIDAD 06-09-2023 FECHA DE RECEPCION 05-09-2023</t>
  </si>
  <si>
    <t>LIB. 12581-1</t>
  </si>
  <si>
    <t>B1500000105</t>
  </si>
  <si>
    <t>00113673271</t>
  </si>
  <si>
    <t>VLADIMIR HENRIQUEZ PEREZ</t>
  </si>
  <si>
    <t>PUBLICIDAD TELEVISIVA EN EL PROGRAMA NUEVOS TIEMPOS, CORRESPONDIENTE A LOS MESES DE JULIO Y AGOSTO, SEGUN FACTURA No.08105 D/F 30/08/2023, ENTRADA A CONTABILIDAD 06-09-2023 FECHA DE RECEPCION 05-09-2023</t>
  </si>
  <si>
    <t>LIB. 12027-1</t>
  </si>
  <si>
    <t>ENGEL BARTOLO GARCIA MERCADO</t>
  </si>
  <si>
    <t>PUBLICIDAD DIGITAL A TRAVES DE WWW.ELJACAGUERO.COM , CORRESPONDIENTE AL MES DE ENERO, SEGUN FACTURA No.0054 D/F 28/08/2023, ENTRADA A CONTABILIDAD 06-09-2023 FECHA DE RECEPCION 31-08-2023</t>
  </si>
  <si>
    <t>LIB.12380-1</t>
  </si>
  <si>
    <t>B1500000059</t>
  </si>
  <si>
    <t>CONTRATACION DE EMPRESA DE INSPECCION INDEPENDIENTE DE COMBUSTIBLES Y DERIVADOS DEL PETROLEO IMPORTADOS PARA EL CONSUMO INDUSTRIAL , EL COMERCIO, DE TRANSPORTE Y DE GENERACION DE ENERGIA ELECTRICA PARA ESTE MICM, CORRESPONDIENTE A LA ORDE DE SERVICIOS MICM-2022-00280, FACTURA NO. 0059, D/F 28/08/2023, ENTRADA A CONTABILIDAD 06/09/2023, FECHA DE RECEPCION 30/08/2023</t>
  </si>
  <si>
    <t>LIB.11973-1</t>
  </si>
  <si>
    <t>B1500000050</t>
  </si>
  <si>
    <t>PUBLICIDAD DIGITAL A TRAVES DE WWW.ELJACAGUERO.COM , CORRESPONDIENTE A LOS MESES DE FEBRERO, MARZO, ABRIL, MAYO Y JUNIO Y JULIO, SEGUN FACTURA No.0050 D/F 20/07/2023, ENTRADA A CONTABILIDAD 06-09-2023 FECHA DE RECEPCION 31-08-2023</t>
  </si>
  <si>
    <t>LIB.12379-1</t>
  </si>
  <si>
    <t>B1500000246</t>
  </si>
  <si>
    <t>PUBLICIDAD TELEVISIVA  OBJETIVO 5, REVISTA TELE 15 , CORRESPONDIENTE AL MES DE JULIO, SEGUN FACTURA No.00246 D/F 25/08/2023, ENTRADA A CONTABILIDAD 06-09-2023 FECHA DE RECEPCION 31-08-2023</t>
  </si>
  <si>
    <t>LIB. 12026-1</t>
  </si>
  <si>
    <t>B1500000150</t>
  </si>
  <si>
    <t>04400201309</t>
  </si>
  <si>
    <t>Isaias Miguel Angel Abreu Fernandez</t>
  </si>
  <si>
    <t>PUBLICIDAD TELEVISIVA LA VOZ DE TODOS, CORRESPONDIENTE AL MES DE JULIO, SEGUN FACTURA No.00150 D/F 29/08/2023, ENTRADA A CONTABILIDAD 06-09-2023 FECHA DE RECEPCION 31-08-2023</t>
  </si>
  <si>
    <t>LIB. 12028-1</t>
  </si>
  <si>
    <t>B0100000243</t>
  </si>
  <si>
    <t>SERVICIO DE PUBLICIDAD TELEVISIVA A TRAVES DEL PROGRAMA LO IDEAL DE LA HORA CORRESPONDIENTE AL MES DE FEBRERO 2023. FACTURA. 243-23 D/F 20/03/2023 ENTRADA A CONTABILIDAD D/F 06/09/2023. FECHA DE RECEPCION 05/09/2023</t>
  </si>
  <si>
    <t>LIB.12377-1</t>
  </si>
  <si>
    <t>29/9/2023</t>
  </si>
  <si>
    <t>TITULARES RM.COM EIRL</t>
  </si>
  <si>
    <t>PUBLICIDAD RADIAL A TRAVES DEL PROGRAMA PELANDO EL PLATANO, CORRESPONDIENTE AL MES DE JULIO, SEGUN FACTURA No.08/2023 D/F 01/08/2023, ENTRADA A CONTABILIDAD 06-09-2023 FECHA DE RECEPCION 29-08-2023</t>
  </si>
  <si>
    <t>LIB. 12024-1</t>
  </si>
  <si>
    <t>GRUPO BISERICI SRL</t>
  </si>
  <si>
    <t>ADQUISICION DE CILINDROS DE GAS LICUADO DE PETROLEO, ESTUFAS DE GAS Y HORNOS INDUSTRIALES PARA EL PROGRAMA DE APOYO A HOGARES EN SITUACION DE VULNERABILIDAD DE LA REP. DOM Y PARA LOS FABRICADORE DE CASABE, CORRESPONDIENTE AL 20% ANTICIPO DEL MONTO ADJUDICADO, ORDEN DE COMPRAS MICM-2023-00232, FACTURA NO. 0155, D/F 28/08/2023, ENTRADA A CONTABILIDAD 06/09/2023, FECHA DE RECEPCION 01/09/2023</t>
  </si>
  <si>
    <t>2-04-01-02-02</t>
  </si>
  <si>
    <t>AYUDAS Y DONACIONES OCASIONALES A HOGARES Y PERSONAS</t>
  </si>
  <si>
    <t>LIB.12082-1</t>
  </si>
  <si>
    <t>B1500000189</t>
  </si>
  <si>
    <t>SUBSIDIO HARINA ACUERDO ESPECIFICO DE COLABORACION SOBRE LA ESTABILIDAD DE LOS PRECIOS DEL PAN Y PASTAS ELABORADO EN EL PAIS, SEMANA DEL 07 AL 12 DE AGOSTO 2023, FACTURA NO. 113549, D/F 30/08/2023, ENTRADA A CONTABILIDAD 07/09/2023, FECHA DE RECEPCION 01/09/2023</t>
  </si>
  <si>
    <t>LIBTO. 11998-1</t>
  </si>
  <si>
    <t>MOLINOS VALLE DEL CIBAO SA</t>
  </si>
  <si>
    <t>SUBSIDIO HARINA ACUERDO ESPECIFICO DE COLABORACION SOBRE LA ESTABILIDAD DE LOS PRECIOS DEL PAN Y PASTAS ELABORADO EN EL PAIS, SEMANA DEL 14 AL 19 DE AGOSTO 2023, FACTURA NO. 674243, D/F 21/08/2023, ENTRADA A CONTABILIDAD 07/09/2023, FECHA DE RECEPCION 24/08/2023</t>
  </si>
  <si>
    <t>LIBTO. 11994-1</t>
  </si>
  <si>
    <t>B1500207379</t>
  </si>
  <si>
    <t>CONTRATACION DE SERVICIOS DE EMISION DE TARJETAS POSPAGO DE COMBUSTIBLE PARA USO DEL MICM ORDEN DE COMPRAS MICM-2023-00192 FACTURA FA23/229292 D/F 13/08/2023 ENTRADA A CONTABILIDAD 07/09/2023 FECHA DE RECEPCION 05/09/2023..</t>
  </si>
  <si>
    <t>LIB.12206-1</t>
  </si>
  <si>
    <t>12/9/2023</t>
  </si>
  <si>
    <t>Factor de Exito Rolga Group SRL</t>
  </si>
  <si>
    <t>CONTRATACION DE SERVICIOS DE PUBLICACIONES EN ESPACIOS PAGADOS DURANTE EL PERIODO JULIO-DICIEMBRE 2023, CORRESPONDIENTE AL MES DE AGOSTO 2023, ORDEN DE SERVICIOS MICM-2023-00251, FACTURA NO. 00000451, D/F 14/08/2023, ENTRADA A CONTABILIDAD 07/09/2023, FECHA DE RECEPCION 15/08/2023</t>
  </si>
  <si>
    <t>LIB.12058-1</t>
  </si>
  <si>
    <t>B1500207367</t>
  </si>
  <si>
    <t>CONTRATACION DE SERVICIOS DE EMISION DE TARJETAS POSPAGO DE COMBUSTIBLE PARA USO DEL MICM ORDEN DE COMPRAS MICM-2023-00192 FACTURA FA23/228377 D/F 6/08/2023 ENTRADA A CONTABILIDAD 07/09/2023 FECHA DE RECEPCION 05/09/2023.</t>
  </si>
  <si>
    <t>B1500207384</t>
  </si>
  <si>
    <t>CONTRATACION DE SERVICIOS DE EMISION DE TARJETAS POSPAGO DE COMBUSTIBLE PARA USO DEL MICM ORDEN DE COMPRAS MICM-2023-00192 FACTURA FA23/229569D/F 20/08/2023 ENTRADA A CONTABILIDAD 07/09/2023 FECHA DE RECEPCION 05/09/2023</t>
  </si>
  <si>
    <t>B1500000023</t>
  </si>
  <si>
    <t>E&amp;E CONSULTORES Y ASESORES SRL</t>
  </si>
  <si>
    <t>CONTRATACION DE SERVICIOS DE CAPACITACION EN EXPRESION ORAL Y ESCRITA, PAGO CORRESPONDIENTE AL 20% A PRESENTACION DE PLAN DE TRABAJO, ORDEN DE SERVICIOS MICM-2023-00262, FACTURA NO. 357, D/F 04/09/2023, ENTRADA A CONTABILIDAD 07/09/2023, FECHA DE RECEPCION 05/09/2023</t>
  </si>
  <si>
    <t>LIB.12170-1</t>
  </si>
  <si>
    <t>B1500001443</t>
  </si>
  <si>
    <t>2/9/2023</t>
  </si>
  <si>
    <t>SERVICIOS DE MANTENIMIENTO Y CORRETIVO A LOS GENERADORES ELECTRICOS DE LA TORRE MICM CORRESPONDIENTE AL MES DE AGOSTO 2023 ORDEN DE SERVICIOS MICM-2022-00077 FACTURA NO.30010343 D/F 02/09/2023 ENTRADA A CONTABILIDAD 07/09/2023 FECHA DE RECEPCION 6/09/2023</t>
  </si>
  <si>
    <t>LIB.12204-1</t>
  </si>
  <si>
    <t>B1500028085</t>
  </si>
  <si>
    <t>SUBSIDIO AL SECTOR TRANSPORTE , SEGUN FACTURA No. DIP-001025, D/F 24-08-2023, ENTRADA A CONTABILIDAD 07-09-2023, FECHA DE RECEPCION 06-09-2023.</t>
  </si>
  <si>
    <t>LBTO. 12088</t>
  </si>
  <si>
    <t>B1500028084</t>
  </si>
  <si>
    <t>SUBSIDIO AL SECTOR TRANSPORTE , SEGUN FACTURA No. DIP-001024, D/F 24-08-2023, ENTRADA A CONTABILIDAD 07-09-2023, FECHA DE RECEPCION 06-09-2023.</t>
  </si>
  <si>
    <t>SERVICIO DE ALQUILER DE LOCAL DONDE FUNCIONA LA OFICINA DEL MICM EN PUERTO PLATA CORRESPONDIENTE AL MES DE AGOSTO 2023 FACTURA NO. 008 D/F 01/08/2023 ENTRADA A CONTABILIDAD 07/09/2023 FECHA DE RECEPCION 6/09/2023</t>
  </si>
  <si>
    <t>SERVICIO DE ALQUILER DE LOCAL DONDE FUNCIONA LA OFICINA DEL MICM EN PUERTO PLATA CORRESPONDIENTE AL MES DE SEPTIEMBRE 2023 FACTURA NO. 009 D/F 01/09/2023 ENTRADA A CONTABILIDAD 07/09/2023 FECHA DE RECEPCION 6/09/2023</t>
  </si>
  <si>
    <t>B1500032754</t>
  </si>
  <si>
    <t>SUBSIDIO SIND. TAYOTEROS JARABACOA/ EDUARDO ABREU, COND 33194 SEGUN FACTURA 010013109 D/F 31-07-2023, ENTRADA A CONTABILIDAD 07-09-2023, FECHA DE RECEPCION 06-09-2023.</t>
  </si>
  <si>
    <t>LIBTO. 12173-1</t>
  </si>
  <si>
    <t>B1500032867</t>
  </si>
  <si>
    <t>SUBSIDIO AL SECTOR TRANSPORTE PUBLICO. ASOC. DUEÑO D TRANSP DE COLA NAVARRETE/ FENATRADO/ COND 33225. FACTURA NO. 010013221 D/F 31/07/2023 ENTRADA A CONTABILIDAD 07/09/2023 FECHA DE RECEPCION 06/09/2023</t>
  </si>
  <si>
    <t>B1500032868</t>
  </si>
  <si>
    <t>SUBSIDIO AL SECTOR TRANSPORTE PUBLICO. UNION DE TRANPORTI. DE SANTANA UNITRANSA/ FENATRADO/ COND 51042. FACTURA NO. 010013222 D/F 31/07/2023 ENTRADA A CONTABILIDAD 07/09/2023 FECHA DE RECEPCION 06/09/2023</t>
  </si>
  <si>
    <t>B1500032769</t>
  </si>
  <si>
    <t>SUBSIDIO EST/ASOCHOMBCA/UNET,  COND 50964 SEGUN FACTURA 010013123 D/F 31-07-2023, ENTRADA A CONTABILIDAD 07-09-2023, FECHA DE RECEPCION 06-09-2023.</t>
  </si>
  <si>
    <t>B1500032856</t>
  </si>
  <si>
    <t>SUBSIDIO COMBUSTIBLE SECTOR TRANSPORTE, COND. 50882/50881, FACTURA NO. 010013210, D/F 31/07/2023, ENTRADA A CONTABILIDAD 07/09/2023, FECHA DE RECEPCION 06/09/2023</t>
  </si>
  <si>
    <t>B1500032869</t>
  </si>
  <si>
    <t>SUBSIDIO AL SECTOR TRANSPORTE PUBLICO. ASOC. DUEÑO Y CHOF CAM MULTIMODAL CAUCEDO/ FENATRADO/ COND 50902/51077. FACTURA NO. 010013223 D/F 31/07/2023 ENTRADA A CONTABILIDAD 07/09/2023 FECHA DE RECEPCION 06/09/2023</t>
  </si>
  <si>
    <t>B1500032870</t>
  </si>
  <si>
    <t>SUBSIDIO AL SECTOR TRANSPORTE PUBLICO. UNION NAC. DE TRANSP FURG Y A UNATRAFURA/ FENATRADO/ COND 51005. FACTURA NO. 010013224 D/F 31/07/2023 ENTRADA A CONTABILIDAD 07/09/2023 FECHA DE RECEPCION 06/09/2023</t>
  </si>
  <si>
    <t>B1500032857</t>
  </si>
  <si>
    <t>SUBSIDIO COMBUSTIBLE SECTOR TRANSPORTE, COND. 51037, FACTURA NO. 010013211, D/F 31/07/2023, ENTRADA A CONTABILIDAD 07/09/2023, FECHA DE RECEPCION 06/09/2023</t>
  </si>
  <si>
    <t>B1500032770</t>
  </si>
  <si>
    <t>SUBSIDIO SIND. DE CHOF. PROFESIONALES DE BOCA CHICA/UNET,  COND 51098 SEGUN FACTURA 010013124 D/F 31-07-2023, ENTRADA A CONTABILIDAD 07-09-2023, FECHA DE RECEPCION 06-09-2023.</t>
  </si>
  <si>
    <t>B1500032833</t>
  </si>
  <si>
    <t>SUBSIDIO AL SECTOR TRANSPORTE PUBLICO. SINDICATO DE VOLTEO DE SANTIAGO/ FENATRADO/ COND 33218. FACTURA NO. 010013187 D/F 31/07/2023 ENTRADA A CONTABILIDAD 07/09/2023 FECHA DE RECEPCION 06/09/2023</t>
  </si>
  <si>
    <t>B1500032858</t>
  </si>
  <si>
    <t>SUBSIDIO COMBUSTIBLE SECTOR TRANSPORTE, COND. 51059, FACTURA NO. 010013212, D/F 31/07/2023, ENTRADA A CONTABILIDAD 07/09/2023, FECHA DE RECEPCION 06/09/2023</t>
  </si>
  <si>
    <t>B1500032831</t>
  </si>
  <si>
    <t>SUBSIDIO SIND. DE VOLTEOS Y VOLQ. DE PUERTO PLATA/ FENATRADO,  COND 33240 SEGUN FACTURA 010013185 D/F 31-07-2023, ENTRADA A CONTABILIDAD 07-09-2023, FECHA DE RECEPCION 06-09-2023.</t>
  </si>
  <si>
    <t>B1500032834</t>
  </si>
  <si>
    <t>SUBSIDIO AL SECTOR TRANSPORTE PUBLICO.SIND TRANSP DE FURG Y CARGA BOCA CHICA/ FENATRADO/ COND 50950. FACTURA NO. 010013188 D/F 31/07/2023 ENTRADA A CONTABILIDAD 07/09/2023 FECHA DE RECEPCION 06/09/2023</t>
  </si>
  <si>
    <t>B1500032835</t>
  </si>
  <si>
    <t>SUBSIDIO AL SECTOR TRANSPORTE PUBLICO. SIND DE CAM Y FURG DE VALVERDE MAO/ FENATRADO/ COND 33273. FACTURA NO. 010013189 D/F 31/07/2023 ENTRADA A CONTABILIDAD 07/09/2023 FECHA DE RECEPCION 06/09/2023</t>
  </si>
  <si>
    <t>B1500032859</t>
  </si>
  <si>
    <t>SUBSIDIO COMBUSTIBLE SECTOR TRANSPORTE, COND. 33244, FACTURA NO. 010013213, D/F 31/07/2023, ENTRADA A CONTABILIDAD 07/09/2023, FECHA DE RECEPCION 06/09/2023</t>
  </si>
  <si>
    <t>B1500032832</t>
  </si>
  <si>
    <t>SUBSIDIO SIND. DE CAM. Y FURG. SAN FCO. DE MACORIS/ FENATRADO,  COND 33246 SEGUN FACTURA 010013186 D/F 31-07-2023, ENTRADA A CONTABILIDAD 07-09-2023, FECHA DE RECEPCION 06-09-2023.</t>
  </si>
  <si>
    <t>B1500032860</t>
  </si>
  <si>
    <t>SUBSIDIO COMBUSTIBLE SECTOR TRANSPORTE, COND. 50991/51022, FACTURA NO. 010013214, D/F 31/07/2023, ENTRADA A CONTABILIDAD 07/09/2023, FECHA DE RECEPCION 06/09/2023</t>
  </si>
  <si>
    <t>B1500032851</t>
  </si>
  <si>
    <t>SUBSIDIO SIND. DE CAM. FUR. VOL Y VOLQ JIMANI INC/FENATRADO,  COND 51079 SEGUN FACTURA 010013205 D/F 31-07-2023, ENTRADA A CONTABILIDAD 07-09-2023, FECHA DE RECEPCION 06-09-2023.</t>
  </si>
  <si>
    <t>B1500032861</t>
  </si>
  <si>
    <t>SUBSIDIO COMBUSTIBLE SECTOR TRANSPORTE, COND. 50887/50886, FACTURA NO. 010013215, D/F 31/07/2023, ENTRADA A CONTABILIDAD 07/09/2023, FECHA DE RECEPCION 06/09/2023</t>
  </si>
  <si>
    <t>B1500032836</t>
  </si>
  <si>
    <t>SUBSIDIO AL SECTOR TRANSPORTE PUBLICO. ASOC. VOLT. VOLQ Y AFINES BAJO DE HAINA/ FENATRADO/ COND 50974. FACTURA NO. 010013190 D/F 31/07/2023 ENTRADA A CONTABILIDAD 07/09/2023 FECHA DE RECEPCION 06/09/2023</t>
  </si>
  <si>
    <t>B1500032862</t>
  </si>
  <si>
    <t>SUBSIDIO COMBUSTIBLE SECTOR TRANSPORTE, COND. 50956, FACTURA NO. 010013216, D/F 31/07/2023, ENTRADA A CONTABILIDAD 07/09/2023, FECHA DE RECEPCION 06/09/2023</t>
  </si>
  <si>
    <t>B1500032852</t>
  </si>
  <si>
    <t>SUBSIDIO SINDICATO DE CAM. Y FURG. DE STO. DGO/FENATRADO,  COND 50898/51028 SEGUN FACTURA 010013206 D/F 31-07-2023, ENTRADA A CONTABILIDAD 07-09-2023, FECHA DE RECEPCION 06-09-2023.</t>
  </si>
  <si>
    <t>B1500032837</t>
  </si>
  <si>
    <t>SUBSIDIO AL SECTOR TRANSPORTE PUBLICO.SIND TRANSP DEL CIBAO/VOLT TRANS MAO/ FENATRADO/ COND 33290/33287. FACTURA NO. 010013191 D/F 31/07/2023 ENTRADA A CONTABILIDAD 07/09/2023 FECHA DE RECEPCION 06/09/2023</t>
  </si>
  <si>
    <t>B1500032853</t>
  </si>
  <si>
    <t>SUBSIDIO ASOC. DE CAMIONES DE VOLTEOS DE LA ROMANA/FENATRADO,  COND 51014 SEGUN FACTURA 010013207 D/F 31-07-2023, ENTRADA A CONTABILIDAD 07-09-2023, FECHA DE RECEPCION 06-09-2023.</t>
  </si>
  <si>
    <t>B1500032838</t>
  </si>
  <si>
    <t>SUBSIDIO AL SECTOR TRANSPORTE PUBLICO. SUCTRACAPUS/SITRACAPUS/ FENATRADO/ COND 50951. FACTURA NO. 010013192 D/F 31/07/2023 ENTRADA A CONTABILIDAD 07/09/2023 FECHA DE RECEPCION 06/09/2023</t>
  </si>
  <si>
    <t>B1500032839</t>
  </si>
  <si>
    <t>SUBSIDIO AL SECTOR TRANSPORTE PUBLICO. SIND DE CHOF Y TRAN DEL AEROPUERTO/AILA/ FENATRADO/ COND50894. FACTURA NO. 010013193 D/F 31/07/2023 ENTRADA A CONTABILIDAD 07/09/2023 FECHA DE RECEPCION 06/09/2023</t>
  </si>
  <si>
    <t>B1500032854</t>
  </si>
  <si>
    <t>SUBSIDIO SIND. DE CAM. Y FURG. S. PEDRO DE MACORIS/FENATRADO,  COND 50892/51101 SEGUN FACTURA 010013208 D/F 31-07-2023, ENTRADA A CONTABILIDAD 07-09-2023, FECHA DE RECEPCION 06-09-2023.</t>
  </si>
  <si>
    <t>7/9/2023 12:00:00 a. m.</t>
  </si>
  <si>
    <t>B1500032863</t>
  </si>
  <si>
    <t>SUBSIDIO COMBUSTIBLE SECTOR TRANSPORTE, COND. 50910, FACTURA NO. 010013217, D/F 31/07/2023, ENTRADA A CONTABILIDAD 07/09/2023, FECHA DE RECEPCION 06/09/2023</t>
  </si>
  <si>
    <t>B1500032840</t>
  </si>
  <si>
    <t>SUBSIDIO AL SECTOR TRANSPORTE PUBLICO. AOC CHOF PROP CAMIONES POMIER/ FENATRADO/ COND 51040. FACTURA NO. 010013194 D/F 31/07/2023 ENTRADA A CONTABILIDAD 07/09/2023 FECHA DE RECEPCION 06/09/2023</t>
  </si>
  <si>
    <t>B1500032855</t>
  </si>
  <si>
    <t>SUBSIDIO SIND. DE CAMIONEROS Y FURGUNEROS AZUA/FENATRADO,  COND 51100 SEGUN FACTURA 010013209 D/F 31-07-2023, ENTRADA A CONTABILIDAD 07-09-2023, FECHA DE RECEPCION 06-09-2023.</t>
  </si>
  <si>
    <t>B1500032841</t>
  </si>
  <si>
    <t>SUBSIDIO AL SECTOR TRANSPORTE PUBLICO. SIND DE TRAN INDEP DE LOS BAJOS DE HAINA/ FENATRADO/ COND 51083. FACTURA NO. 010013195 D/F 31/07/2023 ENTRADA A CONTABILIDAD 07/09/2023 FECHA DE RECEPCION 06/09/2023</t>
  </si>
  <si>
    <t>B1500032864</t>
  </si>
  <si>
    <t>SUBSIDIO COMBUSTIBLE SECTOR TRANSPORTE, COND. 50957, FACTURA NO. 010013218, D/F 31/07/2023, ENTRADA A CONTABILIDAD 07/09/2023, FECHA DE RECEPCION 06/09/2023</t>
  </si>
  <si>
    <t>B1500032842</t>
  </si>
  <si>
    <t>SUBSIDIO AL SECTOR TRANSPORTE PUBLICO.A CAM.VOLT.VOLQ.STO DGO ESTE/ ASOCAVOSDO/ FENATRADO/ COND 50893. FACTURA NO. 010013196 D/F 31/07/2023 ENTRADA A CONTABILIDAD 07/09/2023 FECHA DE RECEPCION 06/09/2023</t>
  </si>
  <si>
    <t>B1500032795</t>
  </si>
  <si>
    <t>SUBSIDIO EST/ SINCHOMIBA BARAHONA Y/O  EMTRABA / CONATRA ,  COND 51097 SEGUN FACTURA 010013149 D/F 31-07-2023, ENTRADA A CONTABILIDAD 07-09-2023, FECHA DE RECEPCION 06-09-2023.</t>
  </si>
  <si>
    <t>B1500032843</t>
  </si>
  <si>
    <t>SUBSIDIO AL SECTOR TRANSPORTE PUBLICO. A TRANSP CARGA MED PROV DUARTE/ FENATRADO/ COND 50952. FACTURA NO. 010013197 D/F 31/07/2023 ENTRADA A CONTABILIDAD 07/09/2023 FECHA DE RECEPCION 06/09/2023</t>
  </si>
  <si>
    <t>B1500032796</t>
  </si>
  <si>
    <t>SUBSIDIO EST/ UTNASA-SICHONASA/ CONATRA,  COND 1392/1393 SEGUN FACTURA 010013150 D/F 31-07-2023, ENTRADA A CONTABILIDAD 07-09-2023, FECHA DE RECEPCION 06-09-2023.</t>
  </si>
  <si>
    <t>B1500032844</t>
  </si>
  <si>
    <t>SUBSIDIO AL SECTOR TRANSPORTE PUBLICO. SIND DE CAM Y FURGONEROS DE SANTIAGO/ FENATRADO/ COND 33247. FACTURA NO. 010013198 D/F 31/07/2023 ENTRADA A CONTABILIDAD 07/09/2023 FECHA DE RECEPCION 06/09/2023</t>
  </si>
  <si>
    <t>B1500032845</t>
  </si>
  <si>
    <t>SUBSIDIO AL SECTOR TRANSPORTE PUBLICO.SINDICATO DE CAMIONEROS DE YAGUATE/ FENATRADO/ COND 50895. FACTURA NO. 010013199 D/F 31/07/2023 ENTRADA A CONTABILIDAD 07/09/2023 FECHA DE RECEPCION 06/09/2023</t>
  </si>
  <si>
    <t>B1500032797</t>
  </si>
  <si>
    <t>SUBSIDIO ASOCHOTRAPUMARENO/ CONATRA,  COND 33176 SEGUN FACTURA 01001351 D/F 31-07-2023, ENTRADA A CONTABILIDAD 07-09-2023, FECHA DE RECEPCION 06-09-2023.</t>
  </si>
  <si>
    <t>6/9/0023</t>
  </si>
  <si>
    <t>B1500032865</t>
  </si>
  <si>
    <t>SUBSIDIO COMBUSTIBLE SECTOR TRANSPORTE, COND. 51102, FACTURA NO. 010013219, D/F 31/07/2023, ENTRADA A CONTABILIDAD 07/09/2023, FECHA DE RECEPCION 06/09/2023</t>
  </si>
  <si>
    <t>B1500032846</t>
  </si>
  <si>
    <t>SUBSIDIO AL SECTOR TRANSPORTE PUBLICO. ASOC DE TRANSP DE CARGA GRAL SD NORTE/ FENATRADO/ COND 51104. FACTURA NO. 010013200 D/F 31/07/2023 ENTRADA A CONTABILIDAD 07/09/2023 FECHA DE RECEPCION 06/09/2023</t>
  </si>
  <si>
    <t>B1500032847</t>
  </si>
  <si>
    <t>SUBSIDIO AL SECTOR TRANSPORTE PUBLICO. ASOC. CAMIONEROS DE HATILLO PALMA/ FENATRADO/ COND 33314. FACTURA NO. 010013201 D/F 31/07/2023 ENTRADA A CONTABILIDAD 07/09/2023 FECHA DE RECEPCION 06/09/2023</t>
  </si>
  <si>
    <t>B1500032798</t>
  </si>
  <si>
    <t>SUBSIDIO EST/SINCHOMIPURSAN/CONATRA,  COND 1405 SEGUN FACTURA 01001352 D/F 31-07-2023, ENTRADA A CONTABILIDAD 07-09-2023, FECHA DE RECEPCION 06-09-2023.</t>
  </si>
  <si>
    <t>B1500032848</t>
  </si>
  <si>
    <t>SUBSIDIO AL SECTOR TRANSPORTE PUBLICO. ASOC.CAMIONEROS DE HATILLO PALMA/ FENATRADO/ COND 33314. FACTURA NO. 010013201 D/F 31/07/2023 ENTRADA A CONTABILIDAD 07/09/2023 FECHA DE RECEPCION 06/09/2023</t>
  </si>
  <si>
    <t>B1500032784</t>
  </si>
  <si>
    <t>SUBSIDIO COMBUSTIBLE SECTOR TRANSPORTE, FACTURA NO. 010013138, D/F 31/07/2023, ENTRADA A CONTABILIDAD 07/09/2023,FECHA DE RECEPCION 06/09/2023</t>
  </si>
  <si>
    <t>B1500032866</t>
  </si>
  <si>
    <t>SUBSIDIO COMBUSTIBLE SECTOR TRANSPORTE, COND. 33191, FACTURA NO. 010013220, D/F 31/07/2023, ENTRADA A CONTABILIDAD 07/09/2023, FECHA DE RECEPCION 06/09/2023</t>
  </si>
  <si>
    <t>B1500032799</t>
  </si>
  <si>
    <t>SUBSIDIO EST/COMTRANSTENEY/ASOCHODUMIBA/CONATRA,  COND 1678 SEGUN FACTURA 01001353 D/F 31-07-2023, ENTRADA A CONTABILIDAD 07-09-2023, FECHA DE RECEPCION 06-09-2023.</t>
  </si>
  <si>
    <t>B1500032800</t>
  </si>
  <si>
    <t>SUBSIDIO AETRA BUS SANTIAGO/CONATRA,  COND 50958 SEGUN FACTURA 010013154 D/F 31-07-2023, ENTRADA A CONTABILIDAD 07-09-2023, FECHA DE RECEPCION 06-09-2023.</t>
  </si>
  <si>
    <t>B1500032801</t>
  </si>
  <si>
    <t>SUBSIDIO SIND. SICHOMNACAJUAN/ CONATRA,  COND 33274 SEGUN FACTURA 010013155 D/F 31-07-2023, ENTRADA A CONTABILIDAD 07-09-2023, FECHA DE RECEPCION 06-09-2023.</t>
  </si>
  <si>
    <t>B1500032849</t>
  </si>
  <si>
    <t>SUBSIDIO AL SECTOR TRANSPORTE PUBLICO. SIND CAM CISTENA STO DGO/SIPROCADIAGUA/ FENATRADO/ COND 50954. FACTURA NO. 010013203 D/F 31/07/2023 ENTRADA A CONTABILIDAD 07/09/2023 FECHA DE RECEPCION 06/09/2023</t>
  </si>
  <si>
    <t>B1500032850</t>
  </si>
  <si>
    <t>SUBSIDIO AL SECTOR TRANSPORTE PUBLICO. SIND DE DUEÑO DE CAM FURG Y VOLT DAJABON/ FENATRADO/ COND 33188. FACTURA NO. 010013204 D/F 31/07/2023 ENTRADA A CONTABILIDAD 07/09/2023 FECHA DE RECEPCION 06/09/2023</t>
  </si>
  <si>
    <t>B1500032775</t>
  </si>
  <si>
    <t>SUBSIDIO COMBUSTIBLE SECTOR TRANSPORTE, COND. 50904, FACTURA NO. 010013229, D/F 31/07/2023, ENTRADA A CONTABILIDAD 07/09/2023, FECHA DE RECEPCION 06/09/2023</t>
  </si>
  <si>
    <t>B1500032767</t>
  </si>
  <si>
    <t>SUBSIDIO AL SECTOR TRANSPORTE PUBLICO. DEL VALLE TOURS SRL/TRANP DEL VALLE/ UNATRAFIN / COND 51016. FACTURA NO. 010013121 D/F 31/07/2023 ENTRADA A CONTABILIDAD 07/09/2023 FECHA DE RECEPCION 06/09/2023</t>
  </si>
  <si>
    <t>B1500032768</t>
  </si>
  <si>
    <t>SUBSIDIO AL SECTOR TRANSPORTE PUBLICO. EST COOP TRANSP LAS MATAS DE FARFAN/UNATRAFIN / COND 1773. FACTURA NO. 010013122 D/F 31/07/2023 ENTRADA A CONTABILIDAD 07/09/2023 FECHA DE RECEPCION 06/09/2023</t>
  </si>
  <si>
    <t>B1500032776</t>
  </si>
  <si>
    <t>SUBSIDIO COMBUSTIBLE SECTOR TRANSPORTE, COND. 51021, FACTURA NO. 010013130, D/F 31/07/2023, ENTRADA A CONTABILIDAD 07/09/2023, FECHA DE RECEPCION 06/09/2023</t>
  </si>
  <si>
    <t>B1500032766</t>
  </si>
  <si>
    <t>SUBSIDIO AL SECTOR TRANSPORTE PUBLICO. ASOC. PROP DE GUAGUAS ASODECO/ FENATRADO/ COND 51105. FACTURA NO. 010013120 D/F 31/07/2023 ENTRADA A CONTABILIDAD 07/09/2023 FECHA DE RECEPCION 06/09/2023</t>
  </si>
  <si>
    <t>B1500032785</t>
  </si>
  <si>
    <t>SUBSIDIO COMBUSTIBLE SECTOR TRANSPORTE, FACTURA NO. 010013139, D/F 31/07/2023, ENTRADA A CONTABILIDAD 07/09/2023,FECHA DE RECEPCION 06/09/2023</t>
  </si>
  <si>
    <t>B1500032755</t>
  </si>
  <si>
    <t>SUBSIDIO AL SECTOR TRANSPORTE PUBLICO , ALSON ENTERPRISES SRL/FENTARENO COND 33184. FACTURA NO. 010013110 D/F 31/07/2023 ENTRADA A CONTABILIDAD 07/09/2023 FECHA DE RECEPCION 06/09/2023</t>
  </si>
  <si>
    <t>B1500032777</t>
  </si>
  <si>
    <t>SUBSIDIO COMBUSTIBLE SECTOR TRANSPORTE, COND. 51133, FACTURA NO. 010013131, D/F 31/07/2023, ENTRADA A CONTABILIDAD 07/09/2023, FECHA DE RECEPCION 06/09/2023</t>
  </si>
  <si>
    <t>B1500032786</t>
  </si>
  <si>
    <t>SUBSIDIO COMBUSTIBLE SECTOR TRANSPORTE, FACTURA NO. 010013140, D/F 31/07/2023, ENTRADA A CONTABILIDAD 07/09/2023,FECHA DE RECEPCION 06/09/2023</t>
  </si>
  <si>
    <t>B1500032756</t>
  </si>
  <si>
    <t>SUBSIDIO AL SECTOR TRANSPORTE PUBLICO EMPRESAS.TRANSP. RUTA JANICO-SANTIAGO/FENTRARENO  CONDS: 33178/33185/33315. FACTURA NO. 010013111 D/F 31/07/2023 ENTRADA A CONTABILIDAD 07/09/2023 FECHA DE RECEPCION 06/09/2023</t>
  </si>
  <si>
    <t>B1500032778</t>
  </si>
  <si>
    <t>SUBSIDIO COMBUSTIBLE SECTOR TRANSPORTE, COND. 50888, FACTURA NO. 010013132, D/F 31/07/2023, ENTRADA A CONTABILIDAD 07/09/2023, FECHA DE RECEPCION 06/09/2023</t>
  </si>
  <si>
    <t>B1500032757</t>
  </si>
  <si>
    <t>SUBSIDIO AL SECTOR TRANSPORTE PUBLICO, SIND. DE .CHOR. DE AUTOBUSES 27 DE FEBRERO /FENTRANRENO  CONDS: 33221/33320. FACTURA NO. 010013112 D/F 31/07/2023 ENTRADA A CONTABILIDAD 07/09/2023 FECHA DE RECEPCION 06/09/2023</t>
  </si>
  <si>
    <t>B1500032779</t>
  </si>
  <si>
    <t>SUBSIDIO COMBUSTIBLE SECTOR TRANSPORTE, COND. 51047/51046, FACTURA NO. 010013133, D/F 31/07/2023, ENTRADA A CONTABILIDAD 07/09/2023, FECHA DE RECEPCION 06/09/2023</t>
  </si>
  <si>
    <t>B1500032780</t>
  </si>
  <si>
    <t>SUBSIDIO COMBUSTIBLE SECTOR TRANSPORTE, COND. 51103, FACTURA NO. 010013134, D/F 31/07/2023, ENTRADA A CONTABILIDAD 07/09/2023, FECHA DE RECEPCION 06/09/2023</t>
  </si>
  <si>
    <t>B1500032802</t>
  </si>
  <si>
    <t>SUBSIDIO  ASOC. DE TRANS. DE CARGA MEDIANA/ CONATRA, COND 50959 SEGUN FACTURA No. 010013156 D/F 31-07-2023 ENTRADA A CONTABILIDAD 07-09-2023 FECHA DE RECEPCION 06-09-2023.</t>
  </si>
  <si>
    <t>B1500032781</t>
  </si>
  <si>
    <t>SUBSIDIO COMBUSTIBLE SECTOR TRANSPORTE, COND. 51006, FACTURA NO. 010013135, D/F 31/07/2023, ENTRADA A CONTABILIDAD 07/09/2023, FECHA DE RECEPCION 06/09/2023</t>
  </si>
  <si>
    <t>B1500032771</t>
  </si>
  <si>
    <t>SUBSIDIO AL SECTOR TRANSPORTE PUBLICO. TRANSPORTE ESPINAL/ UNION DE PROPIETARIOS DE AUTOBUSES COND:  33192/33300/33332. FACTURA NO. 010013125 D/F 31/07/2023 ENTRADA A CONTABILIDAD 07/09/2023 FECHA DE RECEPCION 06/09/2023</t>
  </si>
  <si>
    <t>B1500032803</t>
  </si>
  <si>
    <t>SUBSIDIO  EST/ ASODUMICHUCOJI-SDQ/CONATRA, COND 895 SEGUN FACTURA No. 010013157 D/F 31-07-2023 ENTRADA A CONTABILIDAD 07-09-2023 FECHA DE RECEPCION 06-09-2023.</t>
  </si>
  <si>
    <t>B1500032782</t>
  </si>
  <si>
    <t>SUBSIDIO COMBUSTIBLE SECTOR TRANSPORTE, COND. 51111, FACTURA NO. 010013136, D/F 31/07/2023, ENTRADA A CONTABILIDAD 07/09/2023, FECHA DE RECEPCION 06/09/2023</t>
  </si>
  <si>
    <t>B1500032783</t>
  </si>
  <si>
    <t>SUBSIDIO COMBUSTIBLE SECTOR TRANSPORTE, COND. 50901, FACTURA NO. 010013137, D/F 31/07/2023, ENTRADA A CONTABILIDAD 07/09/2023, FECHA DE RECEPCION 06/09/2023</t>
  </si>
  <si>
    <t>B1500397258</t>
  </si>
  <si>
    <t>SERVICIO DE ENERGIA ELECTRICA DE LA TORRE MICM PERIODO 01/07/2023 AL 01/08/2023 FACTURA NO. 6525589164 59 D/F 31/08/2023 ENTRADA A CONTABILIDAD 08/09/2023 FECHA DE RECEPCION 07/08/2023</t>
  </si>
  <si>
    <t>LIB. 12102-1</t>
  </si>
  <si>
    <t>B1500032772</t>
  </si>
  <si>
    <t>SUBSIDIO AL SECTOR TRANSPORTE PUBLICO.CARIBE TOURS S.A/UNION DE PROPRETARIOS DE AUTOBUSES CONDS: 50973/50972/51057/51106/51058 . FACTURA NO. 010013126 D/F 31/07/2023 ENTRADA A CONTABILIDAD 07/09/2023 FECHA DE RECEPCION 06/09/2023</t>
  </si>
  <si>
    <t>B1500397248</t>
  </si>
  <si>
    <t>SERVICIO DE ENERGIA ELECTRICA DEL LOCAL GASPAR POLANCO PERIODO 08/07/2023 AL 08/08/2023 FACTURA NO.7339060002 41 D/F 31/08/2023 ENTRADA A CONTABILIDAD 08/09/2023 FECHA DE RECEPCION 07/08/2023</t>
  </si>
  <si>
    <t>LIB. 12104-1</t>
  </si>
  <si>
    <t>B1500032774</t>
  </si>
  <si>
    <t>B1500032804</t>
  </si>
  <si>
    <t>SUBSIDIO  INVERSIONES DUMIOCOA, S.R.L/ CONATRA, COND 51099 SEGUN FACTURA No. 010013158 D/F 31-07-2023 ENTRADA A CONTABILIDAD 07-09-2023 FECHA DE RECEPCION 06-09-2023.</t>
  </si>
  <si>
    <t>B1500032805</t>
  </si>
  <si>
    <t>SUBSIDIO  SITRAMICHES/CONATRA, COND 1455 SEGUN FACTURA No. 010013159 D/F 31-07-2023 ENTRADA A CONTABILIDAD 07-09-2023 FECHA DE RECEPCION 06-09-2023.</t>
  </si>
  <si>
    <t>B1500032773</t>
  </si>
  <si>
    <t>SUBSIDIO AL SECTOR TRANSPORTE PUBLICO.FM CENTRO BUS,  S.R.L/ UNIOM DE PROPRETARIOS DE AUTOBUSES COND51127. FACTURA NO. 010013127 D/F 31/07/2023 ENTRADA A CONTABILIDAD 07/09/2023 FECHA DE RECEPCION 06/09/2023</t>
  </si>
  <si>
    <t>B1500032806</t>
  </si>
  <si>
    <t>SUBSIDIO SINDICATO DE JARABACOA/ CONATRA, COND 33177 SEGUN FACTURA No. 010013160 D/F 31-07-2023 ENTRADA A CONTABILIDAD 07-09-2023 FECHA DE RECEPCION 06-09-2023.</t>
  </si>
  <si>
    <t>B1500032807</t>
  </si>
  <si>
    <t>SUBSIDIO FETRAPP/ CONATRA, COND 33187/33313 SEGUN FACTURA No. 010013161 D/F 31-07-2023 ENTRADA A CONTABILIDAD 07-09-2023 FECHA DE RECEPCION 06-09-2023.</t>
  </si>
  <si>
    <t>B1500032808</t>
  </si>
  <si>
    <t>SUBSIDIO EST/EXP BELLO ATARDECER (SIUDYCHOGUMA) CONATRA, COND 1483 SEGUN FACTURA No. 010013162 D/F 31-07-2023 ENTRADA A CONTABILIDAD 07-09-2023 FECHA DE RECEPCION 06-09-2023.</t>
  </si>
  <si>
    <t>B1500032809</t>
  </si>
  <si>
    <t>SUBSIDIO AL SECTOR TRANSPORTE PUBLICO.SUB TECHNOLOGYS SRL/CONATRA DUARTE/ COND 50976/50447/50812/51154. FACTURA NO. 010013163 D/F 31/07/2023 ENTRADA A CONTABILIDAD 07/09/2023 FECHA DE RECEPCION 06/09/2023</t>
  </si>
  <si>
    <t>B1500032787</t>
  </si>
  <si>
    <t>SUBSIDIO COMBUSTIBLE SECTOR TRANSPORTE, FACTURA NO. 010013141, D/F 31/07/2023, ENTRADA A CONTABILIDAD 07/09/2023,FECHA DE RECEPCION 06/09/2023</t>
  </si>
  <si>
    <t>B1500032810</t>
  </si>
  <si>
    <t>SUBSIDIO AL SECTOR TRANSPORTE PUBLICO.EST UNACHOSIN RUTA B / CONATRA COND 915/916. FACTURA NO. 010013164 D/F 31/07/2023 ENTRADA A CONTABILIDAD 07/09/2023 FECHA DE RECEPCION 06/09/2023</t>
  </si>
  <si>
    <t>B1500032788</t>
  </si>
  <si>
    <t>SUBSIDIO COMBUSTIBLE SECTOR TRANSPORTE, FACTURA NO. 010013142, D/F 31/07/2023, ENTRADA A CONTABILIDAD 07/09/2023,FECHA DE RECEPCION 06/09/2023</t>
  </si>
  <si>
    <t>B1500032811</t>
  </si>
  <si>
    <t>SUBSIDIO AL SECTOR TRANSPORTE PUBLICO. CIA DE TRANP DE PERS HDT.HOT Y AFIN BULE/ CONATRA  COND 51052. FACTURA NO. 010013165 D/F 31/07/2023 ENTRADA A CONTABILIDAD 07/09/2023 FECHA DE RECEPCION 06/09/2023</t>
  </si>
  <si>
    <t>B1500032812</t>
  </si>
  <si>
    <t>SUBSIDIO AL SECTOR TRANSPORTE PUBLICO. RANCHO ARRIBA OCOA/ CONATRA/ COND 51041. FACTURA NO. 010013166 D/F 31/07/2023 ENTRADA A CONTABILIDAD 07/09/2023 FECHA DE RECEPCION 06/09/2023</t>
  </si>
  <si>
    <t>B1500032813</t>
  </si>
  <si>
    <t>SUBSIDIO AL SECTOR TRANSPORTE PUBLICO.FMEST ASODUMA/ CONATRA  COND 1362. FACTURA NO. 010013167 D/F 31/07/2023 ENTRADA A CONTABILIDAD 07/09/2023 FECHA DE RECEPCION 06/09/2023</t>
  </si>
  <si>
    <t>B1500032789</t>
  </si>
  <si>
    <t>SUBSIDIO COMBUSTIBLE SECTOR TRANSPORTE, FACTURA NO. 010013143 D/F 31/07/2023, ENTRADA A CONTABILIDAD 07/09/2023,FECHA DE RECEPCION 06/09/2023</t>
  </si>
  <si>
    <t>B1500032814</t>
  </si>
  <si>
    <t>SUBSIDIO AL SECTOR TRANSPORTE PUBLICO.A PROP AUTOB TRANSP PUB PROV ALT/APTPRA/CONATRA / COND 51062/51061. FACTURA NO. 010013168 D/F 31/07/2023 ENTRADA A CONTABILIDAD 07/09/2023 FECHA DE RECEPCION 06/09/2023</t>
  </si>
  <si>
    <t>B1500032815</t>
  </si>
  <si>
    <t>SUBSIDIO AL SECTOR TRANSPORTE PUBLICO. AOMICABA/ CONATRA/ COND 51035. FACTURA NO. 010013169 D/F 31/07/2023 ENTRADA A CONTABILIDAD 07/09/2023 FECHA DE RECEPCION 06/09/2023</t>
  </si>
  <si>
    <t>B1500032816</t>
  </si>
  <si>
    <t>SUBSIDIO AL SECTOR TRANSPORTE PUBLICO. TRANSPORTE DIO LO PUEDE TODO S.A COND 50885. FACTURA NO. 010013170 D/F 31/07/2023 ENTRADA A CONTABILIDAD 07/09/2023 FECHA DE RECEPCION 06/09/2023</t>
  </si>
  <si>
    <t>B1500032817</t>
  </si>
  <si>
    <t>SUBSIDIO AL SECTOR TRANSPORTE PUBLICO. FED TRANPOR PASAJ REG SUR/FETRAPASUR/CONATRA/ COND 74/75. FACTURA NO. 010013171 D/F 31/07/2023 ENTRADA A CONTABILIDAD 07/09/2023 FECHA DE RECEPCION 06/09/2023</t>
  </si>
  <si>
    <t>B1500032790</t>
  </si>
  <si>
    <t>SUBSIDIO COMBUSTIBLE SECTOR TRANSPORTE, FACTURA NO. 010013144, D/F 31/07/2023, ENTRADA A CONTABILIDAD 07/09/2023,FECHA DE RECEPCION 06/09/2023</t>
  </si>
  <si>
    <t>B1500032818</t>
  </si>
  <si>
    <t>SUBSIDIO AL SECTOR TRANSPORTE PUBLICO.ASOC CAMIONEROS Y PRODUCTORES (YSURA)/CONATRA COND 51036. FACTURA NO. 010013172 D/F 31/07/2023 ENTRADA A CONTABILIDAD 07/09/2023 FECHA DE RECEPCION 06/09/2023</t>
  </si>
  <si>
    <t>B1500032791</t>
  </si>
  <si>
    <t>SUBSIDIO COMBUSTIBLE SECTOR TRANSPORTE, FACTURA NO. 010013145, D/F 31/07/2023, ENTRADA A CONTABILIDAD 07/09/2023,FECHA DE RECEPCION 06/09/2023</t>
  </si>
  <si>
    <t>B1500032819</t>
  </si>
  <si>
    <t>SUBSIDIO AL SECTOR TRANSPORTE PUBLICO.CONATRA/ COND 50977. FACTURA NO. 010013173 D/F 31/07/2023 ENTRADA A CONTABILIDAD 07/09/2023 FECHA DE RECEPCION 06/09/2023</t>
  </si>
  <si>
    <t>B1500032825</t>
  </si>
  <si>
    <t>SUBSIDIO COMBUSTIBLE SECTOR TRANSPORTE, COND. 50961, FACTURA NO. 010013179, D/F 31/07/2023, ENTRADA A CONTABILIDAD 07/09/2023, FECHA DE RECEPCION 06/09/2023</t>
  </si>
  <si>
    <t>B1500032820</t>
  </si>
  <si>
    <t>SUBSIDIO AL SECTOR TRANSPORTE PUBLICO.ASOTRAHIS CIA TRANSP TUR Y SERV ALTTOURS/CONATRA/ COND 51013/51012. FACTURA NO. 010013174 D/F 31/07/2023 ENTRADA A CONTABILIDAD 07/09/2023 FECHA DE RECEPCION 06/09/2023</t>
  </si>
  <si>
    <t>B1500032821</t>
  </si>
  <si>
    <t>SUBSIDIO AL SECTOR TRANSPORTE PUBLICO.EST/ ASOC AUT DUVERGE-ASODADUVE/CONATRA /COND 1479. FACTURA NO. 010013175 D/F 31/07/2023 ENTRADA A CONTABILIDAD 07/09/2023 FECHA DE RECEPCION 06/09/2023</t>
  </si>
  <si>
    <t>B1500032826</t>
  </si>
  <si>
    <t>SUBSIDIO COMBUSTIBLE SECTOR TRANSPORTE, COND. 51807, FACTURA NO. 010013180, D/F 31/07/2023, ENTRADA A CONTABILIDAD 07/09/2023, FECHA DE RECEPCION 06/09/2023</t>
  </si>
  <si>
    <t>B1500032827</t>
  </si>
  <si>
    <t>SUBSIDIO COMBUSTIBLE SECTOR TRANSPORTE, COND. 50884, FACTURA NO. 010013181, D/F 31/07/2023, ENTRADA A CONTABILIDAD 07/09/2023, FECHA DE RECEPCION 06/09/2023</t>
  </si>
  <si>
    <t>B1500032822</t>
  </si>
  <si>
    <t>SUBSIDIO AL SECTOR TRANSPORTE PUBLICO.ASOC TRANS HIGUEY, MACAO- ASOTRAHIMAUA/ CONATRA/ COND 1365 FACTURA NO. 010013176 D/F 31/07/2023 ENTRADA A CONTABILIDAD 07/09/2023 FECHA DE RECEPCION 06/09/2023</t>
  </si>
  <si>
    <t>B1500032828</t>
  </si>
  <si>
    <t>SUBSIDIO COMBUSTIBLE SECTOR TRANSPORTE, COND. 33270, FACTURA NO. 010013182, D/F 31/07/2023, ENTRADA A CONTABILIDAD 07/09/2023, FECHA DE RECEPCION 06/09/2023</t>
  </si>
  <si>
    <t>B1500032823</t>
  </si>
  <si>
    <t>SUBSIDIO AL SECTOR TRANSPORTE PUBLICO.EST/ SINCHODENCRIS RUTA A-LINTRA/ CONATRA/ COND 1221. FACTURA NO. 010013177 D/F 31/07/2023 ENTRADA A CONTABILIDAD 07/09/2023 FECHA DE RECEPCION 06/09/2023</t>
  </si>
  <si>
    <t>B1500032829</t>
  </si>
  <si>
    <t>SUBSIDIO COMBUSTIBLE SECTOR TRANSPORTE, COND. 51096/51095/51094, FACTURA NO. 010013183, D/F 31/07/2023, ENTRADA A CONTABILIDAD 07/09/2023, FECHA DE RECEPCION 06/09/2023</t>
  </si>
  <si>
    <t>B1500032792</t>
  </si>
  <si>
    <t>SUBSIDIO COMBUSTIBLE SECTOR TRANSPORTE, FACTURA NO. 010013146, D/F 31/07/2023, ENTRADA A CONTABILIDAD 07/09/2023,FECHA DE RECEPCION 06/09/2023</t>
  </si>
  <si>
    <t>B1500032824</t>
  </si>
  <si>
    <t>SUBSIDIO AL SECTOR TRANSPORTE PUBLICO. EST/ SINCHOCAMITA / CONATRA / COND  1528/1529. FACTURA NO. 010013178 D/F 31/07/2023 ENTRADA A CONTABILIDAD 07/09/2023 FECHA DE RECEPCION 06/09/2023</t>
  </si>
  <si>
    <t>B1500032830</t>
  </si>
  <si>
    <t>SUBSIDIO COMBUSTIBLE SECTOR TRANSPORTE, COND. 50925, FACTURA NO. 010013184, D/F 31/07/2023, ENTRADA A CONTABILIDAD 07/09/2023, FECHA DE RECEPCION 06/09/2023</t>
  </si>
  <si>
    <t>B1500032793</t>
  </si>
  <si>
    <t>SUBSIDIO COMBUSTIBLE SECTOR TRANSPORTE, FACTURA NO. 010013147, D/F 31/07/2023, ENTRADA A CONTABILIDAD 07/09/2023,FECHA DE RECEPCION 06/09/2023</t>
  </si>
  <si>
    <t>B1500032794</t>
  </si>
  <si>
    <t>SUBSIDIO COMBUSTIBLE SECTOR TRANSPORTE, FACTURA NO. 010013148, D/F 31/07/2023, ENTRADA A CONTABILIDAD 07/09/2023,FECHA DE RECEPCION 06/09/2023</t>
  </si>
  <si>
    <t>B1500000079</t>
  </si>
  <si>
    <t>SERVICIO JURIDICO COMO NOTARIO PUBLICO. FACTURA NO. 79 D/F 01/09/2023 ENTRADA A CONTABILIDAD 08/09/2023 FECHA DE RECEPCION 07/09/2023</t>
  </si>
  <si>
    <t>LIB.13125-1</t>
  </si>
  <si>
    <t>B1500000470</t>
  </si>
  <si>
    <t>CONTRATACION DE ALQUILER DE EQUIPOS PARA LOS SERVICIOS DE COPIADO E IMPRESION PARA EL MICM CORRESPONDIENTE AL MES DE AGOSTO. ORDEN DE SERCIOS MICM-2022-00393. FACTURA NO. F21908 D/F 04/09/2023 ENTRADA A CONTABILIDAD 08/09/2023 FECHA DE RECEPCION COMPRA 05/09/2023</t>
  </si>
  <si>
    <t>LIB.12202-1</t>
  </si>
  <si>
    <t>CONTRATACION DE SERVICIO DE MANTENIMIENTO DE SIETEMA DE CLIMATIZACION DE LA TORRE MICM ( SUMINISTRO Y REEMPLAZO DE PIEZA EN EL DESPACHO  PISO 9) . ORDEN DE SERVICIOS MICM-2022-00187 FACTURA NO.128 D/F 04/09/2023 ENTRADA A CONTABILIDAD 08/09/2023 FECHA DE RECEPCION 6/09/2023</t>
  </si>
  <si>
    <t>LIB.12326-1</t>
  </si>
  <si>
    <t>B1500001827</t>
  </si>
  <si>
    <t>SUBSIDIO AL SECTOR TRANSPORTE, SEGUN FACTURA No. 101010026166 D/F 31-07-2023 ENTRADA A CONTABILIDAD 11-09-2023, FECHA DE RECEPCION 08-09-2023.</t>
  </si>
  <si>
    <t>LIBTO. 12259-1</t>
  </si>
  <si>
    <t>B1500000674</t>
  </si>
  <si>
    <t>SUBSIDIO HARINA ACUERDO ESPECIFICO DE COLABORACION SOBRE LA ESTABILIDAD DE LOS PRECIOS DEL PAN Y PASTAS ELABORADO EN EL PAIS, SEMANA DEL 07 AL 12  DE AGOSTO 2023, FACTURA NO. 500000679, D/F 06/09/2023, ENTRADA A CONTABILIDAD 11/09/2023, FECHA DE RECEPCION 07/09/2023</t>
  </si>
  <si>
    <t>LIBTO. 12386-1</t>
  </si>
  <si>
    <t>FCR00001169</t>
  </si>
  <si>
    <t>P/R VIATICO AL EXTERIOR Y BOLETO AEREO  DEL SEÑOR LUIS DAVID SENA FAÑA QUIEN PARTICIPO EN EL TERCER TALLER ORGANIZADO POR MASSACHUSETTS INSTITUE OF TECHBOLOGY REGIONAL ENTREPRENUERSHIP ACCELERATION PROGRAM (MIT REAP) PERTH, AUSTRALIA DESDE EL 23 DE JUNIO HASTA EL 02 DE JULIO 2023 FACTURA NO. OCP-FCR-00001169 D/F 06/09/2023 ENTRADA A CONTABILIDAD 08/09/2023</t>
  </si>
  <si>
    <t>LIB.12579-1</t>
  </si>
  <si>
    <t>B1500001832</t>
  </si>
  <si>
    <t>SUBSIDIO AL SECTOR TRANSPORTE, SEGUN FACTURA No. 101010026293 D/F 14-08-2023 ENTRADA A CONTABILIDAD 11-09-2023, FECHA DE RECEPCION 08-09-2023.</t>
  </si>
  <si>
    <t>B1500001833</t>
  </si>
  <si>
    <t>SUBSIDIO AL SECTOR TRANSPORTE, SEGUN FACTURA No. 101010026294 D/F 14-08-2023 ENTRADA A CONTABILIDAD 11-09-2023, FECHA DE RECEPCION 08-09-2023.</t>
  </si>
  <si>
    <t>B1500001834</t>
  </si>
  <si>
    <t>SUBSIDIO AL SECTOR TRANSPORTE, SEGUN FACTURA No. 101010026295 D/F 14-08-2023 ENTRADA A CONTABILIDAD 11-09-2023, FECHA DE RECEPCION 08-09-2023.</t>
  </si>
  <si>
    <t>B1500000675</t>
  </si>
  <si>
    <t>SUBSIDIO HARINA ACUERDO ESPECIFICO DE COLABORACION SOBRE LA ESTABILIDAD DE LOS PRECIOS DEL PAN Y PASTAS ELABORADO EN EL PAIS, SEMANA DEL 24 AL 29  JULIO    2023,  FACTURA NO. 500000680, D/F 06/09/2023, ENTRADA A CONTABILIDAD 11/09/2023, FECHA DE RECEPCION 07/09/2023</t>
  </si>
  <si>
    <t>LIBTO. 12265-1</t>
  </si>
  <si>
    <t>B1500001835</t>
  </si>
  <si>
    <t>SUBSIDIO AL SECTOR TRANSPORTE, SEGUN FACTURA No. 101010026296 D/F 14-08-2023 ENTRADA A CONTABILIDAD 11-09-2023, FECHA DE RECEPCION 08-09-2023.</t>
  </si>
  <si>
    <t>B1500001836</t>
  </si>
  <si>
    <t>SUBSIDIO AL SECTOR TRANSPORTE, SEGUN FACTURA No. 101010026297 D/F 14-08-2023 ENTRADA A CONTABILIDAD 11-09-2023, FECHA DE RECEPCION 08-09-2023.</t>
  </si>
  <si>
    <t>B1500001837</t>
  </si>
  <si>
    <t>SUBSIDIO AL SECTOR TRANSPORTE, SEGUN FACTURA No. 101010026298 D/F 14-08-2023 ENTRADA A CONTABILIDAD 11-09-2023, FECHA DE RECEPCION 08-09-2023.</t>
  </si>
  <si>
    <t>B1500001838</t>
  </si>
  <si>
    <t>SUBSIDIO AL SECTOR TRANSPORTE, SEGUN FACTURA No. 101010026299 D/F 14-08-2023 ENTRADA A CONTABILIDAD 11-09-2023, FECHA DE RECEPCION 08-09-2023.</t>
  </si>
  <si>
    <t>B1500001839</t>
  </si>
  <si>
    <t>SUBSIDIO AL SECTOR TRANSPORTE, SEGUN FACTURA No. 101010026300 D/F 14-08-2023 ENTRADA A CONTABILIDAD 11-09-2023, FECHA DE RECEPCION 08-09-2023.</t>
  </si>
  <si>
    <t>B1500001840</t>
  </si>
  <si>
    <t>SUBSIDIO AL SECTOR TRANSPORTE, SEGUN FACTURA No. 101010026301 D/F 14-08-2023 ENTRADA A CONTABILIDAD 11-09-2023, FECHA DE RECEPCION 08-09-2023.</t>
  </si>
  <si>
    <t>B1500000041</t>
  </si>
  <si>
    <t>00101042281</t>
  </si>
  <si>
    <t>TULIO ENRIQUE MARTI PEREZ</t>
  </si>
  <si>
    <t>SERVICIO DE CONSULTORIA, PRIMER PAGO 20% CONTRA ENTREGA DE PLAN DE TRABAJO. CONTRATACIO DE CONSULTORIA PARA IMPLEMETACION DEL PROYECTO PILOTO, ORDEN DE DE SERVICIOS MICM-2023-00282. DE FECHA 4/9/2023 ENTRADA A CONTABILIDAD 11/9/2023RECEPCION 6/9/2023</t>
  </si>
  <si>
    <t>LIB.12549-1</t>
  </si>
  <si>
    <t>B1500001841</t>
  </si>
  <si>
    <t>SUBSIDIO AL SECTOR TRANSPORTE, SEGUN FACTURA No. 101010026302 D/F 14-08-2023 ENTRADA A CONTABILIDAD 11-09-2023, FECHA DE RECEPCION 08-09-2023.</t>
  </si>
  <si>
    <t>B1500001842</t>
  </si>
  <si>
    <t>SUBSIDIO AL SECTOR TRANSPORTE, SEGUN FACTURA No. 101010026303 D/F 14-08-2023 ENTRADA A CONTABILIDAD 11-09-2023, FECHA DE RECEPCION 08-09-2023.</t>
  </si>
  <si>
    <t>B1500001843</t>
  </si>
  <si>
    <t>SUBSIDIO AL SECTOR TRANSPORTE, SEGUN FACTURA No. 101010026304 D/F 14-08-2023 ENTRADA A CONTABILIDAD 11-09-2023, FECHA DE RECEPCION 08-09-2023.</t>
  </si>
  <si>
    <t>B1500001844</t>
  </si>
  <si>
    <t>SUBSIDIO AL SECTOR TRANSPORTE, SEGUN FACTURA No. 101010026305 D/F 14-08-2023 ENTRADA A CONTABILIDAD 11-09-2023, FECHA DE RECEPCION 08-09-2023.</t>
  </si>
  <si>
    <t>B1500001845</t>
  </si>
  <si>
    <t>SUBSIDIO AL SECTOR TRANSPORTE, SEGUN FACTURA No. 101010026306  D/F 14-08-2023 ENTRADA A CONTABILIDAD 11-09-2023, FECHA DE RECEPCION 08-09-2023.</t>
  </si>
  <si>
    <t>B1500000035</t>
  </si>
  <si>
    <t>PUBLICIDAD TELEVISIVA A TRAVES DEL PROGRAMA DOS PUNTOS DE VISTA CORRESPONDIENTE AL MES DE AGOSTO 2023 FACTURA NO.35 D/F 01/09/2023 ENTRADA A CONTABILIDAD 11/09/2023 FECHA DE RECEPCION 08/09/2023</t>
  </si>
  <si>
    <t>LIB.12371-1</t>
  </si>
  <si>
    <t>B1500001846</t>
  </si>
  <si>
    <t>SUBSIDIO AL SECTOR TRANSPORTE, SEGUN FACTURA No. 101010026307  D/F 14-08-2023 ENTRADA A CONTABILIDAD 11-09-2023, FECHA DE RECEPCION 08-09-2023.</t>
  </si>
  <si>
    <t>B1500000293</t>
  </si>
  <si>
    <t>SEVEDEL-COMM</t>
  </si>
  <si>
    <t>PUBLICIDAD TELEVISIVA A TRAVES DEL PROGRAMA DINAMICA ECONOMICA CORRESPONDIENTE A LOS MESES DE JULIO 023 FACTURA NO.293 D/F 02/08/2023 ENTRADA A CONTABILIDAD 11/09/2023 FECHA DE RECEPCION 04/09/2023.</t>
  </si>
  <si>
    <t>LIB.12441-1</t>
  </si>
  <si>
    <t>B1500001847</t>
  </si>
  <si>
    <t>SUBSIDIO AL SECTOR TRANSPORTE, SEGUN FACTURA No. 101010026308  D/F 14-08-2023 ENTRADA A CONTABILIDAD 11-09-2023, FECHA DE RECEPCION 08-09-2023.</t>
  </si>
  <si>
    <t>B1500001848</t>
  </si>
  <si>
    <t>SUBSIDIO AL SECTOR TRANSPORTE, SEGUN FACTURA No. 101010026309  D/F 14-08-2023 ENTRADA A CONTABILIDAD 11-09-2023, FECHA DE RECEPCION 08-09-2023.</t>
  </si>
  <si>
    <t>B1500001849</t>
  </si>
  <si>
    <t>SUBSIDIO AL SECTOR TRANSPORTE, SEGUN FACTURA No. 101010026310  D/F 14-08-2023 ENTRADA A CONTABILIDAD 11-09-2023, FECHA DE RECEPCION 08-09-2023.</t>
  </si>
  <si>
    <t>B1500001850</t>
  </si>
  <si>
    <t>SUBSIDIO AL SECTOR TRANSPORTE, SEGUN FACTURA No. 101010026311  D/F 14-08-2023 ENTRADA A CONTABILIDAD 11-09-2023, FECHA DE RECEPCION 08-09-2023.</t>
  </si>
  <si>
    <t>B1500000090</t>
  </si>
  <si>
    <t>PRODUCCIONES CORMA SRL</t>
  </si>
  <si>
    <t>PUBLICIDAD A TRAVES DEL PROGRAMA AUDIACIA PRELIMINAR CORRESPONDINTE AL MES DE AGOSTO 2023. FACTURA NO.90 D/F 01/09/2023 ENTRADA A CONTABILIDAD 11/09/2023 FECHA DE RECEPCION 08/09/2023</t>
  </si>
  <si>
    <t>LIB.12370-1</t>
  </si>
  <si>
    <t>B1500001851</t>
  </si>
  <si>
    <t>SUBSIDIO AL SECTOR TRANSPORTE, SEGUN FACTURA No. 101010026312  D/F 14-08-2023 ENTRADA A CONTABILIDAD 11-09-2023, FECHA DE RECEPCION 08-09-2023.</t>
  </si>
  <si>
    <t>B1500001852</t>
  </si>
  <si>
    <t>SUBSIDIO AL SECTOR TRANSPORTE, SEGUN FACTURA No. 101010026313  D/F 14-08-2023 ENTRADA A CONTABILIDAD 11-09-2023, FECHA DE RECEPCION 08-09-2023.</t>
  </si>
  <si>
    <t>B1500001855</t>
  </si>
  <si>
    <t>SUBSIDIO AL SECTOR TRANSPORTE, SEGUN FACTURA No. 101010026406  D/F 22-08-2023 ENTRADA A CONTABILIDAD 11-09-2023, FECHA DE RECEPCION 08-09-2023.</t>
  </si>
  <si>
    <t>B1500000918</t>
  </si>
  <si>
    <t>CADENA DE NOTICIAS RADIO SRL</t>
  </si>
  <si>
    <t>PUBLICIDAD RADIAL A TRAVES DEL PROGRAMA LA EXPRESION DE LA TARDE CORRESPONDINTE AL MES DE JULIO 2023 FACTURA NO. 0000037250 D/F 30/08/2023 ENTRADA A CONTABILIDAD 11/09/2023 FECHA DE RECEPCION 08/09/2023</t>
  </si>
  <si>
    <t>LIB.12373-1</t>
  </si>
  <si>
    <t>B1500001856</t>
  </si>
  <si>
    <t>SUBSIDIO AL SECTOR TRANSPORTE, SEGUN FACTURA No. 101010026407  D/F 22-08-2023 ENTRADA A CONTABILIDAD 11-09-2023, FECHA DE RECEPCION 08-09-2023.</t>
  </si>
  <si>
    <t>B1500001857</t>
  </si>
  <si>
    <t>SUBSIDIO AL SECTOR TRANSPORTE, SEGUN FACTURA No. 101010026408  D/F 22-08-2023 ENTRADA A CONTABILIDAD 11-09-2023, FECHA DE RECEPCION 08-09-2023.</t>
  </si>
  <si>
    <t>B1500000919</t>
  </si>
  <si>
    <t>PUBLICIDAD RADIAL A TRAVES DEL PROGRAMA REYES CON MUCHO MAS VARIEDAD CORRESPONDINTE AL MES DE JULIO 2023 FACTURA NO. 0000037251 D/F 30/08/2023 ENTRADA A CONTABILIDAD 11/09/2023 FECHA DE RECEPCION 08/09/2023</t>
  </si>
  <si>
    <t>LIB.12374-1</t>
  </si>
  <si>
    <t>B1500001858</t>
  </si>
  <si>
    <t>SUBSIDIO AL SECTOR TRANSPORTE, SEGUN FACTURA No. 101010026409  D/F 22-08-2023 ENTRADA A CONTABILIDAD 11-09-2023, FECHA DE RECEPCION 08-09-2023.</t>
  </si>
  <si>
    <t>B1500000171</t>
  </si>
  <si>
    <t>PUBLICIDAD RADIAL A TRAVES DEL PROGRAMA ASI MARCHA EL CIBAO CORRESPONDINTE AL MES DE AGOSTO 2023. FACTURA NO.171 D/F 30/08/2023 ENTRADA A CONTABILIDAD 11/09/2023 FECHA DE RECEPCION 08/09/2023</t>
  </si>
  <si>
    <t>LIB.12443-1</t>
  </si>
  <si>
    <t>B1500001860</t>
  </si>
  <si>
    <t>SUBSIDIO AL SECTOR TRANSPORTE, SEGUN FACTURA No. 101010026411  D/F 22-08-2023 ENTRADA A CONTABILIDAD 11-09-2023, FECHA DE RECEPCION 08-09-2023.</t>
  </si>
  <si>
    <t>DIGO INTERACTIVE MEDIA NETWORK SAS</t>
  </si>
  <si>
    <t>PUBLICIDAD DIGITAL A TRAVES LISTIN DIARIO, EL DIA, HOY Y EL NACIONAL CORRESPONDINTE A LOS MESES DE MAYO, JUNIO Y JULIO 2023 FACTURA NO.00005644 D/F 25/08/2023 ENTRADA A CONTABILIDAD 11/09/2023 FECHA DE RECEPCION 08/09/2023</t>
  </si>
  <si>
    <t>LIB. 12806-1</t>
  </si>
  <si>
    <t>B1500000508</t>
  </si>
  <si>
    <t>PUBLICIDAD DIGITAL A TRAVES DE WWW.SBCSOCIALBUSINESS.COM.DO CORRESPONDIENTE AL MES DE AGOSTO 2023 FACTURA NO.004064 D/F 01/09/2023 ENTRADA A CONTABILIDAD 11/09/2023 FECHA DE RECEPCION  08/09/2023</t>
  </si>
  <si>
    <t>LIB. 12585-1</t>
  </si>
  <si>
    <t>B1500001861</t>
  </si>
  <si>
    <t>SUBSIDIO AL SECTOR TRANSPORTE, SEGUN FACTURA No. 101010026412  D/F 22-08-2023 ENTRADA A CONTABILIDAD 11-09-2023, FECHA DE RECEPCION 08-09-2023.</t>
  </si>
  <si>
    <t>B1500001862</t>
  </si>
  <si>
    <t>SUBSIDIO AL SECTOR TRANSPORTE, SEGUN FACTURA No. 101010026413  D/F 22-08-2023 ENTRADA A CONTABILIDAD 11-09-2023, FECHA DE RECEPCION 08-09-2023.</t>
  </si>
  <si>
    <t>B1500001863</t>
  </si>
  <si>
    <t>SUBSIDIO AL SECTOR TRANSPORTE, SEGUN FACTURA No. 101010026414  D/F 22-08-2023 ENTRADA A CONTABILIDAD 11-09-2023, FECHA DE RECEPCION 08-09-2023.</t>
  </si>
  <si>
    <t>B1500001864</t>
  </si>
  <si>
    <t>SUBSIDIO AL SECTOR TRANSPORTE, SEGUN FACTURA No. 101010026415  D/F 22-08-2023 ENTRADA A CONTABILIDAD 11-09-2023, FECHA DE RECEPCION 08-09-2023.</t>
  </si>
  <si>
    <t>B1500001867</t>
  </si>
  <si>
    <t>SUBSIDIO AL SECTOR TRANSPORTE, SEGUN FACTURA No. 101010026418  D/F 22-08-2023 ENTRADA A CONTABILIDAD 11-09-2023, FECHA DE RECEPCION 08-09-2023.</t>
  </si>
  <si>
    <t>B1500001868</t>
  </si>
  <si>
    <t>SUBSIDIO AL SECTOR TRANSPORTE, SEGUN FACTURA No. 101010026419  D/F 22-08-2023 ENTRADA A CONTABILIDAD 11-09-2023, FECHA DE RECEPCION 08-09-2023.</t>
  </si>
  <si>
    <t>B1500000063</t>
  </si>
  <si>
    <t>SERVICIO DE ALQUILER DE LA OFICINA DONDE FUNCIONA EL MICM EN MONTECRITI  CORRESPONDIENTE AL MES DE AGOSTO 2023 FACTURA NO. 2023084514 D/F 04/09/2023 ENTRADA A CONTABILIDAD 11/09/2023 FECHA DE RECEPCION 11/09/2023</t>
  </si>
  <si>
    <t>LIB.12382-1</t>
  </si>
  <si>
    <t>B1500001869</t>
  </si>
  <si>
    <t>SUBSIDIO AL SECTOR TRANSPORTE, SEGUN FACTURA No. 101010026420  D/F 22-08-2023 ENTRADA A CONTABILIDAD 11-09-2023, FECHA DE RECEPCION 08-09-2023.</t>
  </si>
  <si>
    <t>B1500001870</t>
  </si>
  <si>
    <t>SUBSIDIO AL SECTOR TRANSPORTE, SEGUN FACTURA No. 101010026421  D/F 22-08-2023 ENTRADA A CONTABILIDAD 11-09-2023, FECHA DE RECEPCION 08-09-2023.</t>
  </si>
  <si>
    <t>B1500288865</t>
  </si>
  <si>
    <t>SERVICIO DE ELECTRICIDAD DEL LOCAL DONDE FUNCIONA EL MICM EN MONTE PLATA CORRESPONDIENTE EL PERIODO 19/07/2023 AL 18/08/2023 NIC.3947858 FACTURA NO. 3947858086-47 D/F 30/08/2023 ENTRADA A CONTA BILIDAD 11/09/2023 FECHA DE RECEPCION 11/09/2023</t>
  </si>
  <si>
    <t>LIB. 12526-1</t>
  </si>
  <si>
    <t>B1500227957</t>
  </si>
  <si>
    <t>SUBSIDIO PPI SEMANA 26 AL 31 DE AGOSTO 2023 FACTURA NO. 5570021970 D/F 31/08/2023 ENTRADA A CONTABILIDAD 12/09/2023 FECHA DE RECEPCION 12/09/2023</t>
  </si>
  <si>
    <t>LIBTO. 12252-1</t>
  </si>
  <si>
    <t>B1500227972</t>
  </si>
  <si>
    <t>SUBSIDIO PPI FACTURACION DEL 1 DE SEPTIEMBRE 2023 FACTURA NO. 5570022083 D/F 1/09/2023 ENTRADA A CONTABILIDAD 12/09/2023 FECHA DE RECEPCION 12/09/2023</t>
  </si>
  <si>
    <t>B1500021964</t>
  </si>
  <si>
    <t>SUBSIDIO PPI SEMANA 26 AL 31 DE AGOSTO 2023 FACTURA NO. BI1157102 D/F 06/09/2023 ENTRADA A CONTABILIDAD 12/09/2023 FECHA DE RECEPCION 07/09/2023</t>
  </si>
  <si>
    <t>LIBTO. 12306-1</t>
  </si>
  <si>
    <t>B1500021965</t>
  </si>
  <si>
    <t>SUBSIDIO PPI COMPENSACION DEL 1 DE SEPTIEMBRE 2023 FACTURA NO. BI1157103 D/F 06/09/2023 ENTRADA A CONTABILIDAD 12/09/2023 FECHA DE RECEPCION 07/09/2023</t>
  </si>
  <si>
    <t>B1500000339</t>
  </si>
  <si>
    <t>SUBSIDIO PPI SEMANA 26 AL 31 DE AGOSTO 2023 FACTURA NO. 2781 FO D/F 31/08/2023 ENTRADA A CONTABILIDAD 12/09/2023 FECHA DE RECEPCION 06/09/2023</t>
  </si>
  <si>
    <t>LIBTO. 12254-1</t>
  </si>
  <si>
    <t>B1500000340</t>
  </si>
  <si>
    <t>SUBSIDIO PPI  FACTURACION DEL 1 DE SEPTIEMBRE  2023 FACTURA NO. 2784 FO D/F 6/09/2023 ENTRADA A CONTABILIDAD 12/09/2023 FECHA DE RECEPCION 07/09/2023</t>
  </si>
  <si>
    <t>B1500000296</t>
  </si>
  <si>
    <t>PUBLICIDAD TELEVISIVA A TRAVES DEL PROGRAMA DINAMICA ECONOMICA CORRESPONDIETE AL MES DE AGOSTO 2023 FACTURA NO. 296 D/F 04/09/2023 ENTRADA A  CONTABILIDAD 11/09/2023 FECHA DE RECEPCION 04/09/2023</t>
  </si>
  <si>
    <t>B1500000179</t>
  </si>
  <si>
    <t>CONTRATACION DE SERVICIOS DE FUMIGACION, CONTROL DE PLAGAS Y DESINFECCION DE ESTA TORRE MICM, CORRESPONDIENTE A LA ORDEN DE SERVICIOS MICM2022-00493 MES DE AGOSTO, FACTURA NO. 0179, D/F 31/08/2023, ENTRADA A CONTABILIDAD 13/09/2023, FECHA DE RECEPCION 07/09/2023</t>
  </si>
  <si>
    <t>LIB.12426-1</t>
  </si>
  <si>
    <t>B1500000606</t>
  </si>
  <si>
    <t>J H SERVICIOS PERIODISTICOS C POR A</t>
  </si>
  <si>
    <t>SERVICIOS DE PUBLICIDAD TELEVISIVA A TRAVES DEL PROGRAMA D´AGENDA CORRESPONDIENTE AL MES DE JULIO  2023 FACTURA NO. 21607  D8/F 06/09/2023 ENTRADA A CONTABILIDAD 12/09/2023 FECHA DE RECEPCION 12/09/2023.</t>
  </si>
  <si>
    <t>LIB.12440-1</t>
  </si>
  <si>
    <t>B1500000507</t>
  </si>
  <si>
    <t>PAGO PUBLICIDAD TELEVISIVA A TRAVES DEL PROGRAMA PANTALLA ABIERTA CORRESPONDIENTE AL MES DE AGOSTO  2023 FACTURA NO. 313 D/F 06/09/2023 ENTRADA A CONTABILIDAD12/09/2023 FECHA DE RECEPCION 07/09/2023</t>
  </si>
  <si>
    <t>LIB.12445-1</t>
  </si>
  <si>
    <t>B1500000223</t>
  </si>
  <si>
    <t>REGISTRO PUBLICIDAD RADIAL A TRAVES DEL PROGRAMA EL GUSTO DE LA 12   CORRESPONDIENTE  AL MES DE AGOSTO 2023 FACTURA NO. 0000223  D/F 6/7/2023 ENTRADA A CONTABILIDAD 12/9/2023RECEPCION  7/9/2023</t>
  </si>
  <si>
    <t>LIB.12446-1</t>
  </si>
  <si>
    <t>B1500001397</t>
  </si>
  <si>
    <t>SERVICIO DE PUBLICIDAD RADIAL A TRAVES DEL PROGRAMA ESTO NO  TIENE NOMBRE FACTURA 125401 D/F 04/09/2023 , CORRESPONDIENTE  AL MES DE AGOSTO 2023ENTRADA A CONTABLIDAD 13/6/2023FECHA DE RECEPCION 12/9/2023</t>
  </si>
  <si>
    <t>LIB.12448-1</t>
  </si>
  <si>
    <t>B1500000232</t>
  </si>
  <si>
    <t>PUBLICIDAD TELEVISIVA A TRAVES DEL PROGRAMA PROPUESTA SEMANAL MES DE AGOSTO  2023  FACTURA NO.6423 D/F 05/09/2023 ENTRADA A CONTABILIDAD 13/09/2023 FECHA DE RECEPCION 12/9/2023</t>
  </si>
  <si>
    <t>LIB.12444-1</t>
  </si>
  <si>
    <t>B1500000154</t>
  </si>
  <si>
    <t>SERVICIO DE ALQUILER LOCAL DONDE FUNCIONAL EL MICM EN MONTE PLATA CORRESPONDIENTE AL MES DE SEPTIEMBRE 2023 SEGUN  FACTURA 154, 01/09/2023 ENTRADA A CONTABILIDAD 13/09/2023 FECHA DE RECEPCION 4/09/2023</t>
  </si>
  <si>
    <t>LIB.12542-1</t>
  </si>
  <si>
    <t>B1500000233</t>
  </si>
  <si>
    <t>03400058701</t>
  </si>
  <si>
    <t>MARIA CONCEPCION JIMENEZ MARRERO</t>
  </si>
  <si>
    <t>SERVICIO DE ALQUILER DEL LOCAL DONDE FUNCIONA EL MICM EN VALVERDE MAO CORRESPONDIENTE A LOS MESES DE ENERO, FEBRERO, MARZO, ABRIL MAYO, JUNIO, JULIO, AGOSTO Y SEPTIEMBRE 2023  FACTURA NO.233 D/F 05/09/2023 ENTRADA A CONTABILIDAD 13/09/2023 FECHA DE RECEPCION 13/09/2023</t>
  </si>
  <si>
    <t>LIB.12539-1</t>
  </si>
  <si>
    <t>B1500000049</t>
  </si>
  <si>
    <t>0132155981</t>
  </si>
  <si>
    <t>NOTICIAS BUSCANDO SOLUCIONES SRL</t>
  </si>
  <si>
    <t>PUBLICIDAD TELEVISIVA A TREVÉS DEL PROGRAMA TV BUSCANDO SOLUCIONES CORRESPONDINETE AL MES DE AGOSTO 2023 FACTURA NO. 49 D/F 04/09/2023 ENTRADA A CONTABILIDAD 13/09/2023 FECHA DE RECEPCION  ADM 10/09/2023</t>
  </si>
  <si>
    <t>LIB. 12601-1</t>
  </si>
  <si>
    <t>B1500003093</t>
  </si>
  <si>
    <t>SUBSIDIO CONATRA-SICHOVA/ VILLA ALTAGRACIA,  SEGUN FACTURA No. 43823 D/F 28-08-2023, ENTRADA A CONTABILIDAD 14-09-2023, FECHA DE RECEPCION 13-09-2023.</t>
  </si>
  <si>
    <t>LIBTO. 12563-1</t>
  </si>
  <si>
    <t>B1500000192</t>
  </si>
  <si>
    <t>STAGE VISUAL SOUND SVS SRL</t>
  </si>
  <si>
    <t>CONTRATACION DE SERVICIOS Y MONTAGE DE EVENTOS PARA LA REALIZACION DEL TERCER FORO NACIONAL DE LA CALIDAD, Y EL CONGRESONACIONAL DE INUSTRIAS CREATIVAS 2023 FACTURA NO. 192 DE FECHA 04/09/2023  EBTRADA A CONTABILIDAD 14/09/2023 RECEPCION 8/9/2023</t>
  </si>
  <si>
    <t>LIB.12630-1</t>
  </si>
  <si>
    <t>B1500003094</t>
  </si>
  <si>
    <t>SUBSIDIO CONATRA-EMCHOMIMOPLA/MONTE PLATA,  SEGUN FACTURA No. 43824 D/F 28-08-2023, ENTRADA A CONTABILIDAD 14-09-2023, FECHA DE RECEPCION 13-09-2023.</t>
  </si>
  <si>
    <t>B1500003095</t>
  </si>
  <si>
    <t>SUBSIDIO CONATRA-SICHOJUCO/CEVICO,  SEGUN FACTURA No. 43825 D/F 28-08-2023, ENTRADA A CONTABILIDAD 14-09-2023, FECHA DE RECEPCION 13-09-2023.</t>
  </si>
  <si>
    <t>B1500000010</t>
  </si>
  <si>
    <t>10/9/2023</t>
  </si>
  <si>
    <t>SERVICIO DE ALQUILER DE PROPIEDAD PARA  SER UTILIZADA COMO ESTACIONAMIENTOS (PARQUEOS) , ALMACEN DE ACTIVOS A DESCARGAR Y COMEDOR PARA LOS COLABORADORES ORDEN DE COMPRAS MICM-2023-00053 FACTURA NO. 0010 D/F 10/09/2023 ENTRADA A CONTABILIDAD 14/09/2023 FECHA DE RECEPCION 11/09/2023</t>
  </si>
  <si>
    <t>LIB.12707-1</t>
  </si>
  <si>
    <t>B1500003096</t>
  </si>
  <si>
    <t>SUBSIDIO CONATRA-ASODEMIPUR/ LA ROMANA,  SEGUN FACTURA No. 43826 D/F 28-08-2023, ENTRADA A CONTABILIDAD 14-09-2023, FECHA DE RECEPCION 13-09-2023.</t>
  </si>
  <si>
    <t>B1500003097</t>
  </si>
  <si>
    <t>SUBSIDIO CONATRA-TRANP. BERROA/ LA ROMANA,  SEGUN FACTURA No. 43827 D/F 28-08-2023, ENTRADA A CONTABILIDAD 14-09-2023, FECHA DE RECEPCION 13-09-2023.</t>
  </si>
  <si>
    <t>CONTRATACION DE SERVICIOS DE MANTENIMIENTO AL SISTEMA ELECTRICO DEL MICM. CORRESPONDINTE AL MANTENIMIENTO PREVENTIVO DEL MES DE SEPTIEMBRE 2023 FACTURA 99 D/F 11/09/2023 ENTRADA A CONTABILIDAD 14/09/2023 FECHA DE RECEPCION 12/09/2023</t>
  </si>
  <si>
    <t>LIB.12626-1</t>
  </si>
  <si>
    <t>B1500003098</t>
  </si>
  <si>
    <t>SUBSIDIO CONATRA-TRANP. EL POZO/NAGUA ,  SEGUN FACTURA No. 43828 D/F 28-08-2023, ENTRADA A CONTABILIDAD 14-09-2023, FECHA DE RECEPCION 13-09-2023.</t>
  </si>
  <si>
    <t>B1500003099</t>
  </si>
  <si>
    <t>SUBSIDIO CONATRA-RUTA NAGUA JENGIBRE/NAGUA ,  SEGUN FACTURA No. 43829 D/F 28-08-2023, ENTRADA A CONTABILIDAD 14-09-2023, FECHA DE RECEPCION 13-09-2023.</t>
  </si>
  <si>
    <t>B1500003100</t>
  </si>
  <si>
    <t>SUBSIDIO CONATRA-BADIA TOURS/ MOCA,  SEGUN FACTURA No. 43830 D/F 28-08-2023, ENTRADA A CONTABILIDAD 14-09-2023, FECHA DE RECEPCION 13-09-2023.</t>
  </si>
  <si>
    <t>B1500003106</t>
  </si>
  <si>
    <t>SUBSIDIO CONATRA-TRANSP MOCANO/MOCA ,  SEGUN FACTURA No. 43836 D/F 28-08-2023, ENTRADA A CONTABILIDAD 14-09-2023, FECHA DE RECEPCION 13-09-2023.</t>
  </si>
  <si>
    <t>B1500003107</t>
  </si>
  <si>
    <t>SUBSIDIO CONATRA-SUDECHOSARUS/STGO RODRIGUEZ ,  SEGUN FACTURA No. 43837 D/F 28-08-2023, ENTRADA A CONTABILIDAD 14-09-2023, FECHA DE RECEPCION 13-09-2023.</t>
  </si>
  <si>
    <t>B1500003101</t>
  </si>
  <si>
    <t>SUBSIDIO CONATRA-EXP. VIADUCTO/ MOCA,  SEGUN FACTURA No. 43831 D/F 28-08-2023, ENTRADA A CONTABILIDAD 14-09-2023, FECHA DE RECEPCION 13-09-2023.</t>
  </si>
  <si>
    <t>B1500003108</t>
  </si>
  <si>
    <t>SUBSIDIO CONATRA-TRANSP DISVERSOS/ LA ROMANA,  SEGUN FACTURA No. 43838 D/F 28-08-2023, ENTRADA A CONTABILIDAD 14-09-2023, FECHA DE RECEPCION 13-09-2023.</t>
  </si>
  <si>
    <t>B1500003109</t>
  </si>
  <si>
    <t>SUBSIDIO CONATRA-PERES AUTOBUCA/ LA VEGA ,  SEGUN FACTURA No. 43839 D/F 28-08-2023, ENTRADA A CONTABILIDAD 14-09-2023, FECHA DE RECEPCION 13-09-2023.</t>
  </si>
  <si>
    <t>B1500003110</t>
  </si>
  <si>
    <t>SUBSIDIO CONATRA-ASOTRAVESA/SANTIAGO ,  SEGUN FACTURA No. 43840 D/F 28-08-2023, ENTRADA A CONTABILIDAD 14-09-2023, FECHA DE RECEPCION 13-09-2023.</t>
  </si>
  <si>
    <t>B1500003111</t>
  </si>
  <si>
    <t>SUBSIDIO CONATRA-TRANSPBOSAN/BONAO ,  SEGUN FACTURA No. 43841 D/F 28-08-2023, ENTRADA A CONTABILIDAD 14-09-2023, FECHA DE RECEPCION 13-09-2023.</t>
  </si>
  <si>
    <t>B1500003102</t>
  </si>
  <si>
    <t>SUBSIDIO CONATRA-SICHOHUMO FETRAPROES/MOCA,  SEGUN FACTURA No. 43832 D/F 28-08-2023, ENTRADA A CONTABILIDAD 14-09-2023, FECHA DE RECEPCION 13-09-2023.</t>
  </si>
  <si>
    <t>B1500003112</t>
  </si>
  <si>
    <t>SUBSIDIO CONATRA-LIZARDO TOURS/MOCA ,  SEGUN FACTURA No. 43842 D/F 28-08-2023, ENTRADA A CONTABILIDAD 14-09-2023, FECHA DE RECEPCION 13-09-2023.</t>
  </si>
  <si>
    <t>B1500003113</t>
  </si>
  <si>
    <t>SUBSIDIO CONATRA-TRANSPPUB VG/VILLA GONZALES ,  SEGUN FACTURA No. 43843 D/F 28-08-2023, ENTRADA A CONTABILIDAD 14-09-2023, FECHA DE RECEPCION 13-09-2023.</t>
  </si>
  <si>
    <t>B1500003103</t>
  </si>
  <si>
    <t>SUBSIDIO CONATRA-TRANP. PEDRO L. TORIBIO/ SANTIAGO, SEGUN FACTURA No. 43833 D/F 28-08-2023, ENTRADA A CONTABILIDAD 14-09-2023, FECHA DE RECEPCION 13-09-2023.</t>
  </si>
  <si>
    <t>B1500003114</t>
  </si>
  <si>
    <t>SUBSIDIO CONATRA-TRANSP DEL CIBAO/LOMA DE CABRERA ,  SEGUN FACTURA No. 43844 D/F 28-08-2023, ENTRADA A CONTABILIDAD 14-09-2023, FECHA DE RECEPCION 13-09-2023..</t>
  </si>
  <si>
    <t>B1500003104</t>
  </si>
  <si>
    <t>SUBSIDIO CONATRA-SICHOMIPSA/SANTIAGO, SEGUN FACTURA No. 43834 D/F 28-08-2023, ENTRADA A CONTABILIDAD 14-09-2023, FECHA DE RECEPCION 13-09-2023.</t>
  </si>
  <si>
    <t>B1500003115</t>
  </si>
  <si>
    <t>SUBSIDIO CONATRA-MOCHOTRAN-UNION CHOFERES TRANP PUB EL LIMON/EL LIMON ,  SEGUN FACTURA No. 43845 D/F 28-08-2023, ENTRADA A CONTABILIDAD 14-09-2023, FECHA DE RECEPCION 13-09-2023.</t>
  </si>
  <si>
    <t>B1500000716</t>
  </si>
  <si>
    <t>EMPRESAS INTEGRADAS S A S</t>
  </si>
  <si>
    <t>ADQUISICION DE CILINDROS DE GAS DE PETROLEO, ESTUFAS DE GAS Y HORNOS INDUSTRIALES PARA EL PROGRAMA DE APOYO A HOGARES EN SITUACION DE VULNERABILIDAD  DE LA REP DOM Y PARA LOS FABRICANTE DE CASABE.  ORDEN DE COMPRA MICM-2023-00231 FACTURA NO. 716 D/F 12/09/2023. ENTRADA A CONTABILIDAD 14/09/2023 FECHA DE RECEPCION 13/09/2023</t>
  </si>
  <si>
    <t>LIB.12607-1</t>
  </si>
  <si>
    <t>B1500003105</t>
  </si>
  <si>
    <t>SUBSIDIO CONATRA-EXPRESO VEGANO/LA VEGA  SEGUN FACTURA No. 43835 D/F 28-08-2023, ENTRADA A CONTABILIDAD 14-09-2023, FECHA DE RECEPCION 13-09-2023.</t>
  </si>
  <si>
    <t>B1500000946</t>
  </si>
  <si>
    <t>CONTRATACION DEL USO DE PLATAFORMA WEB PARA LOS SERVICIOS DE ALMUERZO Y CENA PARA LOS COLABORADORES  DEL MICM, CORRESPONDIENTE AL MES DE AGOSTO 2023 FACTURA NO. 15513 D/F 04/09/2023. ENTRADA CONTABILIDAD 14/09/2023 RECEPCION 05/09/2023</t>
  </si>
  <si>
    <t>LIB.12746-1</t>
  </si>
  <si>
    <t>20/9/2023</t>
  </si>
  <si>
    <t>B1500000166</t>
  </si>
  <si>
    <t>CONTACTO BUSINESS MAGAZINE COBUMAG SRL</t>
  </si>
  <si>
    <t>CONTRATACION DE SERVICIO DE PUBLICACIONES EN ESPACIOS PAGADOS DURANTE EL PERIODO JULIO-DICIEMBRE 2023, ORDEN DE SERVICIOS MICM-2023-00253, FACTURA NO. 656 D/F 17/08/2023. ENTRADA CONTABILIDAD 14/09/2023 RECEPCION 21/08/2023</t>
  </si>
  <si>
    <t>LIB.12623-1</t>
  </si>
  <si>
    <t>B1500000190</t>
  </si>
  <si>
    <t>SUBSIDIO HARINA ACUERDO ESPECIFICO DE COLABORACION SOBRE LA ESTABILIDAD DE LOS PRECIOS DEL PAN Y PASTAS ELABORADO EN EL PAIS, SEMANA DEL 14 AL 19 DE AGOSTO 2023, FACTURA NO. 113919 D/F 12/09/2023, ENTRADA A CONTABILIDAD 15/09/2023, FECHA DE RECEPCION 14/09/2023</t>
  </si>
  <si>
    <t>LIBTO. 12613-1</t>
  </si>
  <si>
    <t>B1500000191</t>
  </si>
  <si>
    <t>SUBSIDIO HARINA, SEMANA 21  AL 26 DE AGOSTO 2023. FACTURA NO. 113987 D/F 13/09/2023. ENTRADA A CONTABILIDAD 15/09/2023 FECHA DE RECEPCION 15/09/2023</t>
  </si>
  <si>
    <t>LIBTO. 12615-1</t>
  </si>
  <si>
    <t>B1500000681</t>
  </si>
  <si>
    <t>SUBSIDIO HARINA, SEMANA 21  AL 26 DE AGOSTO 2023. FACTURA NO. 500000681 D/F 14/09/2023. ENTRADA A CONTABILIDAD 15/09/2023 FECHA DE RECEPCION 15/09/2023</t>
  </si>
  <si>
    <t>LIBTO. 12705-1</t>
  </si>
  <si>
    <t>B1500017237</t>
  </si>
  <si>
    <t>DELTA COMERCIAL S A</t>
  </si>
  <si>
    <t>CONTRATACION DE SERVICIOS DE MANTENIMIENTOS PREVENTIVO Y CORRECTIVO DE VEHICULOS DEL MICM DENTRO DE GARANTIA.ORDEN DE SERVICIO MICM-2022-00211-02. FACTURA NO. 17237 D/F 14/03/2023 ENTRADA A CONTABILIDAD 18/09/2023 FECHA DE RECEPCION 05/09/2023</t>
  </si>
  <si>
    <t>LIB.12786-1</t>
  </si>
  <si>
    <t>B1500028494</t>
  </si>
  <si>
    <t>CONSUMO DE AGUA POSTABLE Y RECOGIDA DE BASURA (REGIONAL NORTE -SANTIAGO ) CONTRATO 01236912 CORRESPONDIENTE AL MES DE AGOSTO 2023 FACTURA 06541891 D/ F 05/09/2023 ENTRADA  A CONTABILIDAD 18/09/2023 FECHA DE RECEPCION 18/09/2023</t>
  </si>
  <si>
    <t>LIB. 12703-1</t>
  </si>
  <si>
    <t>B1500000351</t>
  </si>
  <si>
    <t>SERVICIO DE ALQUILER DE LA OFICINA DONDE FUNCIONAL EL MICM EN LA PROVINCIA DE SAMANA CORRESPONDIENTE A LOS MESES DESDE ENERO HASTA MARZO 2023 FACTURA NO.351 D/F 26/06/2023 ENTRADA A CONTABILIDAD 18/09/2023 FECHA DE 18/09/2023</t>
  </si>
  <si>
    <t>lib.12885-1</t>
  </si>
  <si>
    <t>22/9/2023</t>
  </si>
  <si>
    <t>SERVICIO DE ALQUILER DE LA OFICINA DONDE FUNCIONAL EL MICM EN LA PROVINCIA DE SAMANA CORRESPONDIENTE A LOS MESES DESDE ABRIL HASTA JUNIO 2023 FACTURA NO.352 D/F 26/06/2023 ENTRADA A CONTABILIDAD 18/09/2023 FECHA DE 18/09/2023</t>
  </si>
  <si>
    <t>LIB.12890-1</t>
  </si>
  <si>
    <t>SERVICIO DE ALQUILER DE LA OFICINA DONDE FUNCIONA EL MICM EN LA PROVINCIA DE SAMANA CORRESPONDIENTE AL MES DE JULIO 2023 FACTURA NO.353 D/F 07/08/2023 ENTRADA A CONTABILIDAD 18/09/2023 FECHA DE 18/09/2023</t>
  </si>
  <si>
    <t>LIB.12897-1</t>
  </si>
  <si>
    <t>B1500000355</t>
  </si>
  <si>
    <t>SERVICIO DE ALQUILER DE LA OFICINA DONDE FUNCIONA EL MICM EN LA PROVINCIA DE SAMANA CORRESPONDIENTE AL MES DE AGOSTO 2023 FACTURA NO.355 D/F 31/08/2023 ENTRADA A CONTABILIDAD 18/09/2023 FECHA DE 18/09/2023</t>
  </si>
  <si>
    <t>B1500000357</t>
  </si>
  <si>
    <t>SERVICIO DE ALQUILER DE LA OFICINA DONDE FUNCIONA EL MICM EN LA PROVINCIA DE SAMANA CORRESPONDIENTE AL MES DE SEPTIEMBRE 2023 FACTURA NO.357 D/F 14/09/2023 ENTRADA A CONTABILIDAD 18/09/2023 FECHA DE 18/09/2023</t>
  </si>
  <si>
    <t>SUBSIDIO HARINA, SEMANA DEL 03 AL 28 DE AGOSTO  2023 FACTURA NO.FVR-22878 D/F 15/09/2023 ENTRADA A CONTABILIDAD 19/09/2023 FECHA DE RECEPCION 18/09/2023</t>
  </si>
  <si>
    <t>LIBTO. 12769-1</t>
  </si>
  <si>
    <t>B1500041731</t>
  </si>
  <si>
    <t>CONTRATACION DE SERVICIO DE RECARGA BOTELLONES DE AGUA DE 5GALONES PARA SUPLIR LA TORRE MICM Y SANTIAGO. ORDEN DE COMPRA MICM-2022-00533, FACTURA NO. FV-02-2551929 D/F 02/05/2023. ENTRADA A CONTABILIDAD 19/09/2023 FECHA DE RECEPCION COMPRA 25/07/2023</t>
  </si>
  <si>
    <t>LIB. 12865-1</t>
  </si>
  <si>
    <t>B1500041829</t>
  </si>
  <si>
    <t>CONTRATACION DE SERVICIO DE RECARGA BOTELLONES DE AGUA DE 5GALONES PARA SUPLIR LA TORRE MICM Y SANTIAGO. ORDEN DE COMPRA MICM-2022-00533, FACTURA NO. FV-02-2552901 D/F 05/05/2023. ENTRADA A CONTABILIDAD 19/09/2023 FECHA DE RECEPCION COMPRA 25/07/2023</t>
  </si>
  <si>
    <t>B1500041852</t>
  </si>
  <si>
    <t>CONTRATACION DE SERVICIO DE RECARGA BOTELLONES DE AGUA DE 5 GALONES PARA SUPLIR LA TORRE MICM Y SANTIAGO. ORDEN DE COMPRA MICM-2022-00533, FACTURA NO. FV-02-2553292 D/F 08/05/2023. ENTRADA A CONTABILIDAD 19/09/2023 FECHA DE RECEPCION COMPRA 25/07/2023</t>
  </si>
  <si>
    <t>B1500041908</t>
  </si>
  <si>
    <t>CONTRATACION DE SERVICIO DE RECARGA BOTELLONES DE AGUA DE 5 GALONES PARA SUPLIR LA TORRE MICM Y SANTIAGO. ORDEN DE COMPRA MICM-2022-00533, FACTURA NO. FV-02-2554260 D/F 11/05/2023. ENTRADA A CONTABILIDAD 19/09/2023 FECHA DE RECEPCION COMPRA 25/07/2023</t>
  </si>
  <si>
    <t>B1500041954</t>
  </si>
  <si>
    <t>CONTRATACION DE SERVICIO DE RECARGA BOTELLONES DE AGUA DE 5 GALONES PARA SUPLIR LA TORRE MICM Y SANTIAGO. ORDEN DE COMPRA MICM-2022-00533, FACTURA NO. FV-02-2555172 D/F 15/05/2023. ENTRADA A CONTABILIDAD 19/09/2023 FECHA DE RECEPCION COMPRA 25/07/2023</t>
  </si>
  <si>
    <t>B1500042073</t>
  </si>
  <si>
    <t>CONTRATACION DE SERVICIO DE RECARGA BOTELLONES DE AGUA DE 5 GALONES PARA SUPLIR LA TORRE MICM Y SANTIAGO. ORDEN DE COMPRA MICM-2022-00533, FACTURA NO. FV-02-2557103 D/F 23/05/2023. ENTRADA A CONTABILIDAD 19/09/2023 FECHA DE RECEPCION COMPRA 25/07/2023</t>
  </si>
  <si>
    <t>B1500042122</t>
  </si>
  <si>
    <t>CONTRATACION DE SERVICIO DE RECARGA BOTELLONES DE AGUA DE 5 GALONES PARA SUPLIR LA TORRE MICM Y SANTIAGO. ORDEN DE COMPRA MICM-2022-00533, FACTURA NO. FV-02-2557793 D/F 25/05/2023. ENTRADA A CONTABILIDAD 19/09/2023 FECHA DE RECEPCION COMPRA 25/07/2023</t>
  </si>
  <si>
    <t>B1500042740</t>
  </si>
  <si>
    <t>CONTRATACION DE SERVICIO DE RECARGA BOTELLONES DE AGUA DE 5 GALONES PARA SUPLIR LA TORRE MICM Y SANTIAGO. ORDEN DE COMPRA MICM-2022-00533, FACTURA NO. 300008266 D/F 04/07/2023. ENTRADA A CONTABILIDAD 19/09/2023 FECHA DE RECEPCION COMPRA 12/09/2023</t>
  </si>
  <si>
    <t>LIB. 12863-1</t>
  </si>
  <si>
    <t>B1500042258</t>
  </si>
  <si>
    <t>CONTRATACION DE SERVICIO DE RECARGA BOTELLONES DE AGUA DE 5 GALONES PARA SUPLIR LA TORRE MICM Y LA REGIONAL SANTIAGO. ORDEN DE SERVICIOS MICM-2022-00533, FACTURA NO. 300001225 D/F 06/06/2023. ENTRADA A CONTABILIDAD 19/09/2023 FECHA DE RECEPCION COMPRA 11/09/2023</t>
  </si>
  <si>
    <t>LIB. 12921-1</t>
  </si>
  <si>
    <t>B1500042789</t>
  </si>
  <si>
    <t>CONTRATACION DE SERVICIO DE RECARGA BOTELLONES DE AGUA DE 5 GALONES PARA SUPLIR LA TORRE MICM Y SANTIAGO. ORDEN DE COMPRA MICM-2022-00533, FACTURA NO. 300008909 D/F 06/07/2023. ENTRADA A CONTABILIDAD 19/09/2023 FECHA DE RECEPCION COMPRA 12/09/2023</t>
  </si>
  <si>
    <t>B1500042829</t>
  </si>
  <si>
    <t>CONTRATACION DE SERVICIO DE RECARGA BOTELLONES DE AGUA DE 5 GALONES PARA SUPLIR LA TORRE MICM Y SANTIAGO. ORDEN DE COMPRA MICM-2022-00533, FACTURA NO. 300009709 D/F 10/07/2023. ENTRADA A CONTABILIDAD 19/09/2023 FECHA DE RECEPCION COMPRA 12/09/2023</t>
  </si>
  <si>
    <t>B1500042848</t>
  </si>
  <si>
    <t>CONTRATACION DE SERVICIO DE RECARGA BOTELLONES DE AGUA DE 5 GALONES PARA SUPLIR LA TORRE MICM Y SANTIAGO. ORDEN DE COMPRA MICM-2022-00533, FACTURA NO. 300009960 D/F 11/07/2023. ENTRADA A CONTABILIDAD 19/09/2023 FECHA DE RECEPCION COMPRA 11/09/2023</t>
  </si>
  <si>
    <t>B1500042898</t>
  </si>
  <si>
    <t>CONTRATACION DE SERVICIO DE RECARGA BOTELLONES DE AGUA DE 5 GALONES PARA SUPLIR LA TORRE MICM Y SANTIAGO. ORDEN DE COMPRA MICM-2022-00533, FACTURA NO. 300010591 D/F 13/07/2023. ENTRADA A CONTABILIDAD 19/09/2023 FECHA DE RECEPCION COMPRA 12/09/2023</t>
  </si>
  <si>
    <t>B1500042913</t>
  </si>
  <si>
    <t>CONTRATACION DE SERVICIO DE RECARGA BOTELLONES DE AGUA DE 5 GALONES PARA SUPLIR LA TORRE MICM Y SANTIAGO. ORDEN DE COMPRA MICM-2022-00533, FACTURA NO. 300010780 D/F 13/07/2023. ENTRADA A CONTABILIDAD 19/09/2023 FECHA DE RECEPCION COMPRA 12/09/2023</t>
  </si>
  <si>
    <t>B1500042938</t>
  </si>
  <si>
    <t>CONTRATACION DE SERVICIO DE RECARGA BOTELLONES DE AGUA DE 5 GALONES PARA SUPLIR LA TORRE MICM Y SANTIAGO. ORDEN DE COMPRA MICM-2022-00533, FACTURA NO. 300011374 D/F 17/07/2023. ENTRADA A CONTABILIDAD 19/09/2023 FECHA DE RECEPCION COMPRA 12/09/2023</t>
  </si>
  <si>
    <t>B1500043013</t>
  </si>
  <si>
    <t>CONTRATACION DE SERVICIO DE RECARGA BOTELLONES DE AGUA DE 5 GALONES PARA SUPLIR LA TORRE MICM Y SANTIAGO. ORDEN DE COMPRA MICM-2022-00533, FACTURA NO. 300012233 D/F 20/07/2023. ENTRADA A CONTABILIDAD 19/09/2023 FECHA DE RECEPCION COMPRA 12/09/2023</t>
  </si>
  <si>
    <t>B1500042271</t>
  </si>
  <si>
    <t>CONTRATACION DE SERVICIO DE RECARGA BOTELLONES DE AGUA DE 5 GALONES PARA SUPLIR LA TORRE MICM Y LA REGIONAL SANTIAGO. ORDEN DE SERVICIOS MICM-2022-00533, FACTURA NO. 300001282 D/F 06/06/2023. ENTRADA A CONTABILIDAD 19/09/2023 FECHA DE RECEPCION COMPRA 11/09/2023</t>
  </si>
  <si>
    <t>B1500042269</t>
  </si>
  <si>
    <t>CONTRATACION DE SERVICIO DE RECARGA BOTELLONES DE AGUA DE 5 GALONES PARA SUPLIR LA TORRE MICM Y LA REGIONAL SANTIAGO. ORDEN DE SERVICIOS MICM-2022-00533, FACTURA NO. 300001261 D/F 06/06/2023. ENTRADA A CONTABILIDAD 19/09/2023 FECHA DE RECEPCION COMPRA 11/09/2023</t>
  </si>
  <si>
    <t>B1500042331</t>
  </si>
  <si>
    <t>CONTRATACION DE SERVICIO DE RECARGA BOTELLONES DE AGUA DE 5 GALONES PARA SUPLIR LA TORRE MICM Y LA REGIONAL SANTIAGO. ORDEN DE SERVICIOS MICM-2022-00533, FACTURA NO. 300002103 D/F 09/06/2023. ENTRADA A CONTABILIDAD 19/09/2023 FECHA DE RECEPCION COMPRA 11/09/2023</t>
  </si>
  <si>
    <t>B1500042010</t>
  </si>
  <si>
    <t>CONTRATACION DE SERVICIO DE RECARGA BOTELLONES DE AGUA DE 5 GALONES PARA SUPLIR LA TORRE MICM Y SANTIAGO. ORDEN DE COMPRA MICM-2022-00533, FACTURA NO. FV-02-2556058 D/F 18//05/2023. ENTRADA A CONTABILIDAD 19/09/2023 FECHA DE RECEPCION COMPRA 25/07/2023</t>
  </si>
  <si>
    <t>B1500042401</t>
  </si>
  <si>
    <t>CONTRATACION DE SERVICIO DE RECARGA BOTELLONES DE AGUA DE 5 GALONES PARA SUPLIR LA TORRE MICM Y LA REGIONAL SANTIAGO. ORDEN DE SERVICIOS MICM-2022-00533, FACTURA NO. 300003020 D/F 13/06/2023. ENTRADA A CONTABILIDAD 19/09/2023 FECHA DE RECEPCION COMPRA 11/09/2023</t>
  </si>
  <si>
    <t>B1500042453</t>
  </si>
  <si>
    <t>CONTRATACION DE SERVICIO DE RECARGA BOTELLONES DE AGUA DE 5 GALONES PARA SUPLIR LA TORRE MICM Y LA REGIONAL SANTIAGO. ORDEN DE SERVICIOS MICM-2022-00533, FACTURA NO. 300003794 D/F 15/06/2023. ENTRADA A CONTABILIDAD 19/09/2023 FECHA DE RECEPCION COMPRA 11/09/2023</t>
  </si>
  <si>
    <t>B1500042494</t>
  </si>
  <si>
    <t>CONTRATACION DE SERVICIO DE RECARGA BOTELLONES DE AGUA DE 5 GALONES PARA SUPLIR LA TORRE MICM Y LA REGIONAL SANTIAGO. ORDEN DE SERVICIOS MICM-2022-00533, FACTURA NO. 300004655 D/F 19/06/2023. ENTRADA A CONTABILIDAD 19/09/2023 FECHA DE RECEPCION COMPRA 11/09/2023</t>
  </si>
  <si>
    <t>B1500042577</t>
  </si>
  <si>
    <t>CONTRATACION DE SERVICIO DE RECARGA BOTELLONES DE AGUA DE 5 GALONES PARA SUPLIR LA TORRE MICM Y LA REGIONAL SANTIAGO. ORDEN DE SERVICIOS MICM-2022-00533, FACTURA NO. 300005636 D/F 22/06/2023. ENTRADA A CONTABILIDAD 19/09/2023 FECHA DE RECEPCION COMPRA 11/09/2023</t>
  </si>
  <si>
    <t>B1500042598</t>
  </si>
  <si>
    <t>CONTRATACION DE SERVICIO DE RECARGA BOTELLONES DE AGUA DE 5 GALONES PARA SUPLIR LA TORRE MICM Y LA REGIONAL SANTIAGO. ORDEN DE SERVICIOS MICM-2022-00533, FACTURA NO. 300005907D/F 23/06/2023. ENTRADA A CONTABILIDAD 19/09/2023 FECHA DE RECEPCION COMPRA 11/09/2023</t>
  </si>
  <si>
    <t>B1500042608</t>
  </si>
  <si>
    <t>CONTRATACION DE SERVICIO DE RECARGA BOTELLONES DE AGUA DE 5 GALONES PARA SUPLIR LA TORRE MICM Y LA REGIONAL SANTIAGO. ORDEN DE SERVICIOS MICM-2022-00533, FACTURA NO. 300006141 D/F 26/06/2023. ENTRADA A CONTABILIDAD 19/09/2023 FECHA DE RECEPCION COMPRA 11/09/2023</t>
  </si>
  <si>
    <t>B1500042706</t>
  </si>
  <si>
    <t>CONTRATACION DE SERVICIO DE RECARGA BOTELLONES DE AGUA DE 5 GALONES PARA SUPLIR LA TORRE MICM Y LA REGIONAL SANTIAGO. ORDEN DE SERVICIOS MICM-2022-00533, FACTURA NO. 300007504 D/F 30/06/2023. ENTRADA A CONTABILIDAD 19/09/2023 FECHA DE RECEPCION COMPRA 11/09/2023</t>
  </si>
  <si>
    <t>B1500001822</t>
  </si>
  <si>
    <t>COOPERACION AL SECTOR DEL TRANSPORTE PUBLICO, FACTURA NO.101010026123 D/F 26/07/2023, ENTRADA A CONTABILIDAD 20/09/2023 FECHA DE RECEPCION 15/09/2023</t>
  </si>
  <si>
    <t>LIBTO. 12784-1</t>
  </si>
  <si>
    <t>B1500001825</t>
  </si>
  <si>
    <t>COOPERACION AL SECTOR DEL TRANSPORTE PUBLICO, FACTURA NO.101010026131 D/F 26/07/2023, ENTRADA A CONTABILIDAD 20/09/2023 FECHA DE RECEPCION 15/09/2023</t>
  </si>
  <si>
    <t>B1500000209</t>
  </si>
  <si>
    <t>SUBSIDIO PPI SEMANA DE 02 AL 08 DE SEPTIEMBRE 2023 FACTURA NO. VFGF-00000114 D/F 08/09/2023 ENTRADA A CONTABILIDAD 20/09/2023 FECHA DE RECEPCION 14/09/2023</t>
  </si>
  <si>
    <t>Pago automático por nota de crédito</t>
  </si>
  <si>
    <t>B1500228002</t>
  </si>
  <si>
    <t>SUBSIDIO PPI SEMANA DE 02 AL 08 DE SEPTIEMBRE 2023 FACTURA NO.5570022249 D/F 08/09/2023 ENTRADA A CONTABILIDAD 19/09/2023 FECHA DE RECEPCION 14/09/2023.</t>
  </si>
  <si>
    <t>LIBTO. 12778-1</t>
  </si>
  <si>
    <t>B1500021966</t>
  </si>
  <si>
    <t>SUBSIDIO PPI SEMANA DE 02 AL 08 DE SEPTIEMBRE 2023 FACTURA NO. BI1157422 D/F 13/09/2023 ENTRADA A CONTABILIDAD 20/09/2023 FECHA DE RECEPCION 14/09/2023</t>
  </si>
  <si>
    <t>LIBTO. 12782-1</t>
  </si>
  <si>
    <t>B1500036922</t>
  </si>
  <si>
    <t>SUBSIDIO SINDICATO DE GUERRA/ FENATRADO COND 51464/51839/51992/52491, SEGUN FACTURA No. 010013319 D/F 15-08-2023 ENTRADA A CONTABILIDAD 19-09-2023, FECHA DE RECEPCION 15-09-2023.</t>
  </si>
  <si>
    <t>LIBTO. 13021-1</t>
  </si>
  <si>
    <t>B1500036923</t>
  </si>
  <si>
    <t>SUBSIDIO EST/ ASOTRAPUSA STO.DGO/ FENATRADO COND 888/889/890/891, SEGUN FACTURA No. 010013320 D/F 15-08-2023 ENTRADA A CONTABILIDAD 19-09-2023, FECHA DE RECEPCION 15-09-2023.</t>
  </si>
  <si>
    <t>B1500036924</t>
  </si>
  <si>
    <t>SUBSIDIO TEMVI AUTO IMPORT/ ASODUMIHA II/ FENATRADO COND 51463/51838/52450, SEGUN FACTURA No. 010013321 D/F 15-08-2023 ENTRADA A CONTABILIDAD 19-09-2023, FECHA DE RECEPCION 15-09-2023.</t>
  </si>
  <si>
    <t>B1500036883</t>
  </si>
  <si>
    <t>SUBSIDIO COMBUSTIBLE SECTOR TRANSPORTE, COND 51421/51847/52313, FACTURA NO. 010013280, D/F 15/08/2023, ENTRADA FINANCIERA 19/09/2023, FECHA DE RECEPCION 15/09/2023.</t>
  </si>
  <si>
    <t>B1500036927</t>
  </si>
  <si>
    <t>SUBSIDIO EST/ ASOMIBA/ FENATRANO COND 1292/1295/1296/1297, SEGUN FACTURA No. 010013324 D/F 15-08-2023 ENTRADA A CONTABILIDAD 19-09-2023, FECHA DE RECEPCION 15-09-2023.</t>
  </si>
  <si>
    <t>B1500036884</t>
  </si>
  <si>
    <t>SUBSIDIO COMBUSTIBLE SECTOR TRANSPORTE, COND 51744/52111, FACTURA NO. 010013281, D/F 15/08/2023, ENTRADA FINANCIERA 19/09/2023, FECHA DE RECEPCION 15/09/2023.</t>
  </si>
  <si>
    <t>B1500036925</t>
  </si>
  <si>
    <t>SUBSIDIO ASODUVEMAFA/ FENATRANO COND 1573/1585/1586, SEGUN FACTURA No. 010013322 D/F 15-08-2023 ENTRADA A CONTABILIDAD 19-09-2023, FECHA DE RECEPCION 15-09-2023.</t>
  </si>
  <si>
    <t>B1500036926</t>
  </si>
  <si>
    <t>SUBSIDIO EST/ ASOTRAPUSA SAMANA SANCHEZ FENATRANO  COND 727, SEGUN FACTURA No. 010013323 D/F 15-08-2023 ENTRADA A CONTABILIDAD 19-09-2023, FECHA DE RECEPCION 15-09-2023.</t>
  </si>
  <si>
    <t>B1500036885</t>
  </si>
  <si>
    <t>SUBSIDIO COMBUSTIBLE SECTOR TRANSPORTE, COND 51370/51602/51991/52492, FACTURA NO. 010013282, D/F 15/08/2023, ENTRADA FINANCIERA 19/09/2023, FECHA DE RECEPCION 15/09/2023.</t>
  </si>
  <si>
    <t>B1500036886</t>
  </si>
  <si>
    <t>SUBSIDIO COMBUSTIBLE SECTOR TRANSPORTE, COND 51207/51239, FACTURA NO. 010013283, D/F 15/08/2023, ENTRADA FINANCIERA 19/09/2023, FECHA DE RECEPCION 15/09/2023.</t>
  </si>
  <si>
    <t>B1500036928</t>
  </si>
  <si>
    <t>SUBSIDIO EST/ ASOC. DUENOS DE MIN. ORG- ASODUMIN/ FENATRANO COND 985/986/987/988, SEGUN FACTURA No. 010013325 D/F 15-08-2023 ENTRADA A CONTABILIDAD 19-09-2023, FECHA DE RECEPCION 15-09-2023.</t>
  </si>
  <si>
    <t>B1500036876</t>
  </si>
  <si>
    <t>SUBSIDIO COMBUSTIBLE SECTOR TRANSPORTE, COND 51264/51664/52117, FACTURA NO. 010013273, D/F 15/08/2023, ENTRADA FINANCIERA 19/09/2023, FECHA DE RECEPCION 15/09/2023.</t>
  </si>
  <si>
    <t>B1500036877</t>
  </si>
  <si>
    <t>SUBSIDIO COMBUSTIBLE SECTOR TRANSPORTE, COND 33476/33587, FACTURA NO. 010013274, D/F 15/08/2023, ENTRADA FINANCIERA 19/09/2023, FECHA DE RECEPCION 15/09/2023.</t>
  </si>
  <si>
    <t>B1500036929</t>
  </si>
  <si>
    <t>SUBSIDIO EST/ SIND. DÑOS. CHOFERES. COBRAD PALENQUE/ FENATRANO  COND 645/646, SEGUN FACTURA No. 010013326 D/F 15-08-2023 ENTRADA A CONTABILIDAD 19-09-2023, FECHA DE RECEPCION 15-09-2023.</t>
  </si>
  <si>
    <t>B1500036878</t>
  </si>
  <si>
    <t>SUBSIDIO COMBUSTIBLE SECTOR TRANSPORTE, COND 51388/51458/51558, FACTURA NO. 010013275, D/F 15/08/2023, ENTRADA FINANCIERA 19/09/2023, FECHA DE RECEPCION 15/09/2023.</t>
  </si>
  <si>
    <t>B1500036879</t>
  </si>
  <si>
    <t>SUBSIDIO COMBUSTIBLE SECTOR TRANSPORTE, COND 51868, FACTURA NO. 010013276, D/F 15/08/2023, ENTRADA FINANCIERA 19/09/2023, FECHA DE RECEPCION 15/09/2023.</t>
  </si>
  <si>
    <t>B1500036930</t>
  </si>
  <si>
    <t>SUBSIDIO EST/ SICHOELPI/ FENATRANO  COND 1302, SEGUN FACTURA No. 010013327 D/F 15-08-2023 ENTRADA A CONTABILIDAD 19-09-2023, FECHA DE RECEPCION 15-09-2023.</t>
  </si>
  <si>
    <t>B1500036940</t>
  </si>
  <si>
    <t>SUBSIDIO COMBUSTIBLE SECTOR TRANSPORTE, CONATRA/COND 51451, FACTURA NO. 010013337, D/F 15/08/2023, ENTRADA FINANCIERA 19/09/2023, FECHA DE RECEPCION 15/09/2023.</t>
  </si>
  <si>
    <t>B1500036941</t>
  </si>
  <si>
    <t>SUBSIDIO COMBUSTIBLE SECTOR TRANSPORTE, CONATRA/COND 51429, FACTURA NO. 010013338, D/F 15/08/2023, ENTRADA FINANCIERA 19/09/2023, FECHA DE RECEPCION 15/09/2023.</t>
  </si>
  <si>
    <t>B1500036942</t>
  </si>
  <si>
    <t>SUBSIDIO COMBUSTIBLE SECTOR TRANSPORTE, CONATRA/COND 51167/51266/51948, FACTURA NO. 010013339, D/F 15/08/2023, ENTRADA FINANCIERA 19/09/2023, FECHA DE RECEPCION 15/09/2023.</t>
  </si>
  <si>
    <t>B1500036943</t>
  </si>
  <si>
    <t>SUBSIDIO COMBUSTIBLE SECTOR TRANSPORTE, CONATRA/COND 1397/1398, FACTURA NO. 010013340, D/F 15/08/2023, ENTRADA FINANCIERA 19/09/2023, FECHA DE RECEPCION 15/09/2023.</t>
  </si>
  <si>
    <t>B1500036944</t>
  </si>
  <si>
    <t>SUBSIDIO COMBUSTIBLE SECTOR TRANSPORTE, CONATRA/COND 51936, FACTURA NO. 010013341, D/F 15/08/2023, ENTRADA FINANCIERA 19/09/2023, FECHA DE RECEPCION 15/09/2023.</t>
  </si>
  <si>
    <t>B1500036945</t>
  </si>
  <si>
    <t>SUBSIDIO COMBUSTIBLE SECTOR TRANSPORTE, CONATRA/COND 33352, FACTURA NO. 010013342, D/F 15/08/2023, ENTRADA FINANCIERA 19/09/2023, FECHA DE RECEPCION 15/09/2023.</t>
  </si>
  <si>
    <t>B1500032923</t>
  </si>
  <si>
    <t>SUBSIDIO AL SECTOR TRANSPORTE FACTURA 010013257 D/F 15/8/2023.ENTRADA A CONTABILIDAD 19/9/2023FECHA DE RECEPCION 15/9/2023</t>
  </si>
  <si>
    <t>B1500036946</t>
  </si>
  <si>
    <t>SUBSIDIO COMBUSTIBLE SECTOR TRANSPORTE, CONATRA/COND 1406/1413, FACTURA NO. 010013343, D/F 15/08/2023, ENTRADA FINANCIERA 19/09/2023, FECHA DE RECEPCION 15/09/2023.</t>
  </si>
  <si>
    <t>B1500036947</t>
  </si>
  <si>
    <t>SUBSIDIO COMBUSTIBLE SECTOR TRANSPORTE, CONATRA/COND 1389, FACTURA NO. 010013344, D/F 15/08/2023, ENTRADA CONTABILIDAD 19/09/2023, FECHA DE RECEPCION 15/09/2023.</t>
  </si>
  <si>
    <t>B1500036949</t>
  </si>
  <si>
    <t>SUBSIDIO COMBUSTIBLE SECTOR TRANSPORTE, CONATRA/COND 51402/51908, FACTURA NO. 010013346, D/F 15/08/2023, ENTRADA CONTABILIDAD 19/09/2023, FECHA DE RECEPCION 15/09/2023.</t>
  </si>
  <si>
    <t>B1500036950</t>
  </si>
  <si>
    <t>SUBSIDIO COMBUSTIBLE SECTOR TRANSPORTE, CONATRA/COND 34135, FACTURA NO. 010013347, D/F 15/08/2023, ENTRADA CONTABILIDAD 19/09/2023, FECHA DE RECEPCION 15/09/2023.</t>
  </si>
  <si>
    <t>B1500036951</t>
  </si>
  <si>
    <t>SUBSIDIO COMBUSTIBLE SECTOR TRANSPORTE, CONATRA/COND 33310/34157, FACTURA NO. 010013348, D/F 15/08/2023, ENTRADA CONTABILIDAD 19/09/2023, FECHA DE RECEPCION 15/09/2023.</t>
  </si>
  <si>
    <t>B1500032924</t>
  </si>
  <si>
    <t>SUBSIDIO AL SECTOR TRANSPORTE FACTURA 010013258 D/F 15/8/2023.ENTRADA A CONTABILIDAD 19/9/2023FECHA DE RECEPCION 15/9/2023.</t>
  </si>
  <si>
    <t>B1500036953</t>
  </si>
  <si>
    <t>SUBSIDIO COMBUSTIBLE SECTOR TRANSPORTE, CONATRA/COND 51254/51657/51896 FACTURA NO. 010013350, D/F 15/08/2023, ENTRADA CONTABILIDAD 19/09/2023, FECHA DE RECEPCION 15/09/2023.</t>
  </si>
  <si>
    <t>B1500036931</t>
  </si>
  <si>
    <t>SUBSIDIO EST/ ASOC. PROP. MIN. DE YAGUATE-ASOPROMY/ FENATRANO COND 51469/51470/51689/51815/52100/52339, SEGUN FACTURA No. 010013328 D/F 15-08-2023 ENTRADA A CONTABILIDAD 19-09-2023, FECHA DE RECEPCION 15-09-2023.</t>
  </si>
  <si>
    <t>B1500036955</t>
  </si>
  <si>
    <t>SUBSIDIO COMBUSTIBLE SECTOR TRANSPORTE, CONATRA/COND 33698, FACTURA NO. 010013352, D/F 15/08/2023, ENTRADA CONTABILIDAD 19/09/2023, FECHA DE RECEPCION 15/09/2023.</t>
  </si>
  <si>
    <t>B1500036880</t>
  </si>
  <si>
    <t>SUBSIDIO COMBUSTIBLE SECTOR TRANSPORTE, COND 52023, FACTURA NO. 010013277, D/F 15/08/2023, ENTRADA FINANCIERA 19/09/2023, FECHA DE RECEPCION 15/09/2023.</t>
  </si>
  <si>
    <t>B1500032925</t>
  </si>
  <si>
    <t>SUBSIDIO AL SECTOR TRANSPORTE FACTURA 010013259 D/F 15/8/2023.ENTRADA A CONTABILIDAD 19/9/2023FECHA DE RECEPCION 15/9/2023</t>
  </si>
  <si>
    <t>B1500036932</t>
  </si>
  <si>
    <t>SUBSIDIO EST/ RUTA 5A-SIND. PATRONO INDEPENDENCIA/ FENATRANO COND 1082/1091, SEGUN FACTURA No. 010013329 D/F 15-08-2023 ENTRADA A CONTABILIDAD 19-09-2023, FECHA DE RECEPCION 15-09-2023.</t>
  </si>
  <si>
    <t>B1500036954</t>
  </si>
  <si>
    <t>SUBSIDIO COMBUSTIBLE SECTOR TRANSPORTE, CONATRA/COND 33980, FACTURA NO. 010013351, D/F 15/08/2023, ENTRADA CONTABILIDAD 19/09/2023, FECHA DE RECEPCION 15/09/2023.</t>
  </si>
  <si>
    <t>B1500036863</t>
  </si>
  <si>
    <t>SUBSIDIO AL SECTOR TRANSPORTE FACTURA 010013260 D/F 15/8/2023.ENTRADA A CONTABILIDAD 19/9/2023FECHA DE RECEPCION 15/9/2023</t>
  </si>
  <si>
    <t>B1500036956</t>
  </si>
  <si>
    <t>SUBSIDIO COMBUSTIBLE SECTOR TRANSPORTE, CONATRA/COND 34135, FACTURA NO. 010013353, D/F 15/08/2023, ENTRADA CONTABILIDAD 19/09/2023, FECHA DE RECEPCION 15/09/2023.</t>
  </si>
  <si>
    <t>B1500036933</t>
  </si>
  <si>
    <t>SUBSIDIO EST/ SICHOSACBA/ FENATRANO COND 1225/1226/1227, SEGUN FACTURA No. 010013330 D/F 15-08-2023 ENTRADA A CONTABILIDAD 19-09-2023, FECHA DE RECEPCION 15-09-2023.</t>
  </si>
  <si>
    <t>B1500036864</t>
  </si>
  <si>
    <t>SUBSIDIO AL SECTOR TRANSPORTE FACTURA 010013261 D/F 15/8/2023.ENTRADA A CONTABILIDAD 19/9/2023FECHA DE RECEPCION 15/9/2023</t>
  </si>
  <si>
    <t>B1500036957</t>
  </si>
  <si>
    <t>SUBSIDIO COMBUSTIBLE SECTOR TRANSPORTE, CONATRA/COND 33800, FACTURA NO. 010013354, D/F 15/08/2023, ENTRADA CONTABILIDAD 19/09/2023, FECHA DE RECEPCION 15/09/2023.</t>
  </si>
  <si>
    <t>B1500036887</t>
  </si>
  <si>
    <t>SUBSIDIO COMBUSTIBLE SECTOR TRANSPORTE, COND 51369, FACTURA NO. 010013284, D/F 15/08/2023, ENTRADA FINANCIERA 19/09/2023, FECHA DE RECEPCION 15/09/2023.</t>
  </si>
  <si>
    <t>19/9/2023 12:00:00 a. m.</t>
  </si>
  <si>
    <t>B1500036958</t>
  </si>
  <si>
    <t>SUBSIDIO COMBUSTIBLE SECTOR TRANSPORTE, CONATRA/COND 33702, FACTURA NO. 010013355, D/F 15/08/2023, ENTRADA CONTABILIDAD 19/09/2023, FECHA DE RECEPCION 15/09/2023.</t>
  </si>
  <si>
    <t>B1500036888</t>
  </si>
  <si>
    <t>SUBSIDIO COMBUSTIBLE SECTOR TRANSPORTE, COND 51603, FACTURA NO. 010013285, D/F 15/08/2023, ENTRADA FINANCIERA 19/09/2023, FECHA DE RECEPCION 15/09/2023.</t>
  </si>
  <si>
    <t>B1500036934</t>
  </si>
  <si>
    <t>SUBSIDIO EST/ COMTRAUSANPM II/ FENATRADO  COND 1451, SEGUN FACTURA No. 010013331 D/F 15-08-2023 ENTRADA A CONTABILIDAD 19-09-2023, FECHA DE RECEPCION 15-09-2023.</t>
  </si>
  <si>
    <t>B1500036959</t>
  </si>
  <si>
    <t>SUBSIDIO COMBUSTIBLE SECTOR TRANSPORTE, CONATRA/COND 1465, FACTURA NO. 010013356, D/F 15/08/2023, ENTRADA CONTABILIDAD 19/09/2023, FECHA DE RECEPCION 15/09/2023.</t>
  </si>
  <si>
    <t>B1500036889</t>
  </si>
  <si>
    <t>SUBSIDIO COMBUSTIBLE SECTOR TRANSPORTE, COND 51156, FACTURA NO. 010013286, D/F 15/08/2023, ENTRADA FINANCIERA 19/09/2023, FECHA DE RECEPCION 15/09/2023.</t>
  </si>
  <si>
    <t>B1500036960</t>
  </si>
  <si>
    <t>SUBSIDIO COMBUSTIBLE SECTOR TRANSPORTE, CONATRA/COND 33353/33799, FACTURA NO. 010013357, D/F 15/08/2023, ENTRADA CONTABILIDAD 19/09/2023, FECHA DE RECEPCION 15/09/2023.</t>
  </si>
  <si>
    <t>B1500036865</t>
  </si>
  <si>
    <t>SUBSIDIO AL SECTOR TRANSPORTE FACTURA 010013262 D/F 15/8/2023.ENTRADA A CONTABILIDAD 19/9/2023FECHA DE RECEPCION 15/9/2023</t>
  </si>
  <si>
    <t>B1500036935</t>
  </si>
  <si>
    <t>SUBSIDIO EST/ COMTRAUSANPM I/ FENATRADO  COND 1416, SEGUN FACTURA No. 010013332 D/F 15-08-2023 ENTRADA A CONTABILIDAD 19-09-2023, FECHA DE RECEPCION 15-09-2023.</t>
  </si>
  <si>
    <t>B1500036997</t>
  </si>
  <si>
    <t>SUBSIDIO COMBUSTIBLE SECTOR TRANSPORTE, COND 51231/52079, FACTURA NO. 010013394, D/F 15/08/2023, ENTRADA FINANCIERA 19/09/2023, FECHA DE RECEPCION 15/09/2023.</t>
  </si>
  <si>
    <t>B1500036961</t>
  </si>
  <si>
    <t>SUBSIDIO COMBUSTIBLE SECTOR TRANSPORTE, CONATRA/COND 33503/33687/33856/34006/34018/34057/34057/34208 , FACTURA NO. 010013358, D/F 15/08/2023, ENTRADA CONTABILIDAD 19/09/2023, FECHA DE RECEPCION 15/09/2023.</t>
  </si>
  <si>
    <t>B1500036962</t>
  </si>
  <si>
    <t>SUBSIDIO COMBUSTIBLE SECTOR TRANSPORTE, CONATRA/COND 1484/1493/1494, FACTURA NO. 010013359, D/F 15/08/2023, ENTRADA CONTABILIDAD 19/09/2023, FECHA DE RECEPCION 15/09/2023.</t>
  </si>
  <si>
    <t>B1500036866</t>
  </si>
  <si>
    <t>SUBSIDIO AL SECTOR TRANSPORTE FACTURA 010013263 D/F 15/8/2023.ENTRADA A CONTABILIDAD 19/9/2023FECHA DE RECEPCION 15/9/2023</t>
  </si>
  <si>
    <t>B1500036998</t>
  </si>
  <si>
    <t>SUBSIDIO COMBUSTIBLE SECTOR TRANSPORTE, COND 33360/33574, FACTURA NO. 010013395, D/F 15/08/2023, ENTRADA FINANCIERA 19/09/2023, FECHA DE RECEPCION 15/09/2023.</t>
  </si>
  <si>
    <t>B1500036963</t>
  </si>
  <si>
    <t>SUBSIDIO COMBUSTIBLE SECTOR TRANSPORTE, CONATRA/COND 51428/51610/51841, FACTURA NO. 010013360, D/F 15/08/2023, ENTRADA CONTABILIDAD 19/09/2023, FECHA DE RECEPCION 15/09/2023.</t>
  </si>
  <si>
    <t>B1500036936</t>
  </si>
  <si>
    <t>SUBSIDIO EST/RUTA 66-MORGAN/ FENATRANO  COND 51553/51592/51783/52086/52314/52525/52526/52581, SEGUN FACTURA No. 010013333 D/F 15-08-2023 ENTRADA A CONTABILIDAD 19-09-2023, FECHA DE RECEPCION 15-09-2023.</t>
  </si>
  <si>
    <t>B1500036964</t>
  </si>
  <si>
    <t>SUBSIDIO COMBUSTIBLE SECTOR TRANSPORTE, CONATRA/COND 917/920/921/922/923, FACTURA NO. 010013361, D/F 15/08/2023, ENTRADA CONTABILIDAD 19/09/2023, FECHA DE RECEPCION 15/09/2023.</t>
  </si>
  <si>
    <t>B1500036867</t>
  </si>
  <si>
    <t>SUBSIDIO AL SECTOR TRANSPORTE FACTURA 010013264 D/F 15/8/2023.ENTRADA A CONTABILIDAD 19/9/2023FECHA DE RECEPCION 15/9/2023</t>
  </si>
  <si>
    <t>B1500036965</t>
  </si>
  <si>
    <t>SUBSIDIO COMBUSTIBLE SECTOR TRANSPORTE, CONATRA/COND 51159/51863, FACTURA NO. 010013362, D/F 15/08/2023, ENTRADA CONTABILIDAD 19/09/2023, FECHA DE RECEPCION 15/09/2023.</t>
  </si>
  <si>
    <t>B1500036966</t>
  </si>
  <si>
    <t>SUBSIDIO COMBUSTIBLE SECTOR TRANSPORTE, CONATRA/COND 51994, FACTURA NO. 010013363, D/F 15/08/2023, ENTRADA CONTABILIDAD 19/09/2023, FECHA DE RECEPCION 15/09/2023.</t>
  </si>
  <si>
    <t>B1500036937</t>
  </si>
  <si>
    <t>SUBSIDIO EST/ASOTRAPUSA SAMANA SANCHEZ/ FENATRANO COND 52499, SEGUN FACTURA No. 010013334 D/F 15-08-2023 ENTRADA A CONTABILIDAD 19-09-2023, FECHA DE RECEPCION 15-09-2023.</t>
  </si>
  <si>
    <t>B1500036967</t>
  </si>
  <si>
    <t>SUBSIDIO COMBUSTIBLE SECTOR TRANSPORTE, CONATRA/COND 1027/1039, FACTURA NO. 010013364, D/F 15/08/2023, ENTRADA CONTABILIDAD 19/09/2023, FECHA DE RECEPCION 15/09/2023.</t>
  </si>
  <si>
    <t>B1500036968</t>
  </si>
  <si>
    <t>SUBSIDIO COMBUSTIBLE SECTOR TRANSPORTE, CONATRA/COND 1363/1372, FACTURA NO. 010013365, D/F 15/08/2023, ENTRADA CONTABILIDAD 19/09/2023, FECHA DE RECEPCION 15/09/2023.</t>
  </si>
  <si>
    <t>B1500036938</t>
  </si>
  <si>
    <t>SUBSIDIO EST/RUTA A SIND. PATRONO INDEPENDENCIA / FENATRANO COND 51683, SEGUN FACTURA No. 010013335 D/F 15-08-2023 ENTRADA A CONTABILIDAD 19-09-2023, FECHA DE RECEPCION 15-09-2023.</t>
  </si>
  <si>
    <t>B1500036939</t>
  </si>
  <si>
    <t>SUBSIDIO FENATRANO RUTA PINTURA/ FENATRANO COND 51552/51684/51851/52580, SEGUN FACTURA No. 010013336 D/F 15-08-2023 ENTRADA A CONTABILIDAD 19-09-2023, FECHA DE RECEPCION 15-09-2023.</t>
  </si>
  <si>
    <t>B1500036868</t>
  </si>
  <si>
    <t>SUBSIDIO AL SECTOR TRANSPORTE FACTURA 010013265 D/F 15/8/2023.ENTRADA A CONTABILIDAD 19/9/2023FECHA DE RECEPCION 15/9/2023</t>
  </si>
  <si>
    <t>B1500036970</t>
  </si>
  <si>
    <t>SUBSIDIO COMBUSTIBLE SECTOR TRANSPORTE, CONATRA/COND 52081, FACTURA NO. 010013367, D/F 15/08/2023, ENTRADA CONTABILIDAD 19/09/2023, FECHA DE RECEPCION 15/09/2023.</t>
  </si>
  <si>
    <t>B1500036971</t>
  </si>
  <si>
    <t>SUBSIDIO COMBUSTIBLE SECTOR TRANSPORTE, CONATRA FACTURA NO. 010013368, D/F 15/08/2023, ENTRADA CONTABILIDAD 19/09/2023, FECHA DE RECEPCION 15/09/2023.</t>
  </si>
  <si>
    <t>B1500032902</t>
  </si>
  <si>
    <t>SUBSIDIO ALSTON ENTERPRISES SRL/ FENATRANO COND 33676/34108/34113, SEGUN FACTURA No. 010013243 D/F 15-08-2023 ENTRADA A CONTABILIDAD 19-09-2023, FECHA DE RECEPCION 15-09-2023.</t>
  </si>
  <si>
    <t>B1500036972</t>
  </si>
  <si>
    <t>SUBSIDIO COMBUSTIBLE SECTOR TRANSPORTE, CONATRA/COND 51141, FACTURA NO. 010013369, D/F 15/08/2023, ENTRADA CONTABILIDAD 19/09/2023, FECHA DE RECEPCION 15/09/2023.</t>
  </si>
  <si>
    <t>B1500036973</t>
  </si>
  <si>
    <t>SUBSIDIO COMBUSTIBLE SECTOR TRANSPORTE, CONATRA/COND 51864, FACTURA NO. 010013370, D/F 15/08/2023, ENTRADA CONTABILIDAD 19/09/2023, FECHA DE RECEPCION 15/09/2023.</t>
  </si>
  <si>
    <t>B1500036974</t>
  </si>
  <si>
    <t>SUBSIDIO COMBUSTIBLE SECTOR TRANSPORTE, CONATRA/COND 76/78/79/80, FACTURA NO. 010013371, D/F 15/08/2023, ENTRADA CONTABILIDAD 19/09/2023, FECHA DE RECEPCION 15/09/2023.</t>
  </si>
  <si>
    <t>B1500032903</t>
  </si>
  <si>
    <t>SUBSIDIO EMPRESAS. TRANS. RUTA JANICO- SANTIAGO/ FENTRANRENO COND 33388/ 33431/33482/33532/33903/33903/33968/34002/34110 SEGUN FACTURA No. 010013244 D/F 15-08-2023 ENTRADA A CONTABILIDAD 19-09-2023, FECHA DE RECEPCION 15-09-2023.</t>
  </si>
  <si>
    <t>B1500036975</t>
  </si>
  <si>
    <t>SUBSIDIO COMBUSTIBLE SECTOR TRANSPORTE, CONATRA/COND 51865/51867 FACTURA NO. 010013372, D/F 15/08/2023, ENTRADA CONTABILIDAD 19/09/2023, FECHA DE RECEPCION 15/09/2023.</t>
  </si>
  <si>
    <t>B1500036976</t>
  </si>
  <si>
    <t>SUBSIDIO COMBUSTIBLE SECTOR TRANSPORTE, CONATRA/COND 51232/52101, FACTURA NO. 010013373, D/F 15/08/2023, ENTRADA CONTABILIDAD 19/09/2023, FECHA DE RECEPCION 15/09/2023.</t>
  </si>
  <si>
    <t>B1500036977</t>
  </si>
  <si>
    <t>SUBSIDIO COMBUSTIBLE SECTOR TRANSPORTE, CONATRA/COND 51857/51942/52078, FACTURA NO. 010013374, D/F 15/08/2023, ENTRADA CONTABILIDAD 19/09/2023, FECHA DE RECEPCION 15/09/2023.</t>
  </si>
  <si>
    <t>B1500036999</t>
  </si>
  <si>
    <t>SUBSIDIO COMBUSTIBLE SECTOR TRANSPORTE, COND 33403, FACTURA NO. 010013396, D/F 15/08/2023, ENTRADA FINANCIERA 19/09/2023, FECHA DE RECEPCION 15/09/2023.</t>
  </si>
  <si>
    <t>B1500032904</t>
  </si>
  <si>
    <t>SUBSIDIO SIND. DE CHOF. MINIBUSES SANTIAGO-PTO. PTA/ FENTRANRENO COND 34036/34109 SEGUN FACTURA No. 010013245 D/F 15-08-2023 ENTRADA A CONTABILIDAD 19-09-2023, FECHA DE RECEPCION 15-09-2023.</t>
  </si>
  <si>
    <t>B1500036978</t>
  </si>
  <si>
    <t>SUBSIDIO COMBUSTIBLE SECTOR TRANSPORTE, CONATRA/COND 51404/51750/51842/52356 FACTURA NO. 010013375, D/F 15/08/2023, ENTRADA CONTABILIDAD 19/09/2023, FECHA DE RECEPCION 15/09/2023.</t>
  </si>
  <si>
    <t>B1500032905</t>
  </si>
  <si>
    <t>SUBSIDIO SIND. DE CHOF. DE. AUTOBUSES 27 DE FEBRERO/ FENTRANRENO COND 33518/33675/33902/34081/34216 SEGUN FACTURA No. 010013246 D/F 15-08-2023 ENTRADA A CONTABILIDAD 19-09-2023, FECHA DE RECEPCION 15-09-2023.</t>
  </si>
  <si>
    <t>B1500037000</t>
  </si>
  <si>
    <t>SUBSIDIO COMBUSTIBLE SECTOR TRANSPORTE, COND 33527, FACTURA NO. 010013397, D/F 15/08/2023, ENTRADA FINANCIERA 19/09/2023, FECHA DE RECEPCION 15/09/2023.</t>
  </si>
  <si>
    <t>B1500037001</t>
  </si>
  <si>
    <t>SUBSIDIO COMBUSTIBLE SECTOR TRANSPORTE, COND 33578/33715/34043, FACTURA NO. 010013398, D/F 15/08/2023, ENTRADA FINANCIERA 19/09/2023, FECHA DE RECEPCION 15/09/2023.</t>
  </si>
  <si>
    <t>B1500037002</t>
  </si>
  <si>
    <t>SUBSIDIO COMBUSTIBLE SECTOR TRANSPORTE, COND 33441/33701, FACTURA NO. 010013399, D/F 15/08/2023, ENTRADA FINANCIERA 19/09/2023, FECHA DE RECEPCION 15/09/2023.</t>
  </si>
  <si>
    <t>B1500037003</t>
  </si>
  <si>
    <t>SUBSIDIO COMBUSTIBLE SECTOR TRANSPORTE, COND 51210/51605/51800/52043/52325, FACTURA NO. 010013400, D/F 15/08/2023, ENTRADA FINANCIERA 19/09/2023, FECHA DE RECEPCION 15/09/2023.</t>
  </si>
  <si>
    <t>B1500037004</t>
  </si>
  <si>
    <t>SUBSIDIO COMBUSTIBLE SECTOR TRANSPORTE, COND 33617, FACTURA NO. 010013401, D/F 15/08/2023, ENTRADA FINANCIERA 19/09/2023, FECHA DE RECEPCION 15/09/2023.</t>
  </si>
  <si>
    <t>B1500036900</t>
  </si>
  <si>
    <t>SYNUCHON/ MOCHOTRAN COND 51412 SEGUN FACTURA 010013297 ENTRADA A CONTABILIDAD 19-09-2023, FECHA DE RECEPCION 15-09-2023.</t>
  </si>
  <si>
    <t>B1500036902</t>
  </si>
  <si>
    <t>SUBSIDIO E.P. TOURS. S.A/ UNATRAFIN  COND 33484 SEGUN FACTURA 010013299 ENTRADA A CONTABILIDAD 19-09-2023, FECHA DE RECEPCION 15-09-2023.</t>
  </si>
  <si>
    <t>B1500036903</t>
  </si>
  <si>
    <t>SUBSIDIO PARADOR CRUCE DE OCOA/ UNATRAFIN  COND 51249/51993 SEGUN FACTURA 010013300 ENTRADA A CONTABILIDAD 19-09-2023, FECHA DE RECEPCION 15-09-2023.</t>
  </si>
  <si>
    <t>B1500036948</t>
  </si>
  <si>
    <t>SUBSIDIO AL SECTOR TRANSPORTE FACTURA 010013345 D/F 15/8/2023.ENTRADA A CONTABILIDAD 19/9/2023FECHA DE RECEPCION 15/9/2023.</t>
  </si>
  <si>
    <t>B1500036952</t>
  </si>
  <si>
    <t>SUBSIDIO AL SECTOR TRANSPORTE FACTURA 010013349 D/F 15/8/2023.ENTRADA A CONTABILIDAD 19/9/2023FECHA DE RECEPCION 15/9/2023</t>
  </si>
  <si>
    <t>B1500036910</t>
  </si>
  <si>
    <t>SUBSIDIO COMBUSTIBLE SECTOR TRANSPORTE, COND 51471/51816, FACTURA NO. 010013307, D/F 15/08/2023, ENTRADA FINANCIERA 19/09/2023, FECHA DE RECEPCION 15/09/2023.</t>
  </si>
  <si>
    <t>B1500036969</t>
  </si>
  <si>
    <t>SUBSIDIO AL SECTOR TRANSPORTE FACTURA 010013366 D/F 15/8/2023.ENTRADA A CONTABILIDAD 19/9/2023FECHA DE RECEPCION 15/9/2023</t>
  </si>
  <si>
    <t>B1500036911</t>
  </si>
  <si>
    <t>SUBSIDIO COMBUSTIBLE SECTOR TRANSPORTE, COND 676/677, FACTURA NO. 010013308, D/F 15/08/2023, ENTRADA FINANCIERA 19/09/2023, FECHA DE RECEPCION 15/09/2023.</t>
  </si>
  <si>
    <t>B1500036912</t>
  </si>
  <si>
    <t>SUBSIDIO COMBUSTIBLE SECTOR TRANSPORTE, COND 1188, FACTURA NO. 010013309, D/F 15/08/2023, ENTRADA FINANCIERA 19/09/2023, FECHA DE RECEPCION 15/09/2023.</t>
  </si>
  <si>
    <t>B1500036890</t>
  </si>
  <si>
    <t>SUBSIDIO RICHARD EXPRESS TRANSPORTE Y SERVICIOS/ MOCHOTRANS  COND 51440/51930 SEGUN FACTURA 010013287 ENTRADA A CONTABILIDAD 19-09-2023, FECHA DE RECEPCION 15-09-2023.</t>
  </si>
  <si>
    <t>B1500036913</t>
  </si>
  <si>
    <t>SUBSIDIO COMBUSTIBLE SECTOR TRANSPORTE, COND 51705/51941, FACTURA NO. 010013310, D/F 15/08/2023, ENTRADA FINANCIERA 19/09/2023, FECHA DE RECEPCION 15/09/2023.</t>
  </si>
  <si>
    <t>B1500036869</t>
  </si>
  <si>
    <t>SUBSIDIO AL SECTOR TRANSPORTE FACTURA 010013266 D/F 15/8/2023.ENTRADA A CONTABILIDAD 19/9/2023FECHA DE RECEPCION 15/9/2023</t>
  </si>
  <si>
    <t>B1500036914</t>
  </si>
  <si>
    <t>SUBSIDIO COMBUSTIBLE SECTOR TRANSPORTE, COND 1340/1341/1342, FACTURA NO. 010013311, D/F 15/08/2023, ENTRADA FINANCIERA 19/09/2023, FECHA DE RECEPCION 15/09/2023.</t>
  </si>
  <si>
    <t>B1500036891</t>
  </si>
  <si>
    <t>SUBSIDIO GRUPO DE EMPR. DE TRANSPOR. MOCHOTRAN SRL/ MOCHOTRANS  COND 51523/51524/51587/5188/51596/51822/51823/518217/521917/52193 SEGUN FACTURA 010013288 ENTRADA A CONTABILIDAD 19-09-2023, FECHA DE RECEPCION 15-09-2023.</t>
  </si>
  <si>
    <t>B1500036892</t>
  </si>
  <si>
    <t>SUBSIDIO SIND. DE CHOF. DE INGENIO DE QUISQUELLA/ MOCHOTRANS COND 51897 SEGUN FACTURA No. 010013289 ENTRADA A CONTABILIDAD 19-09-2023, FECHA DE RECEPCION 15-09-2023.</t>
  </si>
  <si>
    <t>B1500036893</t>
  </si>
  <si>
    <t>SUBSIDIO SIND. DE TRANSP. DE ANGELINA/ ANGTRAN SRL/ MOCHOTRANS COND 51898 SEGUN FACTURA No. 010013290 ENTRADA A CONTABILIDAD 19-09-2023, FECHA DE RECEPCION 15-09-2023.</t>
  </si>
  <si>
    <t>B1500036915</t>
  </si>
  <si>
    <t>SUBSIDIO COMBUSTIBLE SECTOR TRANSPORTE, COND 829/830/831/832/833, FACTURA NO. 010013312, D/F 15/08/2023, ENTRADA FINANCIERA 19/09/2023, FECHA DE RECEPCION 15/09/2023.</t>
  </si>
  <si>
    <t>B1500036894</t>
  </si>
  <si>
    <t>SUBSIDIO SIND. DE CHOF. TRAB. DE HATO MAYOR (SICHOTRAHAN/ MOCHOTRANS COND 51899 SEGUN FACTURA No. 010013291 ENTRADA A CONTABILIDAD 19-09-2023, FECHA DE RECEPCION 15-09-2023.</t>
  </si>
  <si>
    <t>B1500036895</t>
  </si>
  <si>
    <t>SUBSIDIO SIND. DE TRANSP. MUNIC. S. P. M-BOCA CHICA / MOCHOTRANS COND 51900 SEGUN FACTURA No. 010013292 ENTRADA A CONTABILIDAD 19-09-2023, FECHA DE RECEPCION 15-09-2023.</t>
  </si>
  <si>
    <t>B1500036896</t>
  </si>
  <si>
    <t>SUBSIDIO SIND. DE TRANSP.  FRANCISCO LA VEGA/ MOCHOTRANS COND 50878 SEGUN FACTURA No. 010013293 ENTRADA A CONTABILIDAD 19-09-2023, FECHA DE RECEPCION 15-09-2023.</t>
  </si>
  <si>
    <t>B1500036916</t>
  </si>
  <si>
    <t>SUBSIDIO COMBUSTIBLE SECTOR TRANSPORTE, COND 1164/1165/1166, FACTURA NO. 010013313, D/F 15/08/2023, ENTRADA FINANCIERA 19/09/2023, FECHA DE RECEPCION 15/09/2023.</t>
  </si>
  <si>
    <t>B1500036897</t>
  </si>
  <si>
    <t>SUBSIDIO ASOC. DE CAMIONEROS DE SAN FCO./ MOCHOTRANS COND 51411 SEGUN FACTURA No. 010013294 ENTRADA A CONTABILIDAD 19-09-2023, FECHA DE RECEPCION 15-09-2023.</t>
  </si>
  <si>
    <t>B1500036917</t>
  </si>
  <si>
    <t>SUBSIDIO COMBUSTIBLE SECTOR TRANSPORTE, COND 959/960/961, FACTURA NO. 010013314, D/F 15/08/2023, ENTRADA FINANCIERA 19/09/2023, FECHA DE RECEPCION 15/09/2023.</t>
  </si>
  <si>
    <t>B1500036918</t>
  </si>
  <si>
    <t>SUBSIDIO COMBUSTIBLE SECTOR TRANSPORTE, COND 742, FACTURA NO. 010013315, D/F 15/08/2023, ENTRADA FINANCIERA 19/09/2023, FECHA DE RECEPCION 15/09/2023.</t>
  </si>
  <si>
    <t>B1500036898</t>
  </si>
  <si>
    <t>SUBSIDIO GRUPO DE EMPR. DE TRANSPOR. MOCHOTRAN SRL*/MOCHOTRANS  COND 51483/51419/51418/51687/52326 SEGUN FACTURA No. 010013295 ENTRADA A CONTABILIDAD 19-09-2023, FECHA DE RECEPCION 15-09-2023.</t>
  </si>
  <si>
    <t>B1500036919</t>
  </si>
  <si>
    <t>SUBSIDIO COMBUSTIBLE SECTOR TRANSPORTE, COND 1276/1286/1284/1285, FACTURA NO. 010013316, D/F 15/08/2023, ENTRADA FINANCIERA 19/09/2023, FECHA DE RECEPCION 15/09/2023.</t>
  </si>
  <si>
    <t>B1500036920</t>
  </si>
  <si>
    <t>SUBSIDIO COMBUSTIBLE SECTOR TRANSPORTE, COND 1448/1447, FACTURA NO. 010013317, D/F 15/08/2023, ENTRADA FINANCIERA 19/09/2023, FECHA DE RECEPCION 15/09/2023.</t>
  </si>
  <si>
    <t>B1500036921</t>
  </si>
  <si>
    <t>SUBSIDIO COMBUSTIBLE SECTOR TRANSPORTE, COND 1459/1458/1460, FACTURA NO. 010013318 D/F 15/08/2023, ENTRADA FINANCIERA 19/09/2023, FECHA DE RECEPCION 15/09/2023.</t>
  </si>
  <si>
    <t>B1500037045</t>
  </si>
  <si>
    <t>SUBSIDIO SIND. DE DUENOS CAM. Y VOLTEOS ROMANA/ FENATRADO COND 51719  SEGUN FACTURA No. 010013442 ENTRADA A CONTABILIDAD 19-09-2023, FECHA DE RECEPCION 15-09-2023.</t>
  </si>
  <si>
    <t>B1500037046</t>
  </si>
  <si>
    <t>SUBSIDIO SIND. DE CAMIONEROS Y FURGONEROS AZUA/ FENATRADO COND 51400/51797/52134  SEGUN FACTURA No. 010013443 ENTRADA A CONTABILIDAD 19-09-2023, FECHA DE RECEPCION 15-09-2023.</t>
  </si>
  <si>
    <t>B1500037047</t>
  </si>
  <si>
    <t>SUBSIDIO ASOC. DE CAM. DE VOLT. Y VOLQ. DE S.P.M/ FENATRADO COND 51477/51950  SEGUN FACTURA No. 010013444 ENTRADA A CONTABILIDAD 19-09-2023, FECHA DE RECEPCION 15-09-2023.</t>
  </si>
  <si>
    <t>B1500037048</t>
  </si>
  <si>
    <t>SUBSIDIO SIND. DE CHOFERES DE HATO MAYOR/ FENATRADO  COND 51230  SEGUN FACTURA No. 010013445 ENTRADA A CONTABILIDAD 19-09-2023, FECHA DE RECEPCION 15-09-2023.</t>
  </si>
  <si>
    <t>B1500036899</t>
  </si>
  <si>
    <t>SUBSIDIO COMBUSTIBLE SECTOR TRANSPORTE, COND 51413, FACTURA NO. 010013296 D/F 15/08/2023, ENTRADA FINANCIERA 19/09/2023, FECHA DE RECEPCION 15/09/2023.</t>
  </si>
  <si>
    <t>B1500037049</t>
  </si>
  <si>
    <t>SUBSIDIO ASOC. CAM. FURG. DE CATALANA/FENATRADO  COND 5165  SEGUN FACTURA No. 010013446 ENTRADA A CONTABILIDAD 19-09-2023, FECHA DE RECEPCION 15-09-2023.</t>
  </si>
  <si>
    <t>B1500037050</t>
  </si>
  <si>
    <t>SUBSIDIO ASOC. DE TRANSP. DE CARGA DEL D.N./ FENATRADO COND 51453  SEGUN FACTURA No. 010013447 ENTRADA A CONTABILIDAD 19-09-2023, FECHA DE RECEPCION 15-09-2023.</t>
  </si>
  <si>
    <t>B1500036870</t>
  </si>
  <si>
    <t>SUBSIDIO AL SECTOR TRANSPORTE FACTURA 010013267 D/F 15/8/2023.ENTRADA A CONTABILIDAD 19/9/2023FECHA DE RECEPCION 15/9/2023</t>
  </si>
  <si>
    <t>B1500036871</t>
  </si>
  <si>
    <t>SUBSIDIO AL SECTOR TRANSPORTE FACTURA 010013268 D/F 15/8/2023.ENTRADA A CONTABILIDAD 19/9/2023FECHA DE RECEPCION 15/9/2023</t>
  </si>
  <si>
    <t>B1500037005</t>
  </si>
  <si>
    <t>SUBSIDIO COMBUSTIBLE SECTOR TRANSPORTE, COND 51230/51960, FACTURA NO. 010013402 D/F 15/08/2023, ENTRADA FINANCIERA 19/09/2023, FECHA DE RECEPCION 15/09/2023.</t>
  </si>
  <si>
    <t>B1500037051</t>
  </si>
  <si>
    <t>SUBSIDIO SINDICATO DE CAMIONEROS DE VOLTEOS AZUA/ FENATRADO COND 51951 SEGUN FACTURA No. 010013448 ENTRADA A CONTABILIDAD 19-09-2023, FECHA DE RECEPCION 15-09-2023.</t>
  </si>
  <si>
    <t>B1500036872</t>
  </si>
  <si>
    <t>SUBSIDIO AL SECTOR TRANSPORTE FACTURA 010013269 D/F 15/8/2023.ENTRADA A CONTABILIDAD 19/9/2023FECHA DE RECEPCION 15/9/2023</t>
  </si>
  <si>
    <t>B1500036873</t>
  </si>
  <si>
    <t>SUBSIDIO AL SECTOR TRANSPORTE FACTURA 010013270 D/F 15/8/2023.ENTRADA A CONTABILIDAD 19/9/2023FECHA DE RECEPCION 15/9/2023</t>
  </si>
  <si>
    <t>B1500037006</t>
  </si>
  <si>
    <t>SUBSIDIO COMBUSTIBLE SECTOR TRANSPORTE, COND 51935, FACTURA NO. 010013403 D/F 15/08/2023, ENTRADA FINANCIERA 19/09/2023, FECHA DE RECEPCION 15/09/2023.</t>
  </si>
  <si>
    <t>B1500037052</t>
  </si>
  <si>
    <t>SUBSIDIO SIND. DE CAM. FURG. Y D#OS DE CAM. DE COTUI/ FENATRADO COND 51200/51629/52312 SEGUN FACTURA No. 010013449 ENTRADA A CONTABILIDAD 19-09-2023, FECHA DE RECEPCION 15-09-2023.</t>
  </si>
  <si>
    <t>B1500036874</t>
  </si>
  <si>
    <t>SUBSIDIO AL SECTOR TRANSPORTE FACTURA 010013271 D/F 15/8/2023.ENTRADA A CONTABILIDAD 19/9/2023FECHA DE RECEPCION 15/9/2023</t>
  </si>
  <si>
    <t>B1500037007</t>
  </si>
  <si>
    <t>SUBSIDIO COMBUSTIBLE SECTOR TRANSPORTE, COND 51612/51613, FACTURA NO. 010013404 D/F 15/08/2023, ENTRADA FINANCIERA 19/09/2023, FECHA DE RECEPCION 15/09/2023.</t>
  </si>
  <si>
    <t>B1500036875</t>
  </si>
  <si>
    <t>SUBSIDIO AL SECTOR TRANSPORTE FACTURA 010013272 D/F 15/8/2023.ENTRADA A CONTABILIDAD 19/9/2023FECHA DE RECEPCION 15/9/2023</t>
  </si>
  <si>
    <t>B1500037008</t>
  </si>
  <si>
    <t>SUBSIDIO COMBUSTIBLE SECTOR TRANSPORTE, COND 51545, FACTURA NO. 010013405 D/F 15/08/2023, ENTRADA FINANCIERA 19/09/2023, FECHA DE RECEPCION 15/09/2023.</t>
  </si>
  <si>
    <t>B1500036881</t>
  </si>
  <si>
    <t>SUBSIDIO AL SECTOR TRANSPORTE FACTURA 010013278 D/F 15/8/2023.ENTRADA A CONTABILIDAD 19/9/2023FECHA DE RECEPCION 15/9/2023</t>
  </si>
  <si>
    <t>B1500037009</t>
  </si>
  <si>
    <t>SUBSIDIO COMBUSTIBLE SECTOR TRANSPORTE, COND 51252/51685/52015, FACTURA NO. 010013406 D/F 15/08/2023, ENTRADA FINANCIERA 19/09/2023, FECHA DE RECEPCION 15/09/2023.</t>
  </si>
  <si>
    <t>B1500037053</t>
  </si>
  <si>
    <t>SUBSIDIO DGO BOCA CHICA Y HAINA ORIENT. (SITRAPUS)/FENATRADO  COND 52022/52021 SEGUN FACTURA 010013450 ENTRADA A CONTABILIDAD 19-09-2023, FECHA DE RECEPCION 15-09-2023.</t>
  </si>
  <si>
    <t>B1500037010</t>
  </si>
  <si>
    <t>SUBSIDIO COMBUSTIBLE SECTOR TRANSPORTE, COND 51461/51462, FACTURA NO. 010013407 D/F 15/08/2023, ENTRADA FINANCIERA 19/09/2023, FECHA DE RECEPCION 15/09/2023.</t>
  </si>
  <si>
    <t>B1500037011</t>
  </si>
  <si>
    <t>SUBSIDIO COMBUSTIBLE SECTOR TRANSPORTE, COND 33581/33957/34009, FACTURA NO. 010013408 D/F 15/08/2023, ENTRADA FINANCIERA 19/09/2023, FECHA DE RECEPCION 15/09/2023.</t>
  </si>
  <si>
    <t>B1500037054</t>
  </si>
  <si>
    <t>SUBSIDIO TRANSPORTE ALBERTO L Y T.S.R.L/FENATRADO COND 51643 SEGUN FACTURA 010013451 ENTRADA A CONTABILIDAD 19-09-2023, FECHA DE RECEPCION 15-09-2023.</t>
  </si>
  <si>
    <t>B1500037012</t>
  </si>
  <si>
    <t>SUBSIDIO COMBUSTIBLE SECTOR TRANSPORTE, COND 51768/52319, FACTURA NO. 010013409 D/F 15/08/2023, ENTRADA FINANCIERA 19/09/2023, FECHA DE RECEPCION 15/09/2023.</t>
  </si>
  <si>
    <t>B1500037055</t>
  </si>
  <si>
    <t>SUBSIDIO UNION DE TRANSP. DE BOCA CHICA (UTRABOC) FENATRADO COND 51590/51591/52324/52323 SEGUN FACTURA 010013452 ENTRADA A CONTABILIDAD 19-09-2023, FECHA DE RECEPCION 15-09-2023.</t>
  </si>
  <si>
    <t>B1500037013</t>
  </si>
  <si>
    <t>SUBSIDIO COMBUSTIBLE SECTOR TRANSPORTE, COND 52104, FACTURA NO. 010013410 D/F 15/08/2023, ENTRADA FINANCIERA 19/09/2023, FECHA DE RECEPCION 15/09/2023.</t>
  </si>
  <si>
    <t>B1500036882</t>
  </si>
  <si>
    <t>SUBSIDIO AL SECTOR TRANSPORTE FACTURA 010013279 D/F 15/8/2023.ENTRADA A CONTABILIDAD 19/9/2023FECHA DE RECEPCION 15/9/2023</t>
  </si>
  <si>
    <t>B1500037056</t>
  </si>
  <si>
    <t>SUBSIDIO ASOC. D#OS. Y CHOF. VOLT. Y VOLQ.GAUTIER/ FENATRADO COND 51496 SEGUN FACTURA 010013453 ENTRADA A CONTABILIDAD 19-09-2023, FECHA DE RECEPCION 15-09-2023.</t>
  </si>
  <si>
    <t>B1500037014</t>
  </si>
  <si>
    <t>SUBSIDIO COMBUSTIBLE SECTOR TRANSPORTE, COND 52088/52087, FACTURA NO. 010013411 D/F 15/08/2023, ENTRADA FINANCIERA 19/09/2023, FECHA DE RECEPCION 15/09/2023.</t>
  </si>
  <si>
    <t>B1500037057</t>
  </si>
  <si>
    <t>SUBSIDIO SIND. TRANSP. DE CAÑA Y AFINES (SITRACANA) FENATRADO COND 51496 SEGUN FACTURA 010013454 ENTRADA A CONTABILIDAD 19-09-2023, FECHA DE RECEPCION 15-09-2023.</t>
  </si>
  <si>
    <t>B1500037015</t>
  </si>
  <si>
    <t>SUBSIDIO COMBUSTIBLE SECTOR TRANSPORTE, COND 33638, FACTURA NO. 010013412 D/F 15/08/2023, ENTRADA FINANCIERA 19/09/2023, FECHA DE RECEPCION 15/09/2023.</t>
  </si>
  <si>
    <t>B1500037016</t>
  </si>
  <si>
    <t>SUBSIDIO COMBUSTIBLE SECTOR TRANSPORTE, COND 33367/33644/33727, FACTURA NO. 010013413 D/F 15/08/2023, ENTRADA FINANCIERA 19/09/2023, FECHA DE RECEPCION 15/09/2023.</t>
  </si>
  <si>
    <t>B1500037058</t>
  </si>
  <si>
    <t>SUBSIDIO ASOC. TRANSP. CARGA EN GRAL. STO.DGO.ESTE/FENATRADO COND 52103 SEGUN FACTURA 010013455 ENTRADA A CONTABILIDAD 19-09-2023, FECHA DE RECEPCION 15-09-2023.</t>
  </si>
  <si>
    <t>B1500037059</t>
  </si>
  <si>
    <t>SUBSIDIO ASOC. DOM. TRANSP. INDEPENDIENTES-ADDTI/FENATRADO COND 51443/51962 SEGUN FACTURA 010013456 ENTRADA A CONTABILIDAD 19-09-2023, FECHA DE RECEPCION 15-09-2023.</t>
  </si>
  <si>
    <t>B1500037060</t>
  </si>
  <si>
    <t>SUBSIDIO ASOC. CAM. Y FURG. DE PTO. CAUCEDO (ASOCAPU)/FENATRADO COND 51401/51611/52044 SEGUN FACTURA 010013457 ENTRADA A CONTABILIDAD 19-09-2023, FECHA DE RECEPCION 15-09-2023.</t>
  </si>
  <si>
    <t>B1500037061</t>
  </si>
  <si>
    <t>SUBSIDIO ASOC. DE CAM DE VOLT VOLQ. CAMPECHE NIGUA/ FENATRADO COND 51870 SEGUN FACTURA 010013458 ENTRADA A CONTABILIDAD 19-09-2023, FECHA DE RECEPCION 15-09-2023.</t>
  </si>
  <si>
    <t>B1500037017</t>
  </si>
  <si>
    <t>SUBSIDIO COMBUSTIBLE SECTOR TRANSPORTE, COND 51595, FACTURA NO. 010013414 D/F 15/08/2023, ENTRADA FINANCIERA 19/09/2023, FECHA DE RECEPCION 15/09/2023.</t>
  </si>
  <si>
    <t>B1500037062</t>
  </si>
  <si>
    <t>SUBSIDIO ASOC. PROP. CAM. Y C. DE MAIMON (ASOPROCAMA) FENATRADO  COND 51763 SEGUN FACTURA 010013459 ENTRADA A CONTABILIDAD 19-09-2023, FECHA DE RECEPCION 15-09-2023.</t>
  </si>
  <si>
    <t>B1500037018</t>
  </si>
  <si>
    <t>SUBSIDIO COMBUSTIBLE SECTOR TRANSPORTE, COND 51233/51268/51269, FACTURA NO. 010013415 D/F 15/08/2023, ENTRADA FINANCIERA 19/09/2023, FECHA DE RECEPCION 15/09/2023.</t>
  </si>
  <si>
    <t>B1500037063</t>
  </si>
  <si>
    <t>SUBSIDIO SIND. DE CAM. DE VOL. VOLQ. Y CAB.DE NIGUA/ FENATRADO COND 51304/52001 SEGUN FACTURA 010013460 ENTRADA A CONTABILIDAD 19-09-2023, FECHA DE RECEPCION 15-09-2023.</t>
  </si>
  <si>
    <t>B1500037020</t>
  </si>
  <si>
    <t>SUBSIDIO COMBUSTIBLE SECTOR TRANSPORTE, COND 34005, FACTURA NO. 010013417 D/F 15/08/2023, ENTRADA FINANCIERA 19/09/2023, FECHA DE RECEPCION 15/09/2023.</t>
  </si>
  <si>
    <t>B1500037064</t>
  </si>
  <si>
    <t>SUBSIDIO ASOC. CAM. FURG. VOLQ. PEPILLO SALCEDO/ FENATRADO COND 33783 SEGUN FACTURA 010013461 ENTRADA A CONTABILIDAD 19-09-2023, FECHA DE RECEPCION 15-09-2023.</t>
  </si>
  <si>
    <t>B1500037021</t>
  </si>
  <si>
    <t>SUBSIDIO COMBUSTIBLE SECTOR TRANSPORTE, COND 33580/34003, FACTURA NO. 010013418 D/F 15/08/2023, ENTRADA FINANCIERA 19/09/2023, FECHA DE RECEPCION 15/09/2023.</t>
  </si>
  <si>
    <t>B1500037065</t>
  </si>
  <si>
    <t>SUBSIDIO ASOC. DE VOL. Y VOL. DE SANT. Y ZON. ALEDAÑAS/FENATRADO COND 33473/34203 SEGUN FACTURA 010013462 ENTRADA A CONTABILIDAD 19-09-2023, FECHA DE RECEPCION 15-09-2023.</t>
  </si>
  <si>
    <t>B1500037022</t>
  </si>
  <si>
    <t>SUBSIDIO COMBUSTIBLE SECTOR TRANSPORTE, COND 51598/51932, FACTURA NO. 010013419 D/F 15/08/2023, ENTRADA FINANCIERA 19/09/2023, FECHA DE RECEPCION 15/09/2023.</t>
  </si>
  <si>
    <t>B1500037066</t>
  </si>
  <si>
    <t>SUBSIDIO ASOC. DUE#OS D TRANSP. DE COLA NAVARRETE/FENATRADO COND 33874 SEGUN FACTURA 010013463 ENTRADA A CONTABILIDAD 19-09-2023, FECHA DE RECEPCION 15-09-2023.</t>
  </si>
  <si>
    <t>B1500037067</t>
  </si>
  <si>
    <t>SUBSIDIO UNION DE TRANSPORTI. DE SANTANA UNITRANSA/ FENATRADO COND 51663/52148 SEGUN FACTURA 010013463 ENTRADA A CONTABILIDAD 19-09-2023, FECHA DE RECEPCION 15-09-2023.</t>
  </si>
  <si>
    <t>B1500037024</t>
  </si>
  <si>
    <t>SUBSIDIO COMBUSTIBLE SECTOR TRANSPORTE, COND 52151, FACTURA NO. 010013421 D/F 15/08/2023, ENTRADA FINANCIERA 19/09/2023, FECHA DE RECEPCION 15/09/2023.</t>
  </si>
  <si>
    <t>B1500037068</t>
  </si>
  <si>
    <t>SUBSIDIO ASOCAFUNEVODEPRI/ FENATRADO COND 51302 SEGUN FACTURA 010013465 ENTRADA A CONTABILIDAD 19-09-2023, FECHA DE RECEPCION 15-09-2023.</t>
  </si>
  <si>
    <t>B1500037069</t>
  </si>
  <si>
    <t>SUBSIDIO ASOC. DE TRANSP. DE TAMAYO (ASOTRANSTA)/ FENATRADO COND 51439  SEGUN FACTURA 010013466 ENTRADA A CONTABILIDAD 19-09-2023, FECHA DE RECEPCION 15-09-2023.</t>
  </si>
  <si>
    <t>B1500037025</t>
  </si>
  <si>
    <t>SUBSIDIO COMBUSTIBLE SECTOR TRANSPORTE, COND 33438/33956, FACTURA NO. 010013422 D/F 15/08/2023, ENTRADA FINANCIERA 19/09/2023, FECHA DE RECEPCION 15/09/2023.</t>
  </si>
  <si>
    <t>B1500037070</t>
  </si>
  <si>
    <t>SUBSIDIO ASOC. D#OSYCHOF DE CAM MULTIMODAL CAUCEDO/ FENATRADO COND 51277/51647/51997/52352  SEGUN FACTURA 010013467 ENTRADA A CONTABILIDAD 19-09-2023, FECHA DE RECEPCION 15-09-2023.</t>
  </si>
  <si>
    <t>B1500037071</t>
  </si>
  <si>
    <t>SUBSIDIO UNION NAC. DE TRANSP. FURG. Y A. UNATRAFURA/FENATRADO COND 51707/52435  SEGUN FACTURA 010013468 ENTRADA A CONTABILIDAD 19-09-2023, FECHA DE RECEPCION 15-09-2023.</t>
  </si>
  <si>
    <t>B1500037072</t>
  </si>
  <si>
    <t>SUBSIDIO ASOC. DE TRANSP. DE CANA Y AFINES/ FENATRADO COND 51699/51790  SEGUN FACTURA 010013469 ENTRADA A CONTABILIDAD 19-09-2023, FECHA DE RECEPCION 15-09-2023.</t>
  </si>
  <si>
    <t>B1500037026</t>
  </si>
  <si>
    <t>SUBSIDIO COMBUSTIBLE SECTOR TRANSPORTE, COND 33693/33975, FACTURA NO. 010013423 D/F 15/08/2023, ENTRADA FINANCIERA 19/09/2023, FECHA DE RECEPCION 15/09/2023.</t>
  </si>
  <si>
    <t>B1500037073</t>
  </si>
  <si>
    <t>SUBSIDIO FRANCISCO JOSE NEUMANN TORRES (TRANSPORT) FENATRADO COND 34120  SEGUN FACTURA 010013470 ENTRADA A CONTABILIDAD 19-09-2023, FECHA DE RECEPCION 15-09-2023.</t>
  </si>
  <si>
    <t>B1500037074</t>
  </si>
  <si>
    <t>SUBSIDIO ASOC. DE TRANSP. CARGAS LIV. STO. DGO. OESTE/FENATRADO COND 51988  SEGUN FACTURA 010013471 ENTRADA A CONTABILIDAD 19-09-2023, FECHA DE RECEPCION 15-09-2023.</t>
  </si>
  <si>
    <t>B1500037027</t>
  </si>
  <si>
    <t>SUBSIDIO COMBUSTIBLE SECTOR TRANSPORTE, COND 51368, FACTURA NO. 010013424 D/F 15/08/2023, ENTRADA FINANCIERA 19/09/2023, FECHA DE RECEPCION 15/09/2023.</t>
  </si>
  <si>
    <t>B1500037076</t>
  </si>
  <si>
    <t>SUBSIDIO SINDICATO DE CAMIONEROS DE YAGUATE/ENTRADA COND 51265/51801  SEGUN FACTURA 010013477 ENTRADA A CONTABILIDAD 19-09-2023, FECHA DE RECEPCION 15-09-2023.</t>
  </si>
  <si>
    <t>B1500037028</t>
  </si>
  <si>
    <t>SUBSIDIO COMBUSTIBLE SECTOR TRANSPORTE, COND 51811, FACTURA NO. 010013425 D/F 15/08/2023, ENTRADA FINANCIERA 19/09/2023, FECHA DE RECEPCION 15/09/2023.</t>
  </si>
  <si>
    <t>B1500036904</t>
  </si>
  <si>
    <t>SUBSIDIO ASTRAPU/UNATRAFIN COND 51513/51927  SEGUN FACTURA 010013301 ENTRADA A CONTABILIDAD 19-09-2023, FECHA DE RECEPCION 15-09-2023.</t>
  </si>
  <si>
    <t>B1500037029</t>
  </si>
  <si>
    <t>SUBSIDIO COMBUSTIBLE SECTOR TRANSPORTE, COND 51604, FACTURA NO. 010013426 D/F 15/08/2023, ENTRADA FINANCIERA 19/09/2023, FECHA DE RECEPCION 15/09/2023.</t>
  </si>
  <si>
    <t>B1500037030</t>
  </si>
  <si>
    <t>SUBSIDIO COMBUSTIBLE SECTOR TRANSPORTE, COND 51824, FACTURA NO. 010013427 D/F 15/08/2023, ENTRADA FINANCIERA 19/09/2023, FECHA DE RECEPCION 15/09/2023.</t>
  </si>
  <si>
    <t>B1500036905</t>
  </si>
  <si>
    <t>SUBSIDIO DEL VALLE TOURS.SRL./TRANS. DEL VALLE/UNATRAFIN COND 51143/51497/51706/51926/52335  SEGUN FACTURA 010013302 ENTRADA A CONTABILIDAD 19-09-2023, FECHA DE RECEPCION 15-09-2023.</t>
  </si>
  <si>
    <t>B1500036906</t>
  </si>
  <si>
    <t>SUBSIDIO CORREDORES POPULARES C POR A/ UNATRAFIN  COND 52052  SEGUN FACTURA 010013303 ENTRADA A CONTABILIDAD 19-09-2023, FECHA DE RECEPCION 15-09-2023.</t>
  </si>
  <si>
    <t>B1500037031</t>
  </si>
  <si>
    <t>SUBSIDIO COMBUSTIBLE SECTOR TRANSPORTE, COND 33583, FACTURA NO. 010013428 D/F 15/08/2023, ENTRADA FINANCIERA 19/09/2023, FECHA DE RECEPCION 15/09/2023.</t>
  </si>
  <si>
    <t>B1500037032</t>
  </si>
  <si>
    <t>SUBSIDIO COMBUSTIBLE SECTOR TRANSPORTE, COND 33374, FACTURA NO. 010013429 D/F 15/08/2023, ENTRADA FINANCIERA 19/09/2023, FECHA DE RECEPCION 15/09/2023.</t>
  </si>
  <si>
    <t>B1500036907</t>
  </si>
  <si>
    <t>SUBSIDIO ASOTRAPAVASAN/TRANSP. Y SERV. PARA. DEL SUR/ UNATRAFIN COND 51250  SEGUN FACTURA 010013304 ENTRADA A CONTABILIDAD 19-09-2023, FECHA DE RECEPCION 15-09-2023.</t>
  </si>
  <si>
    <t>B1500037033</t>
  </si>
  <si>
    <t>SUBSIDIO COMBUSTIBLE SECTOR TRANSPORTE, COND 34105, FACTURA NO. 010013430 D/F 15/08/2023, ENTRADA FINANCIERA 19/09/2023, FECHA DE RECEPCION 15/09/2023.</t>
  </si>
  <si>
    <t>B1500036908</t>
  </si>
  <si>
    <t>SUBSIDIO COMPA#IA DE TRANSPORTE COTRABAPESA SRL/ UNATRAFIN COND 51788  SEGUN FACTURA 010013305 ENTRADA A CONTABILIDAD 19-09-2023, FECHA DE RECEPCION 15-09-2023.</t>
  </si>
  <si>
    <t>B1500036909</t>
  </si>
  <si>
    <t>SUBSIDIO EXPRESO VIADUCTO-FETRAMOCA/ UUNATRAFIN COND 33793  SEGUN FACTURA 010013306 ENTRADA A CONTABILIDAD 19-09-2023, FECHA DE RECEPCION 15-09-2023.</t>
  </si>
  <si>
    <t>B1500037034</t>
  </si>
  <si>
    <t>SUBSIDIO COMBUSTIBLE SECTOR TRANSPORTE, COND 51347, FACTURA NO. 010013431 D/F 15/08/2023, ENTRADA FINANCIERA 19/09/2023, FECHA DE RECEPCION 15/09/2023.</t>
  </si>
  <si>
    <t>B1500037035</t>
  </si>
  <si>
    <t>SUBSIDIO COMBUSTIBLE SECTOR TRANSPORTE, COND 34056, FACTURA NO. 010013432 D/F 15/08/2023, ENTRADA FINANCIERA 19/09/2023, FECHA DE RECEPCION 15/09/2023.</t>
  </si>
  <si>
    <t>B1500037036</t>
  </si>
  <si>
    <t>SUBSIDIO COMBUSTIBLE SECTOR TRANSPORTE, COND 33622, FACTURA NO. 010013433 D/F 15/08/2023, ENTRADA FINANCIERA 19/09/2023, FECHA DE RECEPCION 15/09/2023.</t>
  </si>
  <si>
    <t>B1500037037</t>
  </si>
  <si>
    <t>SUBSIDIO COMBUSTIBLE SECTOR TRANSPORTE, COND 51874, FACTURA NO. 010013434 D/F 15/08/2023, ENTRADA FINANCIERA 19/09/2023, FECHA DE RECEPCION 15/09/2023.</t>
  </si>
  <si>
    <t>B1500037038</t>
  </si>
  <si>
    <t>SUBSIDIO COMBUSTIBLE SECTOR TRANSPORTE, COND 52082, FACTURA NO. 010013435 D/F 15/08/2023, ENTRADA FINANCIERA 19/09/2023, FECHA DE RECEPCION 15/09/2023.</t>
  </si>
  <si>
    <t>B1500037039</t>
  </si>
  <si>
    <t>SUBSIDIO COMBUSTIBLE SECTOR TRANSPORTE, COND 52092, FACTURA NO. 010013436 D/F 15/08/2023, ENTRADA FINANCIERA 19/09/2023, FECHA DE RECEPCION 15/09/2023.</t>
  </si>
  <si>
    <t>B1500037040</t>
  </si>
  <si>
    <t>SUBSIDIO COMBUSTIBLE SECTOR TRANSPORTE, COND 51279/51474/51708/51879/52073/52074/52486, FACTURA NO. 010013437 D/F 15/08/2023, ENTRADA FINANCIERA 19/09/2023, FECHA DE RECEPCION 15/09/2023.</t>
  </si>
  <si>
    <t>B1500037041</t>
  </si>
  <si>
    <t>SUBSIDIO SIN. DE CAM. DE VOL. DE SAN JUAN DE MAGUANA/FENATRADO COND 52299/52298  SEGUN FACTURA 010013308 ENTRADA A CONTABILIDAD 19-09-2023, FECHA DE RECEPCION 15-09-2023.</t>
  </si>
  <si>
    <t>B1500037042</t>
  </si>
  <si>
    <t>SUBSIDIO COMBUSTIBLE SECTOR TRANSPORTE, COND 51235 /51253 /51257 /51256/ 51791/51794/51792/51793, FACTURA NO. 010013439 D/F 15/08/2023, ENTRADA FINANCIERA 19/09/2023, FECHA DE RECEPCION 15/09/2023.</t>
  </si>
  <si>
    <t>B1500037044</t>
  </si>
  <si>
    <t>SUBSIDIO SIND. DE VOLT. Y VOLQ. DE SANTO DOMINGO / FENATRADO COND 51162/51748/52362  SEGUN FACTURA 010013441 ENTRADA A CONTABILIDAD 19-09-2023, FECHA DE RECEPCION 15-09-2023.</t>
  </si>
  <si>
    <t>B1500037043</t>
  </si>
  <si>
    <t>SUBSIDIO COMBUSTIBLE SECTOR TRANSPORTE, COND 51420/51739/51957/52465, FACTURA NO. 010013440 D/F 15/08/2023, ENTRADA FINANCIERA 19/09/2023, FECHA DE RECEPCION 15/09/2023.</t>
  </si>
  <si>
    <t>B1500036979</t>
  </si>
  <si>
    <t>SUBSIDIO ASOTRAHIS CIA. TRANSP. TUR. Y SERV. ALTTOURS/ CONATRA COND 51861  SEGUN FACTURA 010013376 ENTRADA A CONTABILIDAD 19-09-2023, FECHA DE RECEPCION 15-09-2023.</t>
  </si>
  <si>
    <t>B1500036980</t>
  </si>
  <si>
    <t>SUBSIDIO COMBUSTIBLE SECTOR TRANSPORTE, COND 51987, FACTURA NO. 010013377 D/F 15/08/2023, ENTRADA FINANCIERA 19/09/2023, FECHA DE RECEPCION 15/09/2023.</t>
  </si>
  <si>
    <t>B1500036987</t>
  </si>
  <si>
    <t>SUBSIDIO TRANSPORTE ASOMIRO/ CONATRA COND 51963 SEGUN FACTURA 010013384 ENTRADA A CONTABILIDAD 19-09-2023, FECHA DE RECEPCION 15-09-2023.</t>
  </si>
  <si>
    <t>B1500036981</t>
  </si>
  <si>
    <t>SUBSIDIO COMBUSTIBLE SECTOR TRANSPORTE, COND 51978, FACTURA NO. 010013378 D/F 15/08/2023, ENTRADA FINANCIERA 19/09/2023, FECHA DE RECEPCION 15/09/2023.</t>
  </si>
  <si>
    <t>B1500036988</t>
  </si>
  <si>
    <t>SUBSIDIO SITRANSPALCHAVI RUTA 90 SRL/ CONATRA COND 51203/51438/51627/51785/52318 SEGUN FACTURA 010013385 ENTRADA A CONTABILIDAD 19-09-2023, FECHA DE RECEPCION 15-09-2023.</t>
  </si>
  <si>
    <t>B1500036982</t>
  </si>
  <si>
    <t>SUBSIDIO COMBUSTIBLE SECTOR TRANSPORTE, COND 1480/1485/1486, FACTURA NO. 010013379 D/F 15/08/2023, ENTRADA FINANCIERA 19/09/2023, FECHA DE RECEPCION 15/09/2023.</t>
  </si>
  <si>
    <t>B1500036989</t>
  </si>
  <si>
    <t>SUBSIDIO CIA. TRANS. DIVERSO SAN PEDRO COTADISANP/ CONATRA COND 51365 SEGUN FACTURA 010013386 ENTRADA A CONTABILIDAD 19-09-2023, FECHA DE RECEPCION 15-09-2023.</t>
  </si>
  <si>
    <t>TELEVISION ORIENTAL LR SRL</t>
  </si>
  <si>
    <t>SERVICIO DE PUBLICIDAD TELEVISIVA A TRAVES DE LA PROGRAMACION REGULAR  DE TVO CORRESPONDIENTE AL MES DE AGOSTO 2023 FACTURA 773 D/F 13/09/2023ENTRADA A CONTABILIDAD 20/09/2023 FECHA DE RECEPCION 14/09/2023</t>
  </si>
  <si>
    <t>LIB.13000-1</t>
  </si>
  <si>
    <t>B1500036983</t>
  </si>
  <si>
    <t>SUBSIDIO COMBUSTIBLE SECTOR TRANSPORTE, COND 1222/1223/1224/1225/1226, FACTURA NO. 010013380 D/F 15/08/2023, ENTRADA FINANCIERA 19/09/2023, FECHA DE RECEPCION 15/09/2023.</t>
  </si>
  <si>
    <t>B1500036990</t>
  </si>
  <si>
    <t>SUBSIDIO COTRABAPU/ BAVARO CONATRA COND 1570/1582/1583 SEGUN FACTURA 010013387 ENTRADA A CONTABILIDAD 19-09-2023, FECHA DE RECEPCION 15-09-2023.</t>
  </si>
  <si>
    <t>B1500036984</t>
  </si>
  <si>
    <t>SUBSIDIO COMBUSTIBLE SECTOR TRANSPORTE, COND 3181/3183/3203/3204/3205/3206/3207, FACTURA NO. 010013381 D/F 15/08/2023, ENTRADA FINANCIERA 19/09/2023, FECHA DE RECEPCION 15/09/2023.</t>
  </si>
  <si>
    <t>B1500036991</t>
  </si>
  <si>
    <t>SUBSIDIO COTRABAPU/HIGUEY/ CONATRA COND 1445/1454/1455 SEGUN FACTURA 010013388 ENTRADA A CONTABILIDAD 19-09-2023, FECHA DE RECEPCION 15-09-2023.</t>
  </si>
  <si>
    <t>B1500036985</t>
  </si>
  <si>
    <t>SUBSIDIO COMBUSTIBLE SECTOR TRANSPORTE, COND 1530/1540, FACTURA NO. 010013382 D/F 15/08/2023, ENTRADA FINANCIERA 19/09/2023, FECHA DE RECEPCION 15/09/2023.</t>
  </si>
  <si>
    <t>B1500036992</t>
  </si>
  <si>
    <t>SUBSIDIO ASOC. DE DUENOS DE AUT. INDEP. SANTIAGO/ CONATRA COND 33404/33894 SEGUN FACTURA 010013389 ENTRADA A CONTABILIDAD 19-09-2023, FECHA DE RECEPCION 15-09-2023.</t>
  </si>
  <si>
    <t>B1500036986</t>
  </si>
  <si>
    <t>SUBSIDIO COMBUSTIBLE SECTOR TRANSPORTE, COND 549, FACTURA NO. 010013383 D/F 15/08/2023, ENTRADA FINANCIERA 19/09/2023, FECHA DE RECEPCION 15/09/2023.</t>
  </si>
  <si>
    <t>B1500036993</t>
  </si>
  <si>
    <t>SUBSIDIO SERVICIO Y TRANSPORTE PICHARDO/CONATRA COND 33470/33725/33794/33954 SEGUN FACTURA 010013390 ENTRADA A CONTABILIDAD 19-09-2023, FECHA DE RECEPCION 15-09-2023.</t>
  </si>
  <si>
    <t>B1500036994</t>
  </si>
  <si>
    <t>SUBSIDIO CONATRA/ SANTIAGO RODRIGUEZ/ CONATRA COND 52357 SEGUN FACTURA 010013390 ENTRADA A CONTABILIDAD 19-09-2023, FECHA DE RECEPCION 15-09-2023.</t>
  </si>
  <si>
    <t>B1500036995</t>
  </si>
  <si>
    <t>SUBSIDIO OVANDO TOURS SRL/CONATRA COND 518487/52126/52127/52128 SEGUN FACTURA 010013392 ENTRADA A CONTABILIDAD 19-09-2023, FECHA DE RECEPCION 15-09-2023.</t>
  </si>
  <si>
    <t>B1500036996</t>
  </si>
  <si>
    <t>SUBSIDIO FESITRASANRA/ CONATRA COND 51745 SEGUN FACTURA 010013393 ENTRADA A CONTABILIDAD 19-09-2023, FECHA DE RECEPCION 15-09-2023.</t>
  </si>
  <si>
    <t>B1500000136</t>
  </si>
  <si>
    <t>PUBLICIDAD TELEVISIVA A TRAVES DEL PROGRAMA PROPUESTA DE LA NOCHE, CORRESPONDIENTE AL MES  DE AGOSTO 2023, FACTURA NO. 0136, D/F 13/09/2023, ENTRADA A CONTABILIDAD 20/09/2023, FECHA DE RECEPCION 14/09/2023</t>
  </si>
  <si>
    <t>LIB.12984-1</t>
  </si>
  <si>
    <t>B1500001119</t>
  </si>
  <si>
    <t>PUBLICIDAD RADIAL A TRAVES DEL PROGRAMA GOBIERNO DE LA TARDE, CORRESPONDIENTE AL MES DE AGOSTO 2023, FACTURA NO. 53070, D/F 07/09/2023, ENTRADA A CONTABILIDAD 20/09/2023, FECHA DE RECEPCION 14/09/2023</t>
  </si>
  <si>
    <t>LIB.12983-1</t>
  </si>
  <si>
    <t>B1500001118</t>
  </si>
  <si>
    <t>PUBLICIDAD DIGITAL A TRAVES DE DIARIO Z DIGITAL, Z AUDIO DIGITAL Y POST EN REDES SOCIALES, CORRESPONDIENTE AL MES DE AGOSTO 2023, FACTURA NO. 53069, D/F 07/09/2023, ENTRADA A CONTABILIDAD 20/09/2023, FECHA DE RECEPCION 14/09/2023.</t>
  </si>
  <si>
    <t>LIB.12982-1</t>
  </si>
  <si>
    <t>B1500001865</t>
  </si>
  <si>
    <t>SUBSIDIO AL TRABSPORTE PUBLICO, SEGUN FACTURA No. 101010026416 D/F 22-08-2023, ENTRADA A CONTABILIDAD 21-09-2023, FECHA DE RECEPCION 19-09-2023</t>
  </si>
  <si>
    <t>LIBTO. 12953-1</t>
  </si>
  <si>
    <t>B1500001896</t>
  </si>
  <si>
    <t>SUBSIDIO AL TRANSPORTE PUBLICO, SEGUN FACTURA No. 101010026518 D/F 29-08-2023, ENTRADA A CONTABILIDAD 21-09-2023, FECHA DE RECEPCION 19-09-2023</t>
  </si>
  <si>
    <t>B1500001853</t>
  </si>
  <si>
    <t>SUBSIDIO AL TRANSPORTE PUBLICO, SEGUN FACTURA No. 101010026404 D/F 22-08-2023, ENTRADA A CONTABILIDAD 21-09-2023, FECHA DE RECEPCION 19-09-2023</t>
  </si>
  <si>
    <t>B1500001878</t>
  </si>
  <si>
    <t>SUBSIDIO AL TRANSPORTE PUBLICO, SEGUN FACTURA No. 101010026500 D/F 29-08-2023, ENTRADA A CONTABILIDAD 21-09-2023, FECHA DE RECEPCION 19-09-2023</t>
  </si>
  <si>
    <t>B1500001877</t>
  </si>
  <si>
    <t>SUBSIDIO AL TRANSPORTE PUBLICO, SEGUN FACTURA No. 101010026499 D/F 29-08-2023, ENTRADA A CONTABILIDAD 21-09-2023, FECHA DE RECEPCION 19-09-2023</t>
  </si>
  <si>
    <t>B1500000292</t>
  </si>
  <si>
    <t>06500024366</t>
  </si>
  <si>
    <t>JUAN FRANCISCO RODRIGUEZ TRINIDAD</t>
  </si>
  <si>
    <t>PUBLICIDAD TELEVISIVA A TRAVES DEL PROGRAMA FANTASTICA NOCHE CORRESPONDIENTE Al  MES DE JULIO 2023 FACTURA NO. 0292 D/F 08/09/2023 ENTRADA A CONTABILIDAD 20/09/2023 FECHA DE RECEPCION 11/09/2023</t>
  </si>
  <si>
    <t>LIB.12979-1</t>
  </si>
  <si>
    <t>B1500000437</t>
  </si>
  <si>
    <t>SIALTA SRL</t>
  </si>
  <si>
    <t>PUBLICIDAD TELEVISIVA A TRAVES DEL PROGRAMA REPORTE ESPECIAL CORRESPONDIENTE AL MES DE AGOSTO 2023, FACTURA NO. 2294, D/F 06/09/2023.ENTRADA A CONTABILIDAD 20/09/2023FECHA DE RECEPCION 11/09/2023</t>
  </si>
  <si>
    <t>LIB.12981-1</t>
  </si>
  <si>
    <t>B1500000475</t>
  </si>
  <si>
    <t>PUBLICIDAD DIGITAL A TRAVES DE WWW.NOTICIASSIN.COM, CORRESPONDIENTE AL MES DE JULIO 2023, FACTURA NO. 19641, D/F 06/09/2023, ENTRADA A CONTABILIDAD 06/09/2023, FECHA DE RECEPCION 11/09/2023</t>
  </si>
  <si>
    <t>LIB.12980-1</t>
  </si>
  <si>
    <t>B1500037019</t>
  </si>
  <si>
    <t>SUBSIDIO COMBUSTIBLE SECTOR TRANSPORTE, COND 33375, FACTURA NO. 010013416 D/F 15/08/2023, ENTRADA FINANCIERA 19/09/2023, FECHA DE RECEPCION 15/09/2023.</t>
  </si>
  <si>
    <t>04701792568</t>
  </si>
  <si>
    <t>FRANCISCO ANGEL BORDAS TAVERAS</t>
  </si>
  <si>
    <t>SERVICIO DE ALQUILER  DEL LOCAL DONDE FUNCIONA EL MICM EN LA  PROVINCIA DE LA VEGA CORRESPONDIENTE AL MES DE ABRIL 2023FACTURA NO. 51 D/F 05/04/2023 ENTRADA A CONTABILIDAD 20/09/2023 FECHA DE RECEPCION 19/09/2023</t>
  </si>
  <si>
    <t>LIB.13052-1</t>
  </si>
  <si>
    <t>26/9/2023</t>
  </si>
  <si>
    <t>B1500000052</t>
  </si>
  <si>
    <t>SERVICIO DE ALQUILER  DEL LOCAL DONDE FUNCIONA EL MICM EN LA  PROVINCIA DE LA VEGA CORRESPONDIENTE AL MES DE MAYO 2023 FACTURA NO. 52 D/F 05/05/2023 ENTRADA A CONTABILIDAD 20/09/2023 FECHA DE RECEPCION 19/09/2023</t>
  </si>
  <si>
    <t>SERVICIO DE ALQUILER  DEL LOCAL DONDE FUNCIONA EL MICM EN LA  PROVINCIA DE LA VEGA CORRESPONDIENTE AL MES DE AGOSTO 2023 FACTURA NO. 55 D/F 05/08/2023 ENTRADA A CONTABILIDAD 20/09/2023 FECHA DE RECEPCION 19/09/2023</t>
  </si>
  <si>
    <t>B1500000237</t>
  </si>
  <si>
    <t>SUBSIDIO HARINA SEMANA DEL 28  DE AGOSTO AL 02  SEPTIMBRE 2023 FACTURA 237 D/F 18/09/2023 ENTRADA A CONTABILIDAD 21/09/2023 FECHA DE RECEPCION 20/09/2023</t>
  </si>
  <si>
    <t>LIBTO. 12933-1</t>
  </si>
  <si>
    <t>B1500000241</t>
  </si>
  <si>
    <t>SUBSIDIO HARINA POR ACUERDO ESPECIFICO DE COLABORACION SOBRE LA ESTABILIDAD DE LOS PRECIOS DEL PAN Y PASTAS ELABORADO EN EL PAIS, SEMANA DEL 04 AL 09 DE SEPTIEMBRE 2023, FACTURA NO. 0241, D/F 19/09/2023, ENTRADA A CONTABILIDAD 21/09/2023, FECHA DE RECEPCION 19/09/2023</t>
  </si>
  <si>
    <t>LIBTO. 12937-1</t>
  </si>
  <si>
    <t>B1500000065</t>
  </si>
  <si>
    <t>SERVICIO DE ALQUILER  DEL LOCAL DONDE FUNCIONA EL MICM EN LA  PROVINCIA DE MONTECRISTI CORRESPONDIENTE AL MES DE  SEPTIEMBRE 2023 FACTURA NO. 65 D/F 18/09/2023 ENTRADA A CONTABILIDAD 20/09/2023 FECHA DE RECEPCION 19/09/2023</t>
  </si>
  <si>
    <t>LIB.13001-1</t>
  </si>
  <si>
    <t>B1500000240</t>
  </si>
  <si>
    <t>SUBSIDIO HARINA SEMANA DEL 21  DE AGOSTO AL 26 AGOSTO 2023 FACTURA 240 D/F 19/09/2023 ENTRADA A CONTABILIDAD 21/09/2023 FECHA DE RECEPCION 20/09/2023</t>
  </si>
  <si>
    <t>LIBTO. 12939-1</t>
  </si>
  <si>
    <t>B1500000193</t>
  </si>
  <si>
    <t>00108006644</t>
  </si>
  <si>
    <t>BIENVENIDO ACOSTA MENDEZ</t>
  </si>
  <si>
    <t>SERVICIO JURIDICO COMO NOTARIO PUBLICO FACTURA NO.3423 D/F 08/09/2023 ENTRADA A CONTABILIDAD 20/09/2023 FECHA DE RECEPCION 15/09/2023</t>
  </si>
  <si>
    <t>LIB.13002-1</t>
  </si>
  <si>
    <t>B1500001879</t>
  </si>
  <si>
    <t>SUBSIDIO AL TRANSPORTE PUBLICO, SEGUN FACTURA No. 101010026501 D/F 29-08-2023 ENTRADA A CONTABILIDAD 21-09-2023,  FECHA DE RECEPCION 19-09-2023</t>
  </si>
  <si>
    <t>B1500001880</t>
  </si>
  <si>
    <t>SUBSIDIO AL TRANSPORTE PUBLICO, SEGUN FACTURA No. 101010026521 D/F 29-08-2023 ENTRADA A CONTABILIDAD 21-09-2023,  FECHA DE RECEPCION 19-09-2023</t>
  </si>
  <si>
    <t>B1500001883</t>
  </si>
  <si>
    <t>SUBSIDIO AL TRANSPORTE PUBLICO, SEGUN FACTURA No. 101010026505 D/F 29-08-2023 ENTRADA A CONTABILIDAD 21-09-2023,  FECHA DE RECEPCION 19-09-2023</t>
  </si>
  <si>
    <t>B1500001885</t>
  </si>
  <si>
    <t>SUBSIDIO AL TRANSPORTE PUBLICO, SEGUN FACTURA No. 101010026507 D/F 29-08-2023 ENTRADA A CONTABILIDAD 21-09-2023,  FECHA DE RECEPCION 19-09-2023</t>
  </si>
  <si>
    <t>B1500001887</t>
  </si>
  <si>
    <t>SUBSIDIO AL TRANSPORTE PUBLICO, SEGUN FACTURA No. 101010026509 D/F 29-08-2023 ENTRADA A CONTABILIDAD 21-09-2023,  FECHA DE RECEPCION 19-09-2023</t>
  </si>
  <si>
    <t>B1500001888</t>
  </si>
  <si>
    <t>SUBSIDIO AL TRANSPORTE PUBLICO, SEGUN FACTURA No. 101010026510 D/F 29-08-2023 ENTRADA A CONTABILIDAD 21-09-2023,  FECHA DE RECEPCION 19-09-2023</t>
  </si>
  <si>
    <t>B1500001890</t>
  </si>
  <si>
    <t>SUBSIDIO AL TRANSPORTE PUBLICO, SEGUN FACTURA No. 101010026512 D/F 29-08-2023 ENTRADA A CONTABILIDAD 21-09-2023,  FECHA DE RECEPCION 19-09-2023</t>
  </si>
  <si>
    <t>B1500001893</t>
  </si>
  <si>
    <t>SUBSIDIO AL TRANSPORTE PUBLICO, SEGUN FACTURA No. 101010026515 D/F 29-08-2023 ENTRADA A CONTABILIDAD 21-09-2023,  FECHA DE RECEPCION 19-09-2023</t>
  </si>
  <si>
    <t>B1500001895</t>
  </si>
  <si>
    <t>SUBSIDIO AL TRANSPORTE PUBLICO, SEGUN FACTURA No. 101010026517 D/F 29-08-2023 ENTRADA A CONTABILIDAD 21-09-2023,  FECHA DE RECEPCION 19-09-2023</t>
  </si>
  <si>
    <t>B1500001897</t>
  </si>
  <si>
    <t>SUBSIDIO AL TRANSPORTE PUBLICO, SEGUN FACTURA No. 101010026519 D/F 29-08-2023 ENTRADA A CONTABILIDAD 21-09-2023,  FECHA DE RECEPCION 19-09-2023</t>
  </si>
  <si>
    <t>CONTRATACION DE SERVICIO DE PUBLICACIONES EN ESPACIOS PAGADOS DURANTE EL PERIODO JULIO-DICIEMBRE 2023. ORDEN DE SERVICIOS MICM-2023-00251 FACTURA NO. 00000465 D/F 12/09/2023 ENTRADA A CONTABILIDAD 21/09/2023 FECHA DE RECEPCION 20/09/2023</t>
  </si>
  <si>
    <t>LIB.13013-1</t>
  </si>
  <si>
    <t>19/9/0223</t>
  </si>
  <si>
    <t>B1500000238</t>
  </si>
  <si>
    <t>SUBSIDIO HARINA POR ACUERDO ESPECIFICO DE COLABORACION SOBRE LA ESTABILIDAD DE LOS PRECIOS DEL PAN Y PASTAS ELABORADO EN EL PAIS, SEMANA DEL 07 AL 12 DE AGOSTO 2023, FACTURA NO. 0238, D/F 19/09/2023, ENTRADA A CONTABILIDAD 21/09/2023, FECHA DE RECEPCION 19/09/2023</t>
  </si>
  <si>
    <t>LIBTO. 12935-1</t>
  </si>
  <si>
    <t>B1500000239</t>
  </si>
  <si>
    <t>SUBSIDIO HARINA POR ACUERDO ESPECIFICO DE COLABORACION SOBRE LA ESTABILIDAD DE LOS PRECIOS DEL PAN Y PASTAS ELABORADO EN EL PAIS, SEMANA DEL 14 AL 19 DE AGOSTO 2023, FACTURA NO. 0239, D/F 19/09/2023, ENTRADA A CONTABILIDAD 21/09/2023, FECHA DE RECEPCION 19/09/2023</t>
  </si>
  <si>
    <t>LIBTO. 12931-1</t>
  </si>
  <si>
    <t>B1500001826</t>
  </si>
  <si>
    <t>SUBSIDIO AL TRANSPORTE PUBLICO, SEGUN FACTURA No. 101010026165 D/F 31-07-2023 ENTRADA A CONTABILIDAD 21-09-2023,  FECHA DE RECEPCION 19-09-2023</t>
  </si>
  <si>
    <t>B1500001831</t>
  </si>
  <si>
    <t>SUBSIDIO AL TRANSPORTE PUBLICO, SEGUN FACTURA No. 101010026292 D/F 14-08-2023 ENTRADA A CONTABILIDAD 21-09-2023,  FECHA DE RECEPCION 19-09-2023</t>
  </si>
  <si>
    <t>B1500001874</t>
  </si>
  <si>
    <t>SUBSIDIO AL TRANSPORTE PUBLICO, SEGUN FACTURA No. 101010026496 D/F 29-08-2023 ENTRADA A CONTABILIDAD 21-09-2023,  FECHA DE RECEPCION 19-09-2023</t>
  </si>
  <si>
    <t>B1500036901</t>
  </si>
  <si>
    <t>SUBSIDIO SERV. TRANSP. COMENDADOR/SICHOELPIS/ UNATRAFIN COND 51890 , SEGUN FACTURA No.010013298 D/F 010013298 ENTRADA A CONTABILIDAD 19-09-2023 FECHA DE RECEPCION 15-09-2023</t>
  </si>
  <si>
    <t>B1500000358</t>
  </si>
  <si>
    <t>SERVICIO DE ALQUILER DEL LOCAL DONDE FUNCIONA EL MICM EN SAMANA CORRESPONDIENTE AL MES DE DICIEMBRE 2022 FACTURA NO.358 D/F 20/09/2023 ENTRADA A CONTABILIDAD 22/09/2023 FECHA DE RECEPCION 18/09/2023</t>
  </si>
  <si>
    <t>LIB.13135-1</t>
  </si>
  <si>
    <t>B1500010636</t>
  </si>
  <si>
    <t>GASTO DE SEGURO DE PERSONA ARS UNIVERSAL, CONTRATO 03104238, PERIODO 1/10/2023- 31-10-2023 , No DE FACTURA 0303131144 D/F 18-09-2023, ENTRADA A CONTABILIDAD 25-09-2023 FECHA DE RECEPCION 21-09-2023.</t>
  </si>
  <si>
    <t>LIB.13099-1</t>
  </si>
  <si>
    <t>B1500010595</t>
  </si>
  <si>
    <t>GASTO DE SEGURO DE PERSONA ARS UNIVERSAL, CONTRATO 03121579, PERIODO 1/10/2023- 31-10-2023 , No DE FACTURA 0303115933 D/F 18-09-2023,  POR UN VALOR RD$200,726.40 - DESCUENTO A COLABORADORES RD$79,147.48 ENTRADA A CONTABILIDAD 25-09-2023 FECHA DE RECEPCION 21-09-2023.</t>
  </si>
  <si>
    <t>B1500010601</t>
  </si>
  <si>
    <t>GASTO DE SEGURO DE PERSONA ARS UNIVERSAL, CONTRATO 03104691, PERIODO 1/10/2023- 31-10-2023 , No DE FACTURA 0303118789 D/F 18-09-2023, ENTRADA A CONTABILIDAD 25-09-2023 FECHA DE RECEPCION 21-09-2023.</t>
  </si>
  <si>
    <t>B1500291979</t>
  </si>
  <si>
    <t>SERVICIO DE ELECTRICIDAD DEL LOCAL DONDE FUNCIONA EL MICM EN MONTE PLATA CORRESPONDIENTE EL PERIODO 18/08/2023 AL 18/09/2023 NIC.3947858 FACTURA NO. 3947858087-50 D/F 18/09/2023 ENTRADA A CONTA BILIDAD 25/09/2023 FECHA DE RECEPCION 25/09/2023</t>
  </si>
  <si>
    <t>LIB.13061-1</t>
  </si>
  <si>
    <t>B1500000031</t>
  </si>
  <si>
    <t>QUANTUM TC CONSULTING SRL</t>
  </si>
  <si>
    <t>PAGO INICIAL CORRESPONDIENTE AL 20% ACORDE A LO ESTABLECIDO EN LOS TERMINOS DE REFERENCIA: CONTRATACION DE SERVICIO DE CAPACITACION EN LEAN MANUFACTURING A 240 COLABORADORES DEL SECTOR INDUSTRIAL DOMINICANO. ORDEN DE SERVICIO MICM-2023-00118. FACTURA NO. 31 D/F 22/06/2023, ENTRADA A CONTABILIDAD 25/09/2023 FECHA DE RECEPCION 07/07/2023.</t>
  </si>
  <si>
    <t>LIB.13112-1</t>
  </si>
  <si>
    <t>SUBSIDIO DE HARINA DEL DIA 11 AL 16 DE SEPTIEMBRE 2023 SEGUN FACTURA No. 675940 D/F 18-09-2023, ENTRADA A CONTABILIDAD 25-09-2023 FECHA DE RECEPCION 22-09-2023.</t>
  </si>
  <si>
    <t>LIBTO. 13139-1</t>
  </si>
  <si>
    <t>TRANSOLUCION JR SRL</t>
  </si>
  <si>
    <t>CONTRATACION SERVICIOS DE TRANSPORTE DE CABEZOTES, GRUAS DE PLATAFORMAS Y CAMIONES PARA SER UTILIZADOS EN ESTE MICM, CORRESPONDIENTE A LA ORDEN DE COMPRA MICM-2023-00041 FACTURA NO. 000252, D/F 19/09/2023, ENTRADA A CONTABILIDAD 25/09/2023, FECHA DE RECEPCION 20/09/2023</t>
  </si>
  <si>
    <t>2-02-04-02-01</t>
  </si>
  <si>
    <t>FLETES</t>
  </si>
  <si>
    <t>LIB.13147-1</t>
  </si>
  <si>
    <t>B1500007710</t>
  </si>
  <si>
    <t>pago del 10% del presupuesto de publicidad, de acuerdo a la ley 134-03 del 1 al 30 de agosto 2023 factura no. 20238 d/f 15/09/2023 entra a contabilidad 26/09/2023 fecha de recepción 25/09/2023</t>
  </si>
  <si>
    <t>LIB.13202-1</t>
  </si>
  <si>
    <t>28/9/2023</t>
  </si>
  <si>
    <t>SERVICIO DE PUBLICIDAD TELEVISIVA A TRAVES DEL PROGRAMA LA HORA DE CONSUELO CORRESPONDIENTE AL MES DE AGOSTO 2023.  FACTURA NO.578 D/F 05/09/2023 ENTRADA A CONTABILIDAD 26/09/2023 FECHA DE RECEPCION 25/09/2023</t>
  </si>
  <si>
    <t>LIB.13176-1</t>
  </si>
  <si>
    <t>B1500000375</t>
  </si>
  <si>
    <t>SERVICIO DE PUBLICIDAD TELEVISIVA A TRAVES DEL PROGRAMA HOY MISMO CORRESPONDIENTE A LOS MESES DE AGOSTO Y SEPTIEMBRE 2023.  FACTURA NO.870 D/F 15/09/2023 ENTRADA A CONTABILIDAD 26/09/2023 FECHA DE RECEPCION 25/09/2023</t>
  </si>
  <si>
    <t>LIB.13221-1</t>
  </si>
  <si>
    <t>B1500000430</t>
  </si>
  <si>
    <t>Telemedios Dominicana SA</t>
  </si>
  <si>
    <t>SERVICIO DE PUBLICIDAD TELEVISIVA A TRAVES DE LA PROGRAMACION REGULAR CORRESPONDIENTE AL MES DE AGOSTO 2023.  FACTURA NO.166253 D/F 05/09/2023 ENTRADA A CONTABILIDAD 26/09/2023 FECHA DE RECEPCION 25/09/2023</t>
  </si>
  <si>
    <t>LIB13181-1</t>
  </si>
  <si>
    <t>B1500000310</t>
  </si>
  <si>
    <t>SERVICIO DE PUBLICIDAD TELEVISIVA A TRAVES DEL PROGRAMA ESFERAS DE PODER CORRESPONDIENTE A LOS MESES DE AGOSTO Y SEPTIEMBRE 2023.  FACTURA NO.75 D/F 20/09/2023 ENTRADA A CONTABILIDAD 26/09/2023 FECHA DE RECEPCION 21/09/2023</t>
  </si>
  <si>
    <t>LIB.13204-1</t>
  </si>
  <si>
    <t>B1500000420</t>
  </si>
  <si>
    <t>SERVICIO DE PUBLICIDAD TELEVISIVA A TRAVES DEL PROGRAMA TELENOCHE CORRESPONDIENTE AL MES DE JULIO 2023.  FACTURA NO.00001384  D/F 19/09/2023 ENTRADA A CONTABILIDAD 26/09/2023 FECHA DE RECEPCION 21/09/2023</t>
  </si>
  <si>
    <t>LIB.13201-1</t>
  </si>
  <si>
    <t>SERVICIO DE PUBLICIDAD RADIAL  A TRAVES DEL PROGRAMA IMPACTO DEPORTIVO CORRESPONDIENTE AL MES DE SEPTIEMBRE 2023.  FACTURA NO.218  D/F 11/09/2023 ENTRADA A CONTABILIDAD 26/09/2023 FECHA DE RECEPCION 21/09/2023</t>
  </si>
  <si>
    <t>LIB.13207-1</t>
  </si>
  <si>
    <t>B1500000356</t>
  </si>
  <si>
    <t>SERVICIO DE PUBLICIDAD TELEVISIVA   A TRAVES DEL PROGRAMA MATINAL 5 CORRESPONDIENTE AL MES DE AGOSTO 2023.  FACTURA NO.9048 D/F 12/09/2023 ENTRADA A CONTABILIDAD 26/09/2023 FECHA DE RECEPCION 25/09/2023</t>
  </si>
  <si>
    <t>LIB.13203.-1</t>
  </si>
  <si>
    <t>B1500001961</t>
  </si>
  <si>
    <t>MANTENIMIENTO PREVENTIVO DE ASCENSORES MITSUBISHI CORRESPONDIENTE AL MES DE SEPTIEMBRE 2023 ORDEN DE SERVICIOS MICM-2022-0036 FACTURA NO. 1500004482 D/F 01/09/2023 ENTRADA A CONTABILIDAD 27/09/2023 FECHA DE RECEPCION 25/09/2023</t>
  </si>
  <si>
    <t>LIB.13291-1</t>
  </si>
  <si>
    <t>HONORARIOS PROFESIONALES POR LOS SERVICIOS PRESTADOS COMO NOTARIO PUBLICO, FACTURA  NO. 0080, D/F 15/09/2023, ENTRADA A CONTABILIDAD 20/09/2023, FECHA DE RECEPCION 15/09/2023</t>
  </si>
  <si>
    <t>LIB.13301-1</t>
  </si>
  <si>
    <t>DOMINICAN RISK &amp; COMPLIANCE SRL</t>
  </si>
  <si>
    <t>CONTRATACION DE LOS SERVICIOS DE CONSULTORIA PARA DIAGNOSTICO NORMA ISO 22301-GESTION DE LA CONTINUIDAD DE NEGOCIO, TERCERA FACTURA DE 10% , ORDEN DE SERVICIOS MICM-2023-00114, FACTTURA NO. G-AG00848, D/F 03/08/2023, ENTRADA A CONTABILIDAD 27/09/2023, FECHA DE RECEPCION 25/09/2023</t>
  </si>
  <si>
    <t>LIB. 13274-1</t>
  </si>
  <si>
    <t>B1500000089</t>
  </si>
  <si>
    <t>CONTRATACION DE LOS SERVICIOS DE CONSULTORIA PARA DIAGNOSTICO NORMA ISO 22301-GESTION DE LA CONTINUIDAD DE NEGOCIO, QUINTA  FACTURA DE 30% , ORDEN DE SERVICIOS MICM-2023-00114, FACTTURA NO. G-AG00863, D/F 28/08/2023, ENTRADA A CONTABILIDAD 27/09/2023, FECHA DE RECEPCION 04/09/2023</t>
  </si>
  <si>
    <t>B1500000685</t>
  </si>
  <si>
    <t>ACUERDO ESPECIFICO DE COLABORACION SOBRE LA ESTABILIDAD DE LOS PRECIOS DEL PAN Y PASTAS ELABORADO EN EL PAIS, SEMANA DEL 21 AL 26 DE AGOSTO 2023, FACTURA NO. 500000683, D/F 18/09/2023, ENTRADA A CONTABILIDAD 27/09/2023, FECHA DE RECEPCION 25/09/2023</t>
  </si>
  <si>
    <t>LIBTO. 13209-1</t>
  </si>
  <si>
    <t>B1500000686</t>
  </si>
  <si>
    <t>ACUERDO ESPECIFICO DE COLABORACION SOBRE LA ESTABILIDAD DE LOS PRECIOS DEL PAN Y PASTAS ELABORADO EN EL PAIS, SEMANA DEL 03 AL 08 DE JULIO 2023, FACTURA NO. 500000684, D/F 18/09/2023, ENTRADA A CONTABILIDAD 27/09/2023, FECHA DE RECEPCION 25/09/2023</t>
  </si>
  <si>
    <t>LIBTO. 13211-1</t>
  </si>
  <si>
    <t>B1500000684</t>
  </si>
  <si>
    <t>ACUERDO ESPECIFICO DE COLABORACION SOBRE LA ESTABILIDAD DE LOS PRECIOS DEL PAN Y PASTAS ELABORADO EN EL PAIS, SEMANA DEL 14 AL 19 DE AGOSTO 2023, FACTURA NO. 500000682, D/F 18/09/2023, ENTRADA A CONTABILIDAD 27/09/2023, FECHA DE RECEPCION 25/09/2023</t>
  </si>
  <si>
    <t>LIBTO. 13223-1</t>
  </si>
  <si>
    <t>B1500000687</t>
  </si>
  <si>
    <t>ACUERDO ESPECIFICO DE COLABORACION SOBRE LA ESTABILIDAD DE LOS PRECIOS DEL PAN Y PASTAS ELABORADO EN EL PAIS, SEMANA DEL 28 DE AGOSTO AL 02 DE SEPTIEMBRE 2023, FACTURA NO. 500000685, D/F 20/09/2023, ENTRADA A CONTABILIDAD 27/09/2023, FECHA DE RECEPCION 15/09/2023</t>
  </si>
  <si>
    <t>LIBTO. 13317-1</t>
  </si>
  <si>
    <t>B1500021967</t>
  </si>
  <si>
    <t>SUBSIDIO PPI SEMANA DEL 09 AL 15 DE SEPTIEMBRE 2023 FACTURA NO.BI1157715  D/F 19/09/2023 ENTRADA A CONTABILIDAD 28/09/2023, FECHA DE RECEPCION 27/09/2023</t>
  </si>
  <si>
    <t>LIBTO. 13263-1</t>
  </si>
  <si>
    <t>B1500228026</t>
  </si>
  <si>
    <t>SUBSIDIO  PPI SEMANA DEL 09 AL 15 DE SEPTIEMBRE 2023 FACTURA NO.5570022326 D/F 20/09/2023 ENTRADA A CONTABILIDAD 28/09/2023, FECHA DE RECEPCION 15/09/2023</t>
  </si>
  <si>
    <t>LIBTO. 13265-1</t>
  </si>
  <si>
    <t>SUBSIDIO  PPI SEMANA DEL 09 AL 15 DE SEPTIEMBRE 2023 FACTURA NO.2797 FO D/F 20/09/2023 ENTRADA A CONTABILIDAD 28/09/2023, FECHA DE RECEPCION 27/09/2023</t>
  </si>
  <si>
    <t>LIBTO. 13269-1</t>
  </si>
  <si>
    <t>SUBSIDIO  PPI SEMANA DEL 09 AL 15 DE SEPTIEMBRE 2023 FACTURA NO.VFGF-00000115 D/F 15/09/2023 ENTRADA A CONTABILIDAD 28/09/2023, FECHA DE RECEPCION 27/09/2023</t>
  </si>
  <si>
    <t>B1500000016</t>
  </si>
  <si>
    <t>CONTRATACION DE LOS SERVICIOS DE ASESORIA FINANCIERA ESPECIALIZADA PARA ASISTIR AL MINISTRO DE INDUSTRIA, COMERCIO Y MIPYMES EN LA COMISION REVISORA DE LOS PRECIOS DE LOS COMBUSTIBLE, FACTURA NO. 0016, D/F 19/09/2023, ENTRADA A CONTABILIDAD 27/09/2023, FECHA DE RECEPCION 26/09/2023.</t>
  </si>
  <si>
    <t>LIB.13330-1</t>
  </si>
  <si>
    <r>
      <rPr>
        <b/>
        <sz val="24"/>
        <color rgb="FF000000"/>
        <rFont val="Calibri"/>
        <family val="2"/>
        <scheme val="minor"/>
      </rPr>
      <t xml:space="preserve">AL 30 DE SEPTIEMBRE </t>
    </r>
    <r>
      <rPr>
        <b/>
        <sz val="24"/>
        <color indexed="8"/>
        <rFont val="Calibri"/>
        <family val="2"/>
        <scheme val="minor"/>
      </rPr>
      <t>DEL 2023</t>
    </r>
  </si>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</sst>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 #,##0.00_-;\-* #,##0.00_-;_-* &quot;-&quot;??_-;_-@_-"/>
    <numFmt numFmtId="166" formatCode="_(&quot;RD$&quot;* #,##0.00_);_(&quot;RD$&quot;* \(#,##0.00\);_(&quot;RD$&quot;* &quot;-&quot;??_);_(@_)"/>
    <numFmt numFmtId="167" formatCode="#,##0.00\ ;&quot; (&quot;#,##0.00\);&quot; -&quot;#\ ;@\ "/>
    <numFmt numFmtId="168" formatCode="dd/mm/yyyy;@"/>
    <numFmt numFmtId="169" formatCode="&quot; RD$&quot;#,##0.00&quot; &quot;;&quot; RD$(&quot;#,##0.00&quot;)&quot;;&quot; RD$-&quot;00&quot; &quot;;&quot; &quot;@&quot; &quot;"/>
    <numFmt numFmtId="170" formatCode="#,##0.00&quot; &quot;;&quot; (&quot;#,##0.00&quot;)&quot;;&quot; -&quot;#&quot; &quot;;@&quot; &quot;"/>
    <numFmt numFmtId="171" formatCode="_([$RD$-1C0A]* #,##0.00_);_([$RD$-1C0A]* \(#,##0.00\);_([$RD$-1C0A]* &quot;-&quot;??_);_(@_)"/>
  </numFmts>
  <fonts count="23">
    <font>
      <sz val="11"/>
      <color theme="1"/>
      <name val="Calibri"/>
      <family val="2"/>
      <scheme val="minor"/>
    </font>
    <font>
      <sz val="10"/>
      <name val="Arial"/>
      <family val="2"/>
    </font>
    <font>
      <sz val="11"/>
      <color indexed="8"/>
      <name val="Calibri"/>
      <family val="2"/>
    </font>
    <font>
      <sz val="10"/>
      <name val="Calibri"/>
      <family val="2"/>
      <scheme val="minor"/>
    </font>
    <font>
      <sz val="10"/>
      <color rgb="FFFF0000"/>
      <name val="Calibri"/>
      <family val="2"/>
      <scheme val="minor"/>
    </font>
    <font>
      <sz val="10"/>
      <color indexed="8"/>
      <name val="Calibri"/>
      <family val="2"/>
      <scheme val="minor"/>
    </font>
    <font>
      <sz val="8"/>
      <name val="Calibri"/>
      <family val="2"/>
      <scheme val="minor"/>
    </font>
    <font>
      <sz val="11"/>
      <color rgb="FF000000"/>
      <name val="Calibri"/>
      <family val="2"/>
    </font>
    <font>
      <sz val="10"/>
      <color rgb="FF000000"/>
      <name val="Arial"/>
      <family val="2"/>
    </font>
    <font>
      <sz val="10"/>
      <color theme="1"/>
      <name val="Calibri"/>
      <family val="2"/>
      <scheme val="minor"/>
    </font>
    <font>
      <b/>
      <sz val="11"/>
      <color theme="1"/>
      <name val="Calibri"/>
      <family val="2"/>
      <scheme val="minor"/>
    </font>
    <font>
      <b/>
      <sz val="12"/>
      <color theme="1"/>
      <name val="Calibri"/>
      <family val="2"/>
    </font>
    <font>
      <sz val="12"/>
      <color theme="1"/>
      <name val="Calibri"/>
      <family val="2"/>
      <scheme val="minor"/>
    </font>
    <font>
      <b/>
      <sz val="24"/>
      <color indexed="8"/>
      <name val="Calibri"/>
      <family val="2"/>
      <scheme val="minor"/>
    </font>
    <font>
      <b/>
      <sz val="24"/>
      <color rgb="FF000000"/>
      <name val="Calibri"/>
      <family val="2"/>
      <scheme val="minor"/>
    </font>
    <font>
      <b/>
      <sz val="16"/>
      <color theme="1"/>
      <name val="Calibri"/>
      <family val="2"/>
    </font>
    <font>
      <b/>
      <sz val="16"/>
      <color theme="1"/>
      <name val="Calibri"/>
      <family val="2"/>
      <scheme val="minor"/>
    </font>
    <font>
      <b/>
      <sz val="16"/>
      <name val="Calibri"/>
      <family val="2"/>
    </font>
    <font>
      <sz val="16"/>
      <name val="Calibri"/>
      <family val="2"/>
      <scheme val="minor"/>
    </font>
    <font>
      <sz val="16"/>
      <color theme="1"/>
      <name val="Calibri"/>
      <family val="2"/>
      <scheme val="minor"/>
    </font>
    <font>
      <sz val="16"/>
      <name val="Calibri"/>
      <family val="2"/>
    </font>
    <font>
      <b/>
      <sz val="16"/>
      <color indexed="8"/>
      <name val="Calibri"/>
      <family val="2"/>
    </font>
    <font>
      <b/>
      <sz val="11"/>
      <name val="Calibri"/>
      <family val="2"/>
    </font>
  </fonts>
  <fills count="3">
    <fill>
      <patternFill/>
    </fill>
    <fill>
      <patternFill patternType="gray125"/>
    </fill>
    <fill>
      <patternFill patternType="solid">
        <fgColor theme="4"/>
        <bgColor indexed="64"/>
      </patternFill>
    </fill>
  </fills>
  <borders count="7">
    <border>
      <left/>
      <right/>
      <top/>
      <bottom/>
      <diagonal/>
    </border>
    <border>
      <left style="medium"/>
      <right/>
      <top style="thin"/>
      <bottom style="thin"/>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7" fontId="2" fillId="0" borderId="0" applyFill="0" applyBorder="0" applyAlignment="0" applyProtection="0"/>
    <xf numFmtId="0" fontId="0" fillId="0" borderId="0">
      <alignment/>
      <protection/>
    </xf>
    <xf numFmtId="0" fontId="1" fillId="0" borderId="0">
      <alignment/>
      <protection/>
    </xf>
    <xf numFmtId="0" fontId="2" fillId="0" borderId="0">
      <alignment/>
      <protection/>
    </xf>
    <xf numFmtId="167" fontId="2" fillId="0" borderId="0" applyFill="0" applyBorder="0" applyAlignment="0" applyProtection="0"/>
    <xf numFmtId="165" fontId="1" fillId="0" borderId="0" applyFont="0" applyFill="0" applyBorder="0" applyAlignment="0" applyProtection="0"/>
    <xf numFmtId="166" fontId="0" fillId="0" borderId="0" applyFont="0" applyFill="0" applyBorder="0" applyAlignment="0" applyProtection="0"/>
    <xf numFmtId="0" fontId="7" fillId="0" borderId="0">
      <alignment/>
      <protection/>
    </xf>
    <xf numFmtId="169" fontId="7" fillId="0" borderId="0" applyFont="0" applyFill="0" applyBorder="0" applyAlignment="0" applyProtection="0"/>
    <xf numFmtId="0" fontId="7" fillId="0" borderId="0" applyNumberFormat="0" applyBorder="0" applyProtection="0">
      <alignment/>
    </xf>
    <xf numFmtId="170" fontId="7" fillId="0" borderId="0" applyFill="0" applyBorder="0" applyAlignment="0" applyProtection="0"/>
    <xf numFmtId="0" fontId="8" fillId="0" borderId="0" applyNumberFormat="0" applyBorder="0" applyProtection="0">
      <alignment/>
    </xf>
    <xf numFmtId="164" fontId="0" fillId="0" borderId="0" applyFont="0" applyFill="0" applyBorder="0" applyAlignment="0" applyProtection="0"/>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cellStyleXfs>
  <cellXfs count="53">
    <xf numFmtId="0" fontId="0" fillId="0" borderId="0" xfId="0"/>
    <xf numFmtId="0" fontId="3" fillId="0" borderId="0" xfId="0" applyFont="1" applyAlignment="1">
      <alignment horizontal="center"/>
    </xf>
    <xf numFmtId="0" fontId="5" fillId="0" borderId="0" xfId="20" applyFont="1" applyAlignment="1">
      <alignment horizontal="center"/>
      <protection/>
    </xf>
    <xf numFmtId="168" fontId="3" fillId="0" borderId="0" xfId="0" applyNumberFormat="1" applyFont="1" applyAlignment="1">
      <alignment horizontal="center"/>
    </xf>
    <xf numFmtId="0" fontId="3" fillId="0" borderId="0" xfId="0" applyFont="1" applyAlignment="1">
      <alignment horizontal="left" wrapText="1"/>
    </xf>
    <xf numFmtId="4" fontId="3" fillId="0" borderId="0" xfId="0" applyNumberFormat="1" applyFont="1" applyAlignment="1">
      <alignment horizontal="right"/>
    </xf>
    <xf numFmtId="0" fontId="0" fillId="0" borderId="0" xfId="0" applyAlignment="1">
      <alignment horizontal="center"/>
    </xf>
    <xf numFmtId="0" fontId="0" fillId="0" borderId="0" xfId="0" applyAlignment="1">
      <alignment horizontal="right"/>
    </xf>
    <xf numFmtId="0" fontId="4" fillId="0" borderId="0" xfId="0" applyFont="1"/>
    <xf numFmtId="0" fontId="3" fillId="0" borderId="1" xfId="20" applyFont="1" applyBorder="1" applyAlignment="1" quotePrefix="1">
      <alignment horizontal="center"/>
      <protection/>
    </xf>
    <xf numFmtId="0" fontId="9" fillId="0" borderId="0" xfId="0" applyFont="1"/>
    <xf numFmtId="0" fontId="9" fillId="0" borderId="0" xfId="0" applyFont="1" applyAlignment="1">
      <alignment horizontal="center"/>
    </xf>
    <xf numFmtId="0" fontId="9" fillId="0" borderId="1" xfId="0" applyFont="1" applyBorder="1" applyAlignment="1">
      <alignment horizontal="center"/>
    </xf>
    <xf numFmtId="0" fontId="10" fillId="0" borderId="0" xfId="0" applyFont="1" applyAlignment="1">
      <alignment horizontal="center"/>
    </xf>
    <xf numFmtId="0" fontId="10" fillId="0" borderId="0" xfId="0" applyFont="1"/>
    <xf numFmtId="0" fontId="12" fillId="0" borderId="0" xfId="0" applyFont="1" applyAlignment="1">
      <alignment wrapText="1"/>
    </xf>
    <xf numFmtId="0" fontId="0" fillId="0" borderId="0" xfId="0" applyAlignment="1">
      <alignment wrapText="1"/>
    </xf>
    <xf numFmtId="0" fontId="11" fillId="0" borderId="2" xfId="20" applyFont="1" applyBorder="1" applyAlignment="1">
      <alignment horizontal="center" vertical="center" wrapText="1"/>
      <protection/>
    </xf>
    <xf numFmtId="1" fontId="0" fillId="0" borderId="0" xfId="0" applyNumberFormat="1"/>
    <xf numFmtId="4" fontId="0" fillId="0" borderId="0" xfId="0" applyNumberFormat="1"/>
    <xf numFmtId="2" fontId="0" fillId="0" borderId="0" xfId="0" applyNumberFormat="1"/>
    <xf numFmtId="0" fontId="15" fillId="2" borderId="3" xfId="20" applyFont="1" applyFill="1" applyBorder="1" applyAlignment="1">
      <alignment horizontal="center" vertical="center" wrapText="1"/>
      <protection/>
    </xf>
    <xf numFmtId="0" fontId="16" fillId="2" borderId="4" xfId="20" applyFont="1" applyFill="1" applyBorder="1" applyAlignment="1">
      <alignment horizontal="center" vertical="center" wrapText="1"/>
      <protection/>
    </xf>
    <xf numFmtId="168" fontId="16" fillId="2" borderId="4" xfId="20" applyNumberFormat="1" applyFont="1" applyFill="1" applyBorder="1" applyAlignment="1">
      <alignment horizontal="center" vertical="center" wrapText="1"/>
      <protection/>
    </xf>
    <xf numFmtId="4" fontId="16" fillId="2" borderId="4" xfId="20" applyNumberFormat="1" applyFont="1" applyFill="1" applyBorder="1" applyAlignment="1">
      <alignment horizontal="center" vertical="center" wrapText="1"/>
      <protection/>
    </xf>
    <xf numFmtId="0" fontId="15" fillId="2" borderId="4" xfId="0" applyFont="1" applyFill="1" applyBorder="1" applyAlignment="1">
      <alignment horizontal="center" vertical="center" wrapText="1"/>
    </xf>
    <xf numFmtId="0" fontId="17" fillId="2" borderId="4" xfId="23" applyFont="1" applyFill="1" applyBorder="1" applyAlignment="1">
      <alignment horizontal="center" vertical="center" wrapText="1"/>
      <protection/>
    </xf>
    <xf numFmtId="171" fontId="17" fillId="2" borderId="4" xfId="23" applyNumberFormat="1" applyFont="1" applyFill="1" applyBorder="1" applyAlignment="1">
      <alignment horizontal="center" vertical="center" wrapText="1"/>
      <protection/>
    </xf>
    <xf numFmtId="0" fontId="17" fillId="2" borderId="5" xfId="23" applyFont="1" applyFill="1" applyBorder="1" applyAlignment="1">
      <alignment horizontal="center" vertical="center" wrapText="1"/>
      <protection/>
    </xf>
    <xf numFmtId="0" fontId="18" fillId="0" borderId="6" xfId="0" applyFont="1" applyBorder="1" applyAlignment="1" quotePrefix="1">
      <alignment horizontal="center"/>
    </xf>
    <xf numFmtId="0" fontId="19" fillId="0" borderId="6" xfId="0" applyFont="1" applyBorder="1"/>
    <xf numFmtId="0" fontId="19" fillId="0" borderId="6" xfId="0" applyFont="1" applyBorder="1" applyAlignment="1">
      <alignment wrapText="1"/>
    </xf>
    <xf numFmtId="0" fontId="19" fillId="0" borderId="6" xfId="0" applyFont="1" applyBorder="1" applyAlignment="1">
      <alignment horizontal="left"/>
    </xf>
    <xf numFmtId="4" fontId="19" fillId="0" borderId="6" xfId="0" applyNumberFormat="1" applyFont="1" applyBorder="1"/>
    <xf numFmtId="4" fontId="19" fillId="0" borderId="6" xfId="0" applyNumberFormat="1" applyFont="1" applyBorder="1" applyAlignment="1">
      <alignment horizontal="right"/>
    </xf>
    <xf numFmtId="4" fontId="18" fillId="0" borderId="6" xfId="0" applyNumberFormat="1" applyFont="1" applyBorder="1" applyAlignment="1">
      <alignment horizontal="center"/>
    </xf>
    <xf numFmtId="0" fontId="19" fillId="0" borderId="6" xfId="0" applyFont="1" applyBorder="1" applyAlignment="1">
      <alignment horizontal="center"/>
    </xf>
    <xf numFmtId="0" fontId="20" fillId="0" borderId="6" xfId="23" applyFont="1" applyBorder="1" applyAlignment="1">
      <alignment horizontal="center" wrapText="1"/>
      <protection/>
    </xf>
    <xf numFmtId="4" fontId="16" fillId="0" borderId="6" xfId="0" applyNumberFormat="1" applyFont="1" applyBorder="1" applyAlignment="1">
      <alignment horizontal="right"/>
    </xf>
    <xf numFmtId="4" fontId="16" fillId="0" borderId="6" xfId="0" applyNumberFormat="1" applyFont="1" applyBorder="1"/>
    <xf numFmtId="0" fontId="5" fillId="0" borderId="0" xfId="20" applyFont="1" applyAlignment="1">
      <alignment wrapText="1"/>
      <protection/>
    </xf>
    <xf numFmtId="0" fontId="19" fillId="0" borderId="0" xfId="0" applyFont="1"/>
    <xf numFmtId="0" fontId="21" fillId="0" borderId="0" xfId="20" applyFont="1" applyAlignment="1">
      <alignment horizontal="center"/>
      <protection/>
    </xf>
    <xf numFmtId="0" fontId="22" fillId="0" borderId="0" xfId="0" applyFont="1"/>
    <xf numFmtId="0" fontId="0" fillId="0" borderId="6" xfId="0" applyBorder="1"/>
    <xf numFmtId="0" fontId="0" fillId="0" borderId="6" xfId="0" applyBorder="1" applyAlignment="1">
      <alignment wrapText="1"/>
    </xf>
    <xf numFmtId="0" fontId="0" fillId="0" borderId="6" xfId="0" applyBorder="1" applyAlignment="1">
      <alignment horizontal="center"/>
    </xf>
    <xf numFmtId="0" fontId="10" fillId="0" borderId="6" xfId="0" applyFont="1" applyBorder="1" applyAlignment="1">
      <alignment horizontal="center" wrapText="1"/>
    </xf>
    <xf numFmtId="0" fontId="21" fillId="0" borderId="0" xfId="20" applyFont="1" applyAlignment="1">
      <alignment horizontal="center"/>
      <protection/>
    </xf>
    <xf numFmtId="0" fontId="13" fillId="0" borderId="0" xfId="20" applyFont="1" applyAlignment="1">
      <alignment horizontal="center"/>
      <protection/>
    </xf>
    <xf numFmtId="168" fontId="13" fillId="0" borderId="0" xfId="20" applyNumberFormat="1" applyFont="1" applyAlignment="1">
      <alignment horizontal="center"/>
      <protection/>
    </xf>
    <xf numFmtId="0" fontId="0" fillId="0" borderId="0" xfId="0" applyAlignment="1">
      <alignment horizontal="center"/>
    </xf>
    <xf numFmtId="0" fontId="0" fillId="0" borderId="0" xfId="0"/>
  </cellXfs>
  <cellStyles count="25">
    <cellStyle name="Normal" xfId="0"/>
    <cellStyle name="Percent" xfId="15"/>
    <cellStyle name="Currency" xfId="16"/>
    <cellStyle name="Currency [0]" xfId="17"/>
    <cellStyle name="Comma" xfId="18"/>
    <cellStyle name="Comma [0]" xfId="19"/>
    <cellStyle name="Excel Built-in Normal" xfId="20"/>
    <cellStyle name="Millares" xfId="21"/>
    <cellStyle name="Normal 3" xfId="22"/>
    <cellStyle name="Normal 2" xfId="23"/>
    <cellStyle name="Excel Built-in Normal 2" xfId="24"/>
    <cellStyle name="Millares 2" xfId="25"/>
    <cellStyle name="Millares 2 2" xfId="26"/>
    <cellStyle name="Moneda 2" xfId="27"/>
    <cellStyle name="Normal 4" xfId="28"/>
    <cellStyle name="Moneda 3" xfId="29"/>
    <cellStyle name="Excel Built-in Normal 3" xfId="30"/>
    <cellStyle name="Millares 2 3" xfId="31"/>
    <cellStyle name="Normal 2 2" xfId="32"/>
    <cellStyle name="Moneda 4" xfId="33"/>
    <cellStyle name="Millares 2 2 2" xfId="34"/>
    <cellStyle name="Moneda 5" xfId="35"/>
    <cellStyle name="Millares 2 2 3" xfId="36"/>
    <cellStyle name="Moneda 4 2" xfId="37"/>
    <cellStyle name="Millares 2 2 2 2"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0</xdr:row>
      <xdr:rowOff>95250</xdr:rowOff>
    </xdr:from>
    <xdr:to>
      <xdr:col>2</xdr:col>
      <xdr:colOff>1943100</xdr:colOff>
      <xdr:row>2</xdr:row>
      <xdr:rowOff>390525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975" y="95250"/>
          <a:ext cx="1638300" cy="136207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16D0-2BB3-4CCE-B479-E43AC7D7FC21}">
  <dimension ref="A1:XBW924"/>
  <sheetViews>
    <sheetView tabSelected="1" view="pageBreakPreview" zoomScale="60" workbookViewId="0" topLeftCell="B1">
      <pane ySplit="6" topLeftCell="A7" activePane="bottomLeft" state="frozen"/>
      <selection pane="topLeft" activeCell="B1" sqref="B1"/>
      <selection pane="bottomLeft" activeCell="A1" sqref="A1:K1"/>
    </sheetView>
  </sheetViews>
  <sheetFormatPr defaultColWidth="11.421875" defaultRowHeight="42" customHeight="1"/>
  <cols>
    <col min="1" max="1" width="5.421875" style="6" hidden="1" customWidth="1"/>
    <col min="2" max="2" width="9.57421875" style="0" customWidth="1"/>
    <col min="3" max="3" width="83.140625" style="16" customWidth="1"/>
    <col min="4" max="4" width="176.7109375" style="16" customWidth="1"/>
    <col min="5" max="5" width="35.00390625" style="6" customWidth="1"/>
    <col min="6" max="6" width="27.421875" style="6" customWidth="1"/>
    <col min="7" max="7" width="26.28125" style="7" customWidth="1"/>
    <col min="8" max="8" width="25.140625" style="0" customWidth="1"/>
    <col min="9" max="9" width="27.28125" style="0" customWidth="1"/>
    <col min="10" max="10" width="20.7109375" style="0" customWidth="1"/>
    <col min="11" max="11" width="14.00390625" style="0" customWidth="1"/>
    <col min="12" max="12" width="8.28125" style="0" customWidth="1"/>
    <col min="15" max="15" width="58.00390625" style="0" customWidth="1"/>
  </cols>
  <sheetData>
    <row r="1" spans="1:11" ht="42" customHeight="1">
      <c r="A1" s="49" t="s">
        <v>11</v>
      </c>
      <c r="B1" s="49"/>
      <c r="C1" s="49"/>
      <c r="D1" s="49"/>
      <c r="E1" s="49"/>
      <c r="F1" s="49"/>
      <c r="G1" s="49"/>
      <c r="H1" s="49"/>
      <c r="I1" s="49"/>
      <c r="J1" s="49"/>
      <c r="K1" s="49"/>
    </row>
    <row r="2" spans="1:11" ht="42" customHeight="1">
      <c r="A2" s="50" t="s">
        <v>2380</v>
      </c>
      <c r="B2" s="50"/>
      <c r="C2" s="50"/>
      <c r="D2" s="50"/>
      <c r="E2" s="50"/>
      <c r="F2" s="50"/>
      <c r="G2" s="50"/>
      <c r="H2" s="50"/>
      <c r="I2" s="50"/>
      <c r="J2" s="50"/>
      <c r="K2" s="50"/>
    </row>
    <row r="3" spans="1:11" ht="42" customHeight="1">
      <c r="A3" s="49" t="s">
        <v>5</v>
      </c>
      <c r="B3" s="49"/>
      <c r="C3" s="49"/>
      <c r="D3" s="49"/>
      <c r="E3" s="49"/>
      <c r="F3" s="49"/>
      <c r="G3" s="49"/>
      <c r="H3" s="49"/>
      <c r="I3" s="49"/>
      <c r="J3" s="49"/>
      <c r="K3" s="49"/>
    </row>
    <row r="4" spans="2:7" ht="42" customHeight="1">
      <c r="B4" s="2"/>
      <c r="C4" s="40" t="s">
        <v>0</v>
      </c>
      <c r="D4" s="4"/>
      <c r="E4" s="1"/>
      <c r="F4" s="3"/>
      <c r="G4" s="5"/>
    </row>
    <row r="5" spans="2:7" ht="42" customHeight="1" thickBot="1">
      <c r="B5" s="2"/>
      <c r="C5" s="40"/>
      <c r="D5" s="4"/>
      <c r="E5" s="1"/>
      <c r="F5" s="3"/>
      <c r="G5" s="5"/>
    </row>
    <row r="6" spans="1:11" s="15" customFormat="1" ht="42" customHeight="1">
      <c r="A6" s="17" t="s">
        <v>6</v>
      </c>
      <c r="B6" s="21" t="s">
        <v>6</v>
      </c>
      <c r="C6" s="22" t="s">
        <v>2</v>
      </c>
      <c r="D6" s="22" t="s">
        <v>3</v>
      </c>
      <c r="E6" s="22" t="s">
        <v>24</v>
      </c>
      <c r="F6" s="23" t="s">
        <v>1</v>
      </c>
      <c r="G6" s="24" t="s">
        <v>4</v>
      </c>
      <c r="H6" s="25" t="s">
        <v>9</v>
      </c>
      <c r="I6" s="26" t="s">
        <v>19</v>
      </c>
      <c r="J6" s="27" t="s">
        <v>10</v>
      </c>
      <c r="K6" s="28" t="s">
        <v>18</v>
      </c>
    </row>
    <row r="7" spans="1:15" s="10" customFormat="1" ht="42" customHeight="1">
      <c r="A7" s="9"/>
      <c r="B7" s="29">
        <v>1</v>
      </c>
      <c r="C7" s="31" t="s">
        <v>247</v>
      </c>
      <c r="D7" s="31" t="s">
        <v>248</v>
      </c>
      <c r="E7" s="32" t="s">
        <v>235</v>
      </c>
      <c r="F7" s="30" t="s">
        <v>246</v>
      </c>
      <c r="G7" s="33">
        <v>39264.5</v>
      </c>
      <c r="H7" s="34" t="s">
        <v>250</v>
      </c>
      <c r="I7" s="33">
        <v>39264.5</v>
      </c>
      <c r="J7" s="35">
        <f>+G7-I7</f>
        <v>0</v>
      </c>
      <c r="K7" s="36" t="s">
        <v>20</v>
      </c>
      <c r="O7" s="11"/>
    </row>
    <row r="8" spans="1:15" s="10" customFormat="1" ht="42" customHeight="1">
      <c r="A8" s="9"/>
      <c r="B8" s="29">
        <f>+B7+1</f>
        <v>2</v>
      </c>
      <c r="C8" s="31" t="s">
        <v>247</v>
      </c>
      <c r="D8" s="31" t="s">
        <v>252</v>
      </c>
      <c r="E8" s="32" t="s">
        <v>251</v>
      </c>
      <c r="F8" s="30" t="s">
        <v>246</v>
      </c>
      <c r="G8" s="33">
        <v>39264.5</v>
      </c>
      <c r="H8" s="34" t="s">
        <v>250</v>
      </c>
      <c r="I8" s="33">
        <v>39264.5</v>
      </c>
      <c r="J8" s="35">
        <f aca="true" t="shared" si="0" ref="J8:J66">+G8-I8</f>
        <v>0</v>
      </c>
      <c r="K8" s="36" t="s">
        <v>20</v>
      </c>
      <c r="O8" s="11"/>
    </row>
    <row r="9" spans="1:15" s="10" customFormat="1" ht="42" customHeight="1">
      <c r="A9" s="12"/>
      <c r="B9" s="29">
        <f aca="true" t="shared" si="1" ref="B9:B71">+B8+1</f>
        <v>3</v>
      </c>
      <c r="C9" s="31" t="s">
        <v>247</v>
      </c>
      <c r="D9" s="31" t="s">
        <v>253</v>
      </c>
      <c r="E9" s="32" t="s">
        <v>201</v>
      </c>
      <c r="F9" s="30" t="s">
        <v>246</v>
      </c>
      <c r="G9" s="33">
        <v>39264.5</v>
      </c>
      <c r="H9" s="34" t="s">
        <v>250</v>
      </c>
      <c r="I9" s="33">
        <v>39264.5</v>
      </c>
      <c r="J9" s="35">
        <f t="shared" si="0"/>
        <v>0</v>
      </c>
      <c r="K9" s="36" t="s">
        <v>20</v>
      </c>
      <c r="O9" s="11"/>
    </row>
    <row r="10" spans="1:15" s="10" customFormat="1" ht="42" customHeight="1">
      <c r="A10" s="12"/>
      <c r="B10" s="29">
        <f t="shared" si="1"/>
        <v>4</v>
      </c>
      <c r="C10" s="31" t="s">
        <v>247</v>
      </c>
      <c r="D10" s="31" t="s">
        <v>254</v>
      </c>
      <c r="E10" s="32" t="s">
        <v>205</v>
      </c>
      <c r="F10" s="30" t="s">
        <v>246</v>
      </c>
      <c r="G10" s="33">
        <v>39264.5</v>
      </c>
      <c r="H10" s="34" t="s">
        <v>250</v>
      </c>
      <c r="I10" s="33">
        <v>39264.5</v>
      </c>
      <c r="J10" s="35">
        <f t="shared" si="0"/>
        <v>0</v>
      </c>
      <c r="K10" s="36" t="s">
        <v>20</v>
      </c>
      <c r="O10" s="11"/>
    </row>
    <row r="11" spans="1:15" s="10" customFormat="1" ht="42" customHeight="1">
      <c r="A11" s="12"/>
      <c r="B11" s="29">
        <f t="shared" si="1"/>
        <v>5</v>
      </c>
      <c r="C11" s="31" t="s">
        <v>256</v>
      </c>
      <c r="D11" s="31" t="s">
        <v>257</v>
      </c>
      <c r="E11" s="32" t="s">
        <v>122</v>
      </c>
      <c r="F11" s="30" t="s">
        <v>255</v>
      </c>
      <c r="G11" s="33">
        <v>94400</v>
      </c>
      <c r="H11" s="34" t="s">
        <v>259</v>
      </c>
      <c r="I11" s="33">
        <v>94400</v>
      </c>
      <c r="J11" s="35">
        <f t="shared" si="0"/>
        <v>0</v>
      </c>
      <c r="K11" s="36" t="s">
        <v>20</v>
      </c>
      <c r="O11" s="11"/>
    </row>
    <row r="12" spans="1:15" s="10" customFormat="1" ht="42" customHeight="1">
      <c r="A12" s="12"/>
      <c r="B12" s="29">
        <f t="shared" si="1"/>
        <v>6</v>
      </c>
      <c r="C12" s="31" t="s">
        <v>262</v>
      </c>
      <c r="D12" s="31" t="s">
        <v>263</v>
      </c>
      <c r="E12" s="32" t="s">
        <v>260</v>
      </c>
      <c r="F12" s="30" t="s">
        <v>261</v>
      </c>
      <c r="G12" s="33">
        <v>29500</v>
      </c>
      <c r="H12" s="34" t="s">
        <v>265</v>
      </c>
      <c r="I12" s="33">
        <v>29500</v>
      </c>
      <c r="J12" s="35">
        <f t="shared" si="0"/>
        <v>0</v>
      </c>
      <c r="K12" s="37" t="s">
        <v>20</v>
      </c>
      <c r="O12" s="11"/>
    </row>
    <row r="13" spans="1:15" s="10" customFormat="1" ht="42" customHeight="1">
      <c r="A13" s="12"/>
      <c r="B13" s="29">
        <f t="shared" si="1"/>
        <v>7</v>
      </c>
      <c r="C13" s="31" t="s">
        <v>262</v>
      </c>
      <c r="D13" s="31" t="s">
        <v>267</v>
      </c>
      <c r="E13" s="32" t="s">
        <v>266</v>
      </c>
      <c r="F13" s="30" t="s">
        <v>261</v>
      </c>
      <c r="G13" s="33">
        <v>70800</v>
      </c>
      <c r="H13" s="34" t="s">
        <v>265</v>
      </c>
      <c r="I13" s="33">
        <v>70800</v>
      </c>
      <c r="J13" s="35">
        <f t="shared" si="0"/>
        <v>0</v>
      </c>
      <c r="K13" s="36" t="s">
        <v>20</v>
      </c>
      <c r="O13" s="11"/>
    </row>
    <row r="14" spans="1:15" s="10" customFormat="1" ht="42" customHeight="1">
      <c r="A14" s="9"/>
      <c r="B14" s="29">
        <f t="shared" si="1"/>
        <v>8</v>
      </c>
      <c r="C14" s="31" t="s">
        <v>270</v>
      </c>
      <c r="D14" s="31" t="s">
        <v>271</v>
      </c>
      <c r="E14" s="32" t="s">
        <v>269</v>
      </c>
      <c r="F14" s="30" t="s">
        <v>255</v>
      </c>
      <c r="G14" s="33">
        <v>12825</v>
      </c>
      <c r="H14" s="34" t="s">
        <v>275</v>
      </c>
      <c r="I14" s="33">
        <v>12825</v>
      </c>
      <c r="J14" s="35">
        <f t="shared" si="0"/>
        <v>0</v>
      </c>
      <c r="K14" s="36" t="s">
        <v>20</v>
      </c>
      <c r="O14" s="11"/>
    </row>
    <row r="15" spans="1:15" s="10" customFormat="1" ht="42" customHeight="1">
      <c r="A15" s="12"/>
      <c r="B15" s="29">
        <f t="shared" si="1"/>
        <v>9</v>
      </c>
      <c r="C15" s="31" t="s">
        <v>270</v>
      </c>
      <c r="D15" s="31" t="s">
        <v>278</v>
      </c>
      <c r="E15" s="32" t="s">
        <v>277</v>
      </c>
      <c r="F15" s="30" t="s">
        <v>255</v>
      </c>
      <c r="G15" s="33">
        <v>15525</v>
      </c>
      <c r="H15" s="34" t="s">
        <v>275</v>
      </c>
      <c r="I15" s="33">
        <v>15525</v>
      </c>
      <c r="J15" s="35">
        <f t="shared" si="0"/>
        <v>0</v>
      </c>
      <c r="K15" s="36" t="s">
        <v>20</v>
      </c>
      <c r="O15" s="11"/>
    </row>
    <row r="16" spans="1:15" s="10" customFormat="1" ht="42" customHeight="1">
      <c r="A16" s="12"/>
      <c r="B16" s="29">
        <f t="shared" si="1"/>
        <v>10</v>
      </c>
      <c r="C16" s="31" t="s">
        <v>270</v>
      </c>
      <c r="D16" s="31" t="s">
        <v>280</v>
      </c>
      <c r="E16" s="32" t="s">
        <v>279</v>
      </c>
      <c r="F16" s="30" t="s">
        <v>255</v>
      </c>
      <c r="G16" s="33">
        <v>9685</v>
      </c>
      <c r="H16" s="34" t="s">
        <v>282</v>
      </c>
      <c r="I16" s="33">
        <v>9685</v>
      </c>
      <c r="J16" s="35">
        <f t="shared" si="0"/>
        <v>0</v>
      </c>
      <c r="K16" s="36" t="s">
        <v>20</v>
      </c>
      <c r="O16" s="11"/>
    </row>
    <row r="17" spans="1:15" s="10" customFormat="1" ht="42" customHeight="1">
      <c r="A17" s="9"/>
      <c r="B17" s="29">
        <f t="shared" si="1"/>
        <v>11</v>
      </c>
      <c r="C17" s="31" t="s">
        <v>270</v>
      </c>
      <c r="D17" s="31" t="s">
        <v>284</v>
      </c>
      <c r="E17" s="32" t="s">
        <v>283</v>
      </c>
      <c r="F17" s="30" t="s">
        <v>255</v>
      </c>
      <c r="G17" s="33">
        <v>8905</v>
      </c>
      <c r="H17" s="34" t="s">
        <v>282</v>
      </c>
      <c r="I17" s="33">
        <v>8905</v>
      </c>
      <c r="J17" s="35">
        <f t="shared" si="0"/>
        <v>0</v>
      </c>
      <c r="K17" s="36" t="s">
        <v>20</v>
      </c>
      <c r="O17" s="11"/>
    </row>
    <row r="18" spans="1:15" s="10" customFormat="1" ht="42" customHeight="1">
      <c r="A18" s="12"/>
      <c r="B18" s="29">
        <f t="shared" si="1"/>
        <v>12</v>
      </c>
      <c r="C18" s="31" t="s">
        <v>270</v>
      </c>
      <c r="D18" s="31" t="s">
        <v>286</v>
      </c>
      <c r="E18" s="32" t="s">
        <v>285</v>
      </c>
      <c r="F18" s="30" t="s">
        <v>255</v>
      </c>
      <c r="G18" s="33">
        <v>2080</v>
      </c>
      <c r="H18" s="34" t="s">
        <v>282</v>
      </c>
      <c r="I18" s="33">
        <v>2080</v>
      </c>
      <c r="J18" s="35">
        <f t="shared" si="0"/>
        <v>0</v>
      </c>
      <c r="K18" s="36" t="s">
        <v>20</v>
      </c>
      <c r="O18" s="11"/>
    </row>
    <row r="19" spans="1:16299" s="10" customFormat="1" ht="42" customHeight="1">
      <c r="A19" s="9" t="s">
        <v>7</v>
      </c>
      <c r="B19" s="29">
        <f t="shared" si="1"/>
        <v>13</v>
      </c>
      <c r="C19" s="31" t="s">
        <v>270</v>
      </c>
      <c r="D19" s="31" t="s">
        <v>288</v>
      </c>
      <c r="E19" s="32" t="s">
        <v>287</v>
      </c>
      <c r="F19" s="30" t="s">
        <v>255</v>
      </c>
      <c r="G19" s="33">
        <v>4550</v>
      </c>
      <c r="H19" s="34" t="s">
        <v>282</v>
      </c>
      <c r="I19" s="33">
        <v>4550</v>
      </c>
      <c r="J19" s="35">
        <f t="shared" si="0"/>
        <v>0</v>
      </c>
      <c r="K19" s="36" t="s">
        <v>20</v>
      </c>
      <c r="M19" s="8"/>
      <c r="N19" s="8"/>
      <c r="O19" s="11"/>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c r="WB19" s="8"/>
      <c r="WC19" s="8"/>
      <c r="WD19" s="8"/>
      <c r="WE19" s="8"/>
      <c r="WF19" s="8"/>
      <c r="WG19" s="8"/>
      <c r="WH19" s="8"/>
      <c r="WI19" s="8"/>
      <c r="WJ19" s="8"/>
      <c r="WK19" s="8"/>
      <c r="WL19" s="8"/>
      <c r="WM19" s="8"/>
      <c r="WN19" s="8"/>
      <c r="WO19" s="8"/>
      <c r="WP19" s="8"/>
      <c r="WQ19" s="8"/>
      <c r="WR19" s="8"/>
      <c r="WS19" s="8"/>
      <c r="WT19" s="8"/>
      <c r="WU19" s="8"/>
      <c r="WV19" s="8"/>
      <c r="WW19" s="8"/>
      <c r="WX19" s="8"/>
      <c r="WY19" s="8"/>
      <c r="WZ19" s="8"/>
      <c r="XA19" s="8"/>
      <c r="XB19" s="8"/>
      <c r="XC19" s="8"/>
      <c r="XD19" s="8"/>
      <c r="XE19" s="8"/>
      <c r="XF19" s="8"/>
      <c r="XG19" s="8"/>
      <c r="XH19" s="8"/>
      <c r="XI19" s="8"/>
      <c r="XJ19" s="8"/>
      <c r="XK19" s="8"/>
      <c r="XL19" s="8"/>
      <c r="XM19" s="8"/>
      <c r="XN19" s="8"/>
      <c r="XO19" s="8"/>
      <c r="XP19" s="8"/>
      <c r="XQ19" s="8"/>
      <c r="XR19" s="8"/>
      <c r="XS19" s="8"/>
      <c r="XT19" s="8"/>
      <c r="XU19" s="8"/>
      <c r="XV19" s="8"/>
      <c r="XW19" s="8"/>
      <c r="XX19" s="8"/>
      <c r="XY19" s="8"/>
      <c r="XZ19" s="8"/>
      <c r="YA19" s="8"/>
      <c r="YB19" s="8"/>
      <c r="YC19" s="8"/>
      <c r="YD19" s="8"/>
      <c r="YE19" s="8"/>
      <c r="YF19" s="8"/>
      <c r="YG19" s="8"/>
      <c r="YH19" s="8"/>
      <c r="YI19" s="8"/>
      <c r="YJ19" s="8"/>
      <c r="YK19" s="8"/>
      <c r="YL19" s="8"/>
      <c r="YM19" s="8"/>
      <c r="YN19" s="8"/>
      <c r="YO19" s="8"/>
      <c r="YP19" s="8"/>
      <c r="YQ19" s="8"/>
      <c r="YR19" s="8"/>
      <c r="YS19" s="8"/>
      <c r="YT19" s="8"/>
      <c r="YU19" s="8"/>
      <c r="YV19" s="8"/>
      <c r="YW19" s="8"/>
      <c r="YX19" s="8"/>
      <c r="YY19" s="8"/>
      <c r="YZ19" s="8"/>
      <c r="ZA19" s="8"/>
      <c r="ZB19" s="8"/>
      <c r="ZC19" s="8"/>
      <c r="ZD19" s="8"/>
      <c r="ZE19" s="8"/>
      <c r="ZF19" s="8"/>
      <c r="ZG19" s="8"/>
      <c r="ZH19" s="8"/>
      <c r="ZI19" s="8"/>
      <c r="ZJ19" s="8"/>
      <c r="ZK19" s="8"/>
      <c r="ZL19" s="8"/>
      <c r="ZM19" s="8"/>
      <c r="ZN19" s="8"/>
      <c r="ZO19" s="8"/>
      <c r="ZP19" s="8"/>
      <c r="ZQ19" s="8"/>
      <c r="ZR19" s="8"/>
      <c r="ZS19" s="8"/>
      <c r="ZT19" s="8"/>
      <c r="ZU19" s="8"/>
      <c r="ZV19" s="8"/>
      <c r="ZW19" s="8"/>
      <c r="ZX19" s="8"/>
      <c r="ZY19" s="8"/>
      <c r="ZZ19" s="8"/>
      <c r="AAA19" s="8"/>
      <c r="AAB19" s="8"/>
      <c r="AAC19" s="8"/>
      <c r="AAD19" s="8"/>
      <c r="AAE19" s="8"/>
      <c r="AAF19" s="8"/>
      <c r="AAG19" s="8"/>
      <c r="AAH19" s="8"/>
      <c r="AAI19" s="8"/>
      <c r="AAJ19" s="8"/>
      <c r="AAK19" s="8"/>
      <c r="AAL19" s="8"/>
      <c r="AAM19" s="8"/>
      <c r="AAN19" s="8"/>
      <c r="AAO19" s="8"/>
      <c r="AAP19" s="8"/>
      <c r="AAQ19" s="8"/>
      <c r="AAR19" s="8"/>
      <c r="AAS19" s="8"/>
      <c r="AAT19" s="8"/>
      <c r="AAU19" s="8"/>
      <c r="AAV19" s="8"/>
      <c r="AAW19" s="8"/>
      <c r="AAX19" s="8"/>
      <c r="AAY19" s="8"/>
      <c r="AAZ19" s="8"/>
      <c r="ABA19" s="8"/>
      <c r="ABB19" s="8"/>
      <c r="ABC19" s="8"/>
      <c r="ABD19" s="8"/>
      <c r="ABE19" s="8"/>
      <c r="ABF19" s="8"/>
      <c r="ABG19" s="8"/>
      <c r="ABH19" s="8"/>
      <c r="ABI19" s="8"/>
      <c r="ABJ19" s="8"/>
      <c r="ABK19" s="8"/>
      <c r="ABL19" s="8"/>
      <c r="ABM19" s="8"/>
      <c r="ABN19" s="8"/>
      <c r="ABO19" s="8"/>
      <c r="ABP19" s="8"/>
      <c r="ABQ19" s="8"/>
      <c r="ABR19" s="8"/>
      <c r="ABS19" s="8"/>
      <c r="ABT19" s="8"/>
      <c r="ABU19" s="8"/>
      <c r="ABV19" s="8"/>
      <c r="ABW19" s="8"/>
      <c r="ABX19" s="8"/>
      <c r="ABY19" s="8"/>
      <c r="ABZ19" s="8"/>
      <c r="ACA19" s="8"/>
      <c r="ACB19" s="8"/>
      <c r="ACC19" s="8"/>
      <c r="ACD19" s="8"/>
      <c r="ACE19" s="8"/>
      <c r="ACF19" s="8"/>
      <c r="ACG19" s="8"/>
      <c r="ACH19" s="8"/>
      <c r="ACI19" s="8"/>
      <c r="ACJ19" s="8"/>
      <c r="ACK19" s="8"/>
      <c r="ACL19" s="8"/>
      <c r="ACM19" s="8"/>
      <c r="ACN19" s="8"/>
      <c r="ACO19" s="8"/>
      <c r="ACP19" s="8"/>
      <c r="ACQ19" s="8"/>
      <c r="ACR19" s="8"/>
      <c r="ACS19" s="8"/>
      <c r="ACT19" s="8"/>
      <c r="ACU19" s="8"/>
      <c r="ACV19" s="8"/>
      <c r="ACW19" s="8"/>
      <c r="ACX19" s="8"/>
      <c r="ACY19" s="8"/>
      <c r="ACZ19" s="8"/>
      <c r="ADA19" s="8"/>
      <c r="ADB19" s="8"/>
      <c r="ADC19" s="8"/>
      <c r="ADD19" s="8"/>
      <c r="ADE19" s="8"/>
      <c r="ADF19" s="8"/>
      <c r="ADG19" s="8"/>
      <c r="ADH19" s="8"/>
      <c r="ADI19" s="8"/>
      <c r="ADJ19" s="8"/>
      <c r="ADK19" s="8"/>
      <c r="ADL19" s="8"/>
      <c r="ADM19" s="8"/>
      <c r="ADN19" s="8"/>
      <c r="ADO19" s="8"/>
      <c r="ADP19" s="8"/>
      <c r="ADQ19" s="8"/>
      <c r="ADR19" s="8"/>
      <c r="ADS19" s="8"/>
      <c r="ADT19" s="8"/>
      <c r="ADU19" s="8"/>
      <c r="ADV19" s="8"/>
      <c r="ADW19" s="8"/>
      <c r="ADX19" s="8"/>
      <c r="ADY19" s="8"/>
      <c r="ADZ19" s="8"/>
      <c r="AEA19" s="8"/>
      <c r="AEB19" s="8"/>
      <c r="AEC19" s="8"/>
      <c r="AED19" s="8"/>
      <c r="AEE19" s="8"/>
      <c r="AEF19" s="8"/>
      <c r="AEG19" s="8"/>
      <c r="AEH19" s="8"/>
      <c r="AEI19" s="8"/>
      <c r="AEJ19" s="8"/>
      <c r="AEK19" s="8"/>
      <c r="AEL19" s="8"/>
      <c r="AEM19" s="8"/>
      <c r="AEN19" s="8"/>
      <c r="AEO19" s="8"/>
      <c r="AEP19" s="8"/>
      <c r="AEQ19" s="8"/>
      <c r="AER19" s="8"/>
      <c r="AES19" s="8"/>
      <c r="AET19" s="8"/>
      <c r="AEU19" s="8"/>
      <c r="AEV19" s="8"/>
      <c r="AEW19" s="8"/>
      <c r="AEX19" s="8"/>
      <c r="AEY19" s="8"/>
      <c r="AEZ19" s="8"/>
      <c r="AFA19" s="8"/>
      <c r="AFB19" s="8"/>
      <c r="AFC19" s="8"/>
      <c r="AFD19" s="8"/>
      <c r="AFE19" s="8"/>
      <c r="AFF19" s="8"/>
      <c r="AFG19" s="8"/>
      <c r="AFH19" s="8"/>
      <c r="AFI19" s="8"/>
      <c r="AFJ19" s="8"/>
      <c r="AFK19" s="8"/>
      <c r="AFL19" s="8"/>
      <c r="AFM19" s="8"/>
      <c r="AFN19" s="8"/>
      <c r="AFO19" s="8"/>
      <c r="AFP19" s="8"/>
      <c r="AFQ19" s="8"/>
      <c r="AFR19" s="8"/>
      <c r="AFS19" s="8"/>
      <c r="AFT19" s="8"/>
      <c r="AFU19" s="8"/>
      <c r="AFV19" s="8"/>
      <c r="AFW19" s="8"/>
      <c r="AFX19" s="8"/>
      <c r="AFY19" s="8"/>
      <c r="AFZ19" s="8"/>
      <c r="AGA19" s="8"/>
      <c r="AGB19" s="8"/>
      <c r="AGC19" s="8"/>
      <c r="AGD19" s="8"/>
      <c r="AGE19" s="8"/>
      <c r="AGF19" s="8"/>
      <c r="AGG19" s="8"/>
      <c r="AGH19" s="8"/>
      <c r="AGI19" s="8"/>
      <c r="AGJ19" s="8"/>
      <c r="AGK19" s="8"/>
      <c r="AGL19" s="8"/>
      <c r="AGM19" s="8"/>
      <c r="AGN19" s="8"/>
      <c r="AGO19" s="8"/>
      <c r="AGP19" s="8"/>
      <c r="AGQ19" s="8"/>
      <c r="AGR19" s="8"/>
      <c r="AGS19" s="8"/>
      <c r="AGT19" s="8"/>
      <c r="AGU19" s="8"/>
      <c r="AGV19" s="8"/>
      <c r="AGW19" s="8"/>
      <c r="AGX19" s="8"/>
      <c r="AGY19" s="8"/>
      <c r="AGZ19" s="8"/>
      <c r="AHA19" s="8"/>
      <c r="AHB19" s="8"/>
      <c r="AHC19" s="8"/>
      <c r="AHD19" s="8"/>
      <c r="AHE19" s="8"/>
      <c r="AHF19" s="8"/>
      <c r="AHG19" s="8"/>
      <c r="AHH19" s="8"/>
      <c r="AHI19" s="8"/>
      <c r="AHJ19" s="8"/>
      <c r="AHK19" s="8"/>
      <c r="AHL19" s="8"/>
      <c r="AHM19" s="8"/>
      <c r="AHN19" s="8"/>
      <c r="AHO19" s="8"/>
      <c r="AHP19" s="8"/>
      <c r="AHQ19" s="8"/>
      <c r="AHR19" s="8"/>
      <c r="AHS19" s="8"/>
      <c r="AHT19" s="8"/>
      <c r="AHU19" s="8"/>
      <c r="AHV19" s="8"/>
      <c r="AHW19" s="8"/>
      <c r="AHX19" s="8"/>
      <c r="AHY19" s="8"/>
      <c r="AHZ19" s="8"/>
      <c r="AIA19" s="8"/>
      <c r="AIB19" s="8"/>
      <c r="AIC19" s="8"/>
      <c r="AID19" s="8"/>
      <c r="AIE19" s="8"/>
      <c r="AIF19" s="8"/>
      <c r="AIG19" s="8"/>
      <c r="AIH19" s="8"/>
      <c r="AII19" s="8"/>
      <c r="AIJ19" s="8"/>
      <c r="AIK19" s="8"/>
      <c r="AIL19" s="8"/>
      <c r="AIM19" s="8"/>
      <c r="AIN19" s="8"/>
      <c r="AIO19" s="8"/>
      <c r="AIP19" s="8"/>
      <c r="AIQ19" s="8"/>
      <c r="AIR19" s="8"/>
      <c r="AIS19" s="8"/>
      <c r="AIT19" s="8"/>
      <c r="AIU19" s="8"/>
      <c r="AIV19" s="8"/>
      <c r="AIW19" s="8"/>
      <c r="AIX19" s="8"/>
      <c r="AIY19" s="8"/>
      <c r="AIZ19" s="8"/>
      <c r="AJA19" s="8"/>
      <c r="AJB19" s="8"/>
      <c r="AJC19" s="8"/>
      <c r="AJD19" s="8"/>
      <c r="AJE19" s="8"/>
      <c r="AJF19" s="8"/>
      <c r="AJG19" s="8"/>
      <c r="AJH19" s="8"/>
      <c r="AJI19" s="8"/>
      <c r="AJJ19" s="8"/>
      <c r="AJK19" s="8"/>
      <c r="AJL19" s="8"/>
      <c r="AJM19" s="8"/>
      <c r="AJN19" s="8"/>
      <c r="AJO19" s="8"/>
      <c r="AJP19" s="8"/>
      <c r="AJQ19" s="8"/>
      <c r="AJR19" s="8"/>
      <c r="AJS19" s="8"/>
      <c r="AJT19" s="8"/>
      <c r="AJU19" s="8"/>
      <c r="AJV19" s="8"/>
      <c r="AJW19" s="8"/>
      <c r="AJX19" s="8"/>
      <c r="AJY19" s="8"/>
      <c r="AJZ19" s="8"/>
      <c r="AKA19" s="8"/>
      <c r="AKB19" s="8"/>
      <c r="AKC19" s="8"/>
      <c r="AKD19" s="8"/>
      <c r="AKE19" s="8"/>
      <c r="AKF19" s="8"/>
      <c r="AKG19" s="8"/>
      <c r="AKH19" s="8"/>
      <c r="AKI19" s="8"/>
      <c r="AKJ19" s="8"/>
      <c r="AKK19" s="8"/>
      <c r="AKL19" s="8"/>
      <c r="AKM19" s="8"/>
      <c r="AKN19" s="8"/>
      <c r="AKO19" s="8"/>
      <c r="AKP19" s="8"/>
      <c r="AKQ19" s="8"/>
      <c r="AKR19" s="8"/>
      <c r="AKS19" s="8"/>
      <c r="AKT19" s="8"/>
      <c r="AKU19" s="8"/>
      <c r="AKV19" s="8"/>
      <c r="AKW19" s="8"/>
      <c r="AKX19" s="8"/>
      <c r="AKY19" s="8"/>
      <c r="AKZ19" s="8"/>
      <c r="ALA19" s="8"/>
      <c r="ALB19" s="8"/>
      <c r="ALC19" s="8"/>
      <c r="ALD19" s="8"/>
      <c r="ALE19" s="8"/>
      <c r="ALF19" s="8"/>
      <c r="ALG19" s="8"/>
      <c r="ALH19" s="8"/>
      <c r="ALI19" s="8"/>
      <c r="ALJ19" s="8"/>
      <c r="ALK19" s="8"/>
      <c r="ALL19" s="8"/>
      <c r="ALM19" s="8"/>
      <c r="ALN19" s="8"/>
      <c r="ALO19" s="8"/>
      <c r="ALP19" s="8"/>
      <c r="ALQ19" s="8"/>
      <c r="ALR19" s="8"/>
      <c r="ALS19" s="8"/>
      <c r="ALT19" s="8"/>
      <c r="ALU19" s="8"/>
      <c r="ALV19" s="8"/>
      <c r="ALW19" s="8"/>
      <c r="ALX19" s="8"/>
      <c r="ALY19" s="8"/>
      <c r="ALZ19" s="8"/>
      <c r="AMA19" s="8"/>
      <c r="AMB19" s="8"/>
      <c r="AMC19" s="8"/>
      <c r="AMD19" s="8"/>
      <c r="AME19" s="8"/>
      <c r="AMF19" s="8"/>
      <c r="AMG19" s="8"/>
      <c r="AMH19" s="8"/>
      <c r="AMI19" s="8"/>
      <c r="AMJ19" s="8"/>
      <c r="AMK19" s="8"/>
      <c r="AML19" s="8"/>
      <c r="AMM19" s="8"/>
      <c r="AMN19" s="8"/>
      <c r="AMO19" s="8"/>
      <c r="AMP19" s="8"/>
      <c r="AMQ19" s="8"/>
      <c r="AMR19" s="8"/>
      <c r="AMS19" s="8"/>
      <c r="AMT19" s="8"/>
      <c r="AMU19" s="8"/>
      <c r="AMV19" s="8"/>
      <c r="AMW19" s="8"/>
      <c r="AMX19" s="8"/>
      <c r="AMY19" s="8"/>
      <c r="AMZ19" s="8"/>
      <c r="ANA19" s="8"/>
      <c r="ANB19" s="8"/>
      <c r="ANC19" s="8"/>
      <c r="AND19" s="8"/>
      <c r="ANE19" s="8"/>
      <c r="ANF19" s="8"/>
      <c r="ANG19" s="8"/>
      <c r="ANH19" s="8"/>
      <c r="ANI19" s="8"/>
      <c r="ANJ19" s="8"/>
      <c r="ANK19" s="8"/>
      <c r="ANL19" s="8"/>
      <c r="ANM19" s="8"/>
      <c r="ANN19" s="8"/>
      <c r="ANO19" s="8"/>
      <c r="ANP19" s="8"/>
      <c r="ANQ19" s="8"/>
      <c r="ANR19" s="8"/>
      <c r="ANS19" s="8"/>
      <c r="ANT19" s="8"/>
      <c r="ANU19" s="8"/>
      <c r="ANV19" s="8"/>
      <c r="ANW19" s="8"/>
      <c r="ANX19" s="8"/>
      <c r="ANY19" s="8"/>
      <c r="ANZ19" s="8"/>
      <c r="AOA19" s="8"/>
      <c r="AOB19" s="8"/>
      <c r="AOC19" s="8"/>
      <c r="AOD19" s="8"/>
      <c r="AOE19" s="8"/>
      <c r="AOF19" s="8"/>
      <c r="AOG19" s="8"/>
      <c r="AOH19" s="8"/>
      <c r="AOI19" s="8"/>
      <c r="AOJ19" s="8"/>
      <c r="AOK19" s="8"/>
      <c r="AOL19" s="8"/>
      <c r="AOM19" s="8"/>
      <c r="AON19" s="8"/>
      <c r="AOO19" s="8"/>
      <c r="AOP19" s="8"/>
      <c r="AOQ19" s="8"/>
      <c r="AOR19" s="8"/>
      <c r="AOS19" s="8"/>
      <c r="AOT19" s="8"/>
      <c r="AOU19" s="8"/>
      <c r="AOV19" s="8"/>
      <c r="AOW19" s="8"/>
      <c r="AOX19" s="8"/>
      <c r="AOY19" s="8"/>
      <c r="AOZ19" s="8"/>
      <c r="APA19" s="8"/>
      <c r="APB19" s="8"/>
      <c r="APC19" s="8"/>
      <c r="APD19" s="8"/>
      <c r="APE19" s="8"/>
      <c r="APF19" s="8"/>
      <c r="APG19" s="8"/>
      <c r="APH19" s="8"/>
      <c r="API19" s="8"/>
      <c r="APJ19" s="8"/>
      <c r="APK19" s="8"/>
      <c r="APL19" s="8"/>
      <c r="APM19" s="8"/>
      <c r="APN19" s="8"/>
      <c r="APO19" s="8"/>
      <c r="APP19" s="8"/>
      <c r="APQ19" s="8"/>
      <c r="APR19" s="8"/>
      <c r="APS19" s="8"/>
      <c r="APT19" s="8"/>
      <c r="APU19" s="8"/>
      <c r="APV19" s="8"/>
      <c r="APW19" s="8"/>
      <c r="APX19" s="8"/>
      <c r="APY19" s="8"/>
      <c r="APZ19" s="8"/>
      <c r="AQA19" s="8"/>
      <c r="AQB19" s="8"/>
      <c r="AQC19" s="8"/>
      <c r="AQD19" s="8"/>
      <c r="AQE19" s="8"/>
      <c r="AQF19" s="8"/>
      <c r="AQG19" s="8"/>
      <c r="AQH19" s="8"/>
      <c r="AQI19" s="8"/>
      <c r="AQJ19" s="8"/>
      <c r="AQK19" s="8"/>
      <c r="AQL19" s="8"/>
      <c r="AQM19" s="8"/>
      <c r="AQN19" s="8"/>
      <c r="AQO19" s="8"/>
      <c r="AQP19" s="8"/>
      <c r="AQQ19" s="8"/>
      <c r="AQR19" s="8"/>
      <c r="AQS19" s="8"/>
      <c r="AQT19" s="8"/>
      <c r="AQU19" s="8"/>
      <c r="AQV19" s="8"/>
      <c r="AQW19" s="8"/>
      <c r="AQX19" s="8"/>
      <c r="AQY19" s="8"/>
      <c r="AQZ19" s="8"/>
      <c r="ARA19" s="8"/>
      <c r="ARB19" s="8"/>
      <c r="ARC19" s="8"/>
      <c r="ARD19" s="8"/>
      <c r="ARE19" s="8"/>
      <c r="ARF19" s="8"/>
      <c r="ARG19" s="8"/>
      <c r="ARH19" s="8"/>
      <c r="ARI19" s="8"/>
      <c r="ARJ19" s="8"/>
      <c r="ARK19" s="8"/>
      <c r="ARL19" s="8"/>
      <c r="ARM19" s="8"/>
      <c r="ARN19" s="8"/>
      <c r="ARO19" s="8"/>
      <c r="ARP19" s="8"/>
      <c r="ARQ19" s="8"/>
      <c r="ARR19" s="8"/>
      <c r="ARS19" s="8"/>
      <c r="ART19" s="8"/>
      <c r="ARU19" s="8"/>
      <c r="ARV19" s="8"/>
      <c r="ARW19" s="8"/>
      <c r="ARX19" s="8"/>
      <c r="ARY19" s="8"/>
      <c r="ARZ19" s="8"/>
      <c r="ASA19" s="8"/>
      <c r="ASB19" s="8"/>
      <c r="ASC19" s="8"/>
      <c r="ASD19" s="8"/>
      <c r="ASE19" s="8"/>
      <c r="ASF19" s="8"/>
      <c r="ASG19" s="8"/>
      <c r="ASH19" s="8"/>
      <c r="ASI19" s="8"/>
      <c r="ASJ19" s="8"/>
      <c r="ASK19" s="8"/>
      <c r="ASL19" s="8"/>
      <c r="ASM19" s="8"/>
      <c r="ASN19" s="8"/>
      <c r="ASO19" s="8"/>
      <c r="ASP19" s="8"/>
      <c r="ASQ19" s="8"/>
      <c r="ASR19" s="8"/>
      <c r="ASS19" s="8"/>
      <c r="AST19" s="8"/>
      <c r="ASU19" s="8"/>
      <c r="ASV19" s="8"/>
      <c r="ASW19" s="8"/>
      <c r="ASX19" s="8"/>
      <c r="ASY19" s="8"/>
      <c r="ASZ19" s="8"/>
      <c r="ATA19" s="8"/>
      <c r="ATB19" s="8"/>
      <c r="ATC19" s="8"/>
      <c r="ATD19" s="8"/>
      <c r="ATE19" s="8"/>
      <c r="ATF19" s="8"/>
      <c r="ATG19" s="8"/>
      <c r="ATH19" s="8"/>
      <c r="ATI19" s="8"/>
      <c r="ATJ19" s="8"/>
      <c r="ATK19" s="8"/>
      <c r="ATL19" s="8"/>
      <c r="ATM19" s="8"/>
      <c r="ATN19" s="8"/>
      <c r="ATO19" s="8"/>
      <c r="ATP19" s="8"/>
      <c r="ATQ19" s="8"/>
      <c r="ATR19" s="8"/>
      <c r="ATS19" s="8"/>
      <c r="ATT19" s="8"/>
      <c r="ATU19" s="8"/>
      <c r="ATV19" s="8"/>
      <c r="ATW19" s="8"/>
      <c r="ATX19" s="8"/>
      <c r="ATY19" s="8"/>
      <c r="ATZ19" s="8"/>
      <c r="AUA19" s="8"/>
      <c r="AUB19" s="8"/>
      <c r="AUC19" s="8"/>
      <c r="AUD19" s="8"/>
      <c r="AUE19" s="8"/>
      <c r="AUF19" s="8"/>
      <c r="AUG19" s="8"/>
      <c r="AUH19" s="8"/>
      <c r="AUI19" s="8"/>
      <c r="AUJ19" s="8"/>
      <c r="AUK19" s="8"/>
      <c r="AUL19" s="8"/>
      <c r="AUM19" s="8"/>
      <c r="AUN19" s="8"/>
      <c r="AUO19" s="8"/>
      <c r="AUP19" s="8"/>
      <c r="AUQ19" s="8"/>
      <c r="AUR19" s="8"/>
      <c r="AUS19" s="8"/>
      <c r="AUT19" s="8"/>
      <c r="AUU19" s="8"/>
      <c r="AUV19" s="8"/>
      <c r="AUW19" s="8"/>
      <c r="AUX19" s="8"/>
      <c r="AUY19" s="8"/>
      <c r="AUZ19" s="8"/>
      <c r="AVA19" s="8"/>
      <c r="AVB19" s="8"/>
      <c r="AVC19" s="8"/>
      <c r="AVD19" s="8"/>
      <c r="AVE19" s="8"/>
      <c r="AVF19" s="8"/>
      <c r="AVG19" s="8"/>
      <c r="AVH19" s="8"/>
      <c r="AVI19" s="8"/>
      <c r="AVJ19" s="8"/>
      <c r="AVK19" s="8"/>
      <c r="AVL19" s="8"/>
      <c r="AVM19" s="8"/>
      <c r="AVN19" s="8"/>
      <c r="AVO19" s="8"/>
      <c r="AVP19" s="8"/>
      <c r="AVQ19" s="8"/>
      <c r="AVR19" s="8"/>
      <c r="AVS19" s="8"/>
      <c r="AVT19" s="8"/>
      <c r="AVU19" s="8"/>
      <c r="AVV19" s="8"/>
      <c r="AVW19" s="8"/>
      <c r="AVX19" s="8"/>
      <c r="AVY19" s="8"/>
      <c r="AVZ19" s="8"/>
      <c r="AWA19" s="8"/>
      <c r="AWB19" s="8"/>
      <c r="AWC19" s="8"/>
      <c r="AWD19" s="8"/>
      <c r="AWE19" s="8"/>
      <c r="AWF19" s="8"/>
      <c r="AWG19" s="8"/>
      <c r="AWH19" s="8"/>
      <c r="AWI19" s="8"/>
      <c r="AWJ19" s="8"/>
      <c r="AWK19" s="8"/>
      <c r="AWL19" s="8"/>
      <c r="AWM19" s="8"/>
      <c r="AWN19" s="8"/>
      <c r="AWO19" s="8"/>
      <c r="AWP19" s="8"/>
      <c r="AWQ19" s="8"/>
      <c r="AWR19" s="8"/>
      <c r="AWS19" s="8"/>
      <c r="AWT19" s="8"/>
      <c r="AWU19" s="8"/>
      <c r="AWV19" s="8"/>
      <c r="AWW19" s="8"/>
      <c r="AWX19" s="8"/>
      <c r="AWY19" s="8"/>
      <c r="AWZ19" s="8"/>
      <c r="AXA19" s="8"/>
      <c r="AXB19" s="8"/>
      <c r="AXC19" s="8"/>
      <c r="AXD19" s="8"/>
      <c r="AXE19" s="8"/>
      <c r="AXF19" s="8"/>
      <c r="AXG19" s="8"/>
      <c r="AXH19" s="8"/>
      <c r="AXI19" s="8"/>
      <c r="AXJ19" s="8"/>
      <c r="AXK19" s="8"/>
      <c r="AXL19" s="8"/>
      <c r="AXM19" s="8"/>
      <c r="AXN19" s="8"/>
      <c r="AXO19" s="8"/>
      <c r="AXP19" s="8"/>
      <c r="AXQ19" s="8"/>
      <c r="AXR19" s="8"/>
      <c r="AXS19" s="8"/>
      <c r="AXT19" s="8"/>
      <c r="AXU19" s="8"/>
      <c r="AXV19" s="8"/>
      <c r="AXW19" s="8"/>
      <c r="AXX19" s="8"/>
      <c r="AXY19" s="8"/>
      <c r="AXZ19" s="8"/>
      <c r="AYA19" s="8"/>
      <c r="AYB19" s="8"/>
      <c r="AYC19" s="8"/>
      <c r="AYD19" s="8"/>
      <c r="AYE19" s="8"/>
      <c r="AYF19" s="8"/>
      <c r="AYG19" s="8"/>
      <c r="AYH19" s="8"/>
      <c r="AYI19" s="8"/>
      <c r="AYJ19" s="8"/>
      <c r="AYK19" s="8"/>
      <c r="AYL19" s="8"/>
      <c r="AYM19" s="8"/>
      <c r="AYN19" s="8"/>
      <c r="AYO19" s="8"/>
      <c r="AYP19" s="8"/>
      <c r="AYQ19" s="8"/>
      <c r="AYR19" s="8"/>
      <c r="AYS19" s="8"/>
      <c r="AYT19" s="8"/>
      <c r="AYU19" s="8"/>
      <c r="AYV19" s="8"/>
      <c r="AYW19" s="8"/>
      <c r="AYX19" s="8"/>
      <c r="AYY19" s="8"/>
      <c r="AYZ19" s="8"/>
      <c r="AZA19" s="8"/>
      <c r="AZB19" s="8"/>
      <c r="AZC19" s="8"/>
      <c r="AZD19" s="8"/>
      <c r="AZE19" s="8"/>
      <c r="AZF19" s="8"/>
      <c r="AZG19" s="8"/>
      <c r="AZH19" s="8"/>
      <c r="AZI19" s="8"/>
      <c r="AZJ19" s="8"/>
      <c r="AZK19" s="8"/>
      <c r="AZL19" s="8"/>
      <c r="AZM19" s="8"/>
      <c r="AZN19" s="8"/>
      <c r="AZO19" s="8"/>
      <c r="AZP19" s="8"/>
      <c r="AZQ19" s="8"/>
      <c r="AZR19" s="8"/>
      <c r="AZS19" s="8"/>
      <c r="AZT19" s="8"/>
      <c r="AZU19" s="8"/>
      <c r="AZV19" s="8"/>
      <c r="AZW19" s="8"/>
      <c r="AZX19" s="8"/>
      <c r="AZY19" s="8"/>
      <c r="AZZ19" s="8"/>
      <c r="BAA19" s="8"/>
      <c r="BAB19" s="8"/>
      <c r="BAC19" s="8"/>
      <c r="BAD19" s="8"/>
      <c r="BAE19" s="8"/>
      <c r="BAF19" s="8"/>
      <c r="BAG19" s="8"/>
      <c r="BAH19" s="8"/>
      <c r="BAI19" s="8"/>
      <c r="BAJ19" s="8"/>
      <c r="BAK19" s="8"/>
      <c r="BAL19" s="8"/>
      <c r="BAM19" s="8"/>
      <c r="BAN19" s="8"/>
      <c r="BAO19" s="8"/>
      <c r="BAP19" s="8"/>
      <c r="BAQ19" s="8"/>
      <c r="BAR19" s="8"/>
      <c r="BAS19" s="8"/>
      <c r="BAT19" s="8"/>
      <c r="BAU19" s="8"/>
      <c r="BAV19" s="8"/>
      <c r="BAW19" s="8"/>
      <c r="BAX19" s="8"/>
      <c r="BAY19" s="8"/>
      <c r="BAZ19" s="8"/>
      <c r="BBA19" s="8"/>
      <c r="BBB19" s="8"/>
      <c r="BBC19" s="8"/>
      <c r="BBD19" s="8"/>
      <c r="BBE19" s="8"/>
      <c r="BBF19" s="8"/>
      <c r="BBG19" s="8"/>
      <c r="BBH19" s="8"/>
      <c r="BBI19" s="8"/>
      <c r="BBJ19" s="8"/>
      <c r="BBK19" s="8"/>
      <c r="BBL19" s="8"/>
      <c r="BBM19" s="8"/>
      <c r="BBN19" s="8"/>
      <c r="BBO19" s="8"/>
      <c r="BBP19" s="8"/>
      <c r="BBQ19" s="8"/>
      <c r="BBR19" s="8"/>
      <c r="BBS19" s="8"/>
      <c r="BBT19" s="8"/>
      <c r="BBU19" s="8"/>
      <c r="BBV19" s="8"/>
      <c r="BBW19" s="8"/>
      <c r="BBX19" s="8"/>
      <c r="BBY19" s="8"/>
      <c r="BBZ19" s="8"/>
      <c r="BCA19" s="8"/>
      <c r="BCB19" s="8"/>
      <c r="BCC19" s="8"/>
      <c r="BCD19" s="8"/>
      <c r="BCE19" s="8"/>
      <c r="BCF19" s="8"/>
      <c r="BCG19" s="8"/>
      <c r="BCH19" s="8"/>
      <c r="BCI19" s="8"/>
      <c r="BCJ19" s="8"/>
      <c r="BCK19" s="8"/>
      <c r="BCL19" s="8"/>
      <c r="BCM19" s="8"/>
      <c r="BCN19" s="8"/>
      <c r="BCO19" s="8"/>
      <c r="BCP19" s="8"/>
      <c r="BCQ19" s="8"/>
      <c r="BCR19" s="8"/>
      <c r="BCS19" s="8"/>
      <c r="BCT19" s="8"/>
      <c r="BCU19" s="8"/>
      <c r="BCV19" s="8"/>
      <c r="BCW19" s="8"/>
      <c r="BCX19" s="8"/>
      <c r="BCY19" s="8"/>
      <c r="BCZ19" s="8"/>
      <c r="BDA19" s="8"/>
      <c r="BDB19" s="8"/>
      <c r="BDC19" s="8"/>
      <c r="BDD19" s="8"/>
      <c r="BDE19" s="8"/>
      <c r="BDF19" s="8"/>
      <c r="BDG19" s="8"/>
      <c r="BDH19" s="8"/>
      <c r="BDI19" s="8"/>
      <c r="BDJ19" s="8"/>
      <c r="BDK19" s="8"/>
      <c r="BDL19" s="8"/>
      <c r="BDM19" s="8"/>
      <c r="BDN19" s="8"/>
      <c r="BDO19" s="8"/>
      <c r="BDP19" s="8"/>
      <c r="BDQ19" s="8"/>
      <c r="BDR19" s="8"/>
      <c r="BDS19" s="8"/>
      <c r="BDT19" s="8"/>
      <c r="BDU19" s="8"/>
      <c r="BDV19" s="8"/>
      <c r="BDW19" s="8"/>
      <c r="BDX19" s="8"/>
      <c r="BDY19" s="8"/>
      <c r="BDZ19" s="8"/>
      <c r="BEA19" s="8"/>
      <c r="BEB19" s="8"/>
      <c r="BEC19" s="8"/>
      <c r="BED19" s="8"/>
      <c r="BEE19" s="8"/>
      <c r="BEF19" s="8"/>
      <c r="BEG19" s="8"/>
      <c r="BEH19" s="8"/>
      <c r="BEI19" s="8"/>
      <c r="BEJ19" s="8"/>
      <c r="BEK19" s="8"/>
      <c r="BEL19" s="8"/>
      <c r="BEM19" s="8"/>
      <c r="BEN19" s="8"/>
      <c r="BEO19" s="8"/>
      <c r="BEP19" s="8"/>
      <c r="BEQ19" s="8"/>
      <c r="BER19" s="8"/>
      <c r="BES19" s="8"/>
      <c r="BET19" s="8"/>
      <c r="BEU19" s="8"/>
      <c r="BEV19" s="8"/>
      <c r="BEW19" s="8"/>
      <c r="BEX19" s="8"/>
      <c r="BEY19" s="8"/>
      <c r="BEZ19" s="8"/>
      <c r="BFA19" s="8"/>
      <c r="BFB19" s="8"/>
      <c r="BFC19" s="8"/>
      <c r="BFD19" s="8"/>
      <c r="BFE19" s="8"/>
      <c r="BFF19" s="8"/>
      <c r="BFG19" s="8"/>
      <c r="BFH19" s="8"/>
      <c r="BFI19" s="8"/>
      <c r="BFJ19" s="8"/>
      <c r="BFK19" s="8"/>
      <c r="BFL19" s="8"/>
      <c r="BFM19" s="8"/>
      <c r="BFN19" s="8"/>
      <c r="BFO19" s="8"/>
      <c r="BFP19" s="8"/>
      <c r="BFQ19" s="8"/>
      <c r="BFR19" s="8"/>
      <c r="BFS19" s="8"/>
      <c r="BFT19" s="8"/>
      <c r="BFU19" s="8"/>
      <c r="BFV19" s="8"/>
      <c r="BFW19" s="8"/>
      <c r="BFX19" s="8"/>
      <c r="BFY19" s="8"/>
      <c r="BFZ19" s="8"/>
      <c r="BGA19" s="8"/>
      <c r="BGB19" s="8"/>
      <c r="BGC19" s="8"/>
      <c r="BGD19" s="8"/>
      <c r="BGE19" s="8"/>
      <c r="BGF19" s="8"/>
      <c r="BGG19" s="8"/>
      <c r="BGH19" s="8"/>
      <c r="BGI19" s="8"/>
      <c r="BGJ19" s="8"/>
      <c r="BGK19" s="8"/>
      <c r="BGL19" s="8"/>
      <c r="BGM19" s="8"/>
      <c r="BGN19" s="8"/>
      <c r="BGO19" s="8"/>
      <c r="BGP19" s="8"/>
      <c r="BGQ19" s="8"/>
      <c r="BGR19" s="8"/>
      <c r="BGS19" s="8"/>
      <c r="BGT19" s="8"/>
      <c r="BGU19" s="8"/>
      <c r="BGV19" s="8"/>
      <c r="BGW19" s="8"/>
      <c r="BGX19" s="8"/>
      <c r="BGY19" s="8"/>
      <c r="BGZ19" s="8"/>
      <c r="BHA19" s="8"/>
      <c r="BHB19" s="8"/>
      <c r="BHC19" s="8"/>
      <c r="BHD19" s="8"/>
      <c r="BHE19" s="8"/>
      <c r="BHF19" s="8"/>
      <c r="BHG19" s="8"/>
      <c r="BHH19" s="8"/>
      <c r="BHI19" s="8"/>
      <c r="BHJ19" s="8"/>
      <c r="BHK19" s="8"/>
      <c r="BHL19" s="8"/>
      <c r="BHM19" s="8"/>
      <c r="BHN19" s="8"/>
      <c r="BHO19" s="8"/>
      <c r="BHP19" s="8"/>
      <c r="BHQ19" s="8"/>
      <c r="BHR19" s="8"/>
      <c r="BHS19" s="8"/>
      <c r="BHT19" s="8"/>
      <c r="BHU19" s="8"/>
      <c r="BHV19" s="8"/>
      <c r="BHW19" s="8"/>
      <c r="BHX19" s="8"/>
      <c r="BHY19" s="8"/>
      <c r="BHZ19" s="8"/>
      <c r="BIA19" s="8"/>
      <c r="BIB19" s="8"/>
      <c r="BIC19" s="8"/>
      <c r="BID19" s="8"/>
      <c r="BIE19" s="8"/>
      <c r="BIF19" s="8"/>
      <c r="BIG19" s="8"/>
      <c r="BIH19" s="8"/>
      <c r="BII19" s="8"/>
      <c r="BIJ19" s="8"/>
      <c r="BIK19" s="8"/>
      <c r="BIL19" s="8"/>
      <c r="BIM19" s="8"/>
      <c r="BIN19" s="8"/>
      <c r="BIO19" s="8"/>
      <c r="BIP19" s="8"/>
      <c r="BIQ19" s="8"/>
      <c r="BIR19" s="8"/>
      <c r="BIS19" s="8"/>
      <c r="BIT19" s="8"/>
      <c r="BIU19" s="8"/>
      <c r="BIV19" s="8"/>
      <c r="BIW19" s="8"/>
      <c r="BIX19" s="8"/>
      <c r="BIY19" s="8"/>
      <c r="BIZ19" s="8"/>
      <c r="BJA19" s="8"/>
      <c r="BJB19" s="8"/>
      <c r="BJC19" s="8"/>
      <c r="BJD19" s="8"/>
      <c r="BJE19" s="8"/>
      <c r="BJF19" s="8"/>
      <c r="BJG19" s="8"/>
      <c r="BJH19" s="8"/>
      <c r="BJI19" s="8"/>
      <c r="BJJ19" s="8"/>
      <c r="BJK19" s="8"/>
      <c r="BJL19" s="8"/>
      <c r="BJM19" s="8"/>
      <c r="BJN19" s="8"/>
      <c r="BJO19" s="8"/>
      <c r="BJP19" s="8"/>
      <c r="BJQ19" s="8"/>
      <c r="BJR19" s="8"/>
      <c r="BJS19" s="8"/>
      <c r="BJT19" s="8"/>
      <c r="BJU19" s="8"/>
      <c r="BJV19" s="8"/>
      <c r="BJW19" s="8"/>
      <c r="BJX19" s="8"/>
      <c r="BJY19" s="8"/>
      <c r="BJZ19" s="8"/>
      <c r="BKA19" s="8"/>
      <c r="BKB19" s="8"/>
      <c r="BKC19" s="8"/>
      <c r="BKD19" s="8"/>
      <c r="BKE19" s="8"/>
      <c r="BKF19" s="8"/>
      <c r="BKG19" s="8"/>
      <c r="BKH19" s="8"/>
      <c r="BKI19" s="8"/>
      <c r="BKJ19" s="8"/>
      <c r="BKK19" s="8"/>
      <c r="BKL19" s="8"/>
      <c r="BKM19" s="8"/>
      <c r="BKN19" s="8"/>
      <c r="BKO19" s="8"/>
      <c r="BKP19" s="8"/>
      <c r="BKQ19" s="8"/>
      <c r="BKR19" s="8"/>
      <c r="BKS19" s="8"/>
      <c r="BKT19" s="8"/>
      <c r="BKU19" s="8"/>
      <c r="BKV19" s="8"/>
      <c r="BKW19" s="8"/>
      <c r="BKX19" s="8"/>
      <c r="BKY19" s="8"/>
      <c r="BKZ19" s="8"/>
      <c r="BLA19" s="8"/>
      <c r="BLB19" s="8"/>
      <c r="BLC19" s="8"/>
      <c r="BLD19" s="8"/>
      <c r="BLE19" s="8"/>
      <c r="BLF19" s="8"/>
      <c r="BLG19" s="8"/>
      <c r="BLH19" s="8"/>
      <c r="BLI19" s="8"/>
      <c r="BLJ19" s="8"/>
      <c r="BLK19" s="8"/>
      <c r="BLL19" s="8"/>
      <c r="BLM19" s="8"/>
      <c r="BLN19" s="8"/>
      <c r="BLO19" s="8"/>
      <c r="BLP19" s="8"/>
      <c r="BLQ19" s="8"/>
      <c r="BLR19" s="8"/>
      <c r="BLS19" s="8"/>
      <c r="BLT19" s="8"/>
      <c r="BLU19" s="8"/>
      <c r="BLV19" s="8"/>
      <c r="BLW19" s="8"/>
      <c r="BLX19" s="8"/>
      <c r="BLY19" s="8"/>
      <c r="BLZ19" s="8"/>
      <c r="BMA19" s="8"/>
      <c r="BMB19" s="8"/>
      <c r="BMC19" s="8"/>
      <c r="BMD19" s="8"/>
      <c r="BME19" s="8"/>
      <c r="BMF19" s="8"/>
      <c r="BMG19" s="8"/>
      <c r="BMH19" s="8"/>
      <c r="BMI19" s="8"/>
      <c r="BMJ19" s="8"/>
      <c r="BMK19" s="8"/>
      <c r="BML19" s="8"/>
      <c r="BMM19" s="8"/>
      <c r="BMN19" s="8"/>
      <c r="BMO19" s="8"/>
      <c r="BMP19" s="8"/>
      <c r="BMQ19" s="8"/>
      <c r="BMR19" s="8"/>
      <c r="BMS19" s="8"/>
      <c r="BMT19" s="8"/>
      <c r="BMU19" s="8"/>
      <c r="BMV19" s="8"/>
      <c r="BMW19" s="8"/>
      <c r="BMX19" s="8"/>
      <c r="BMY19" s="8"/>
      <c r="BMZ19" s="8"/>
      <c r="BNA19" s="8"/>
      <c r="BNB19" s="8"/>
      <c r="BNC19" s="8"/>
      <c r="BND19" s="8"/>
      <c r="BNE19" s="8"/>
      <c r="BNF19" s="8"/>
      <c r="BNG19" s="8"/>
      <c r="BNH19" s="8"/>
      <c r="BNI19" s="8"/>
      <c r="BNJ19" s="8"/>
      <c r="BNK19" s="8"/>
      <c r="BNL19" s="8"/>
      <c r="BNM19" s="8"/>
      <c r="BNN19" s="8"/>
      <c r="BNO19" s="8"/>
      <c r="BNP19" s="8"/>
      <c r="BNQ19" s="8"/>
      <c r="BNR19" s="8"/>
      <c r="BNS19" s="8"/>
      <c r="BNT19" s="8"/>
      <c r="BNU19" s="8"/>
      <c r="BNV19" s="8"/>
      <c r="BNW19" s="8"/>
      <c r="BNX19" s="8"/>
      <c r="BNY19" s="8"/>
      <c r="BNZ19" s="8"/>
      <c r="BOA19" s="8"/>
      <c r="BOB19" s="8"/>
      <c r="BOC19" s="8"/>
      <c r="BOD19" s="8"/>
      <c r="BOE19" s="8"/>
      <c r="BOF19" s="8"/>
      <c r="BOG19" s="8"/>
      <c r="BOH19" s="8"/>
      <c r="BOI19" s="8"/>
      <c r="BOJ19" s="8"/>
      <c r="BOK19" s="8"/>
      <c r="BOL19" s="8"/>
      <c r="BOM19" s="8"/>
      <c r="BON19" s="8"/>
      <c r="BOO19" s="8"/>
      <c r="BOP19" s="8"/>
      <c r="BOQ19" s="8"/>
      <c r="BOR19" s="8"/>
      <c r="BOS19" s="8"/>
      <c r="BOT19" s="8"/>
      <c r="BOU19" s="8"/>
      <c r="BOV19" s="8"/>
      <c r="BOW19" s="8"/>
      <c r="BOX19" s="8"/>
      <c r="BOY19" s="8"/>
      <c r="BOZ19" s="8"/>
      <c r="BPA19" s="8"/>
      <c r="BPB19" s="8"/>
      <c r="BPC19" s="8"/>
      <c r="BPD19" s="8"/>
      <c r="BPE19" s="8"/>
      <c r="BPF19" s="8"/>
      <c r="BPG19" s="8"/>
      <c r="BPH19" s="8"/>
      <c r="BPI19" s="8"/>
      <c r="BPJ19" s="8"/>
      <c r="BPK19" s="8"/>
      <c r="BPL19" s="8"/>
      <c r="BPM19" s="8"/>
      <c r="BPN19" s="8"/>
      <c r="BPO19" s="8"/>
      <c r="BPP19" s="8"/>
      <c r="BPQ19" s="8"/>
      <c r="BPR19" s="8"/>
      <c r="BPS19" s="8"/>
      <c r="BPT19" s="8"/>
      <c r="BPU19" s="8"/>
      <c r="BPV19" s="8"/>
      <c r="BPW19" s="8"/>
      <c r="BPX19" s="8"/>
      <c r="BPY19" s="8"/>
      <c r="BPZ19" s="8"/>
      <c r="BQA19" s="8"/>
      <c r="BQB19" s="8"/>
      <c r="BQC19" s="8"/>
      <c r="BQD19" s="8"/>
      <c r="BQE19" s="8"/>
      <c r="BQF19" s="8"/>
      <c r="BQG19" s="8"/>
      <c r="BQH19" s="8"/>
      <c r="BQI19" s="8"/>
      <c r="BQJ19" s="8"/>
      <c r="BQK19" s="8"/>
      <c r="BQL19" s="8"/>
      <c r="BQM19" s="8"/>
      <c r="BQN19" s="8"/>
      <c r="BQO19" s="8"/>
      <c r="BQP19" s="8"/>
      <c r="BQQ19" s="8"/>
      <c r="BQR19" s="8"/>
      <c r="BQS19" s="8"/>
      <c r="BQT19" s="8"/>
      <c r="BQU19" s="8"/>
      <c r="BQV19" s="8"/>
      <c r="BQW19" s="8"/>
      <c r="BQX19" s="8"/>
      <c r="BQY19" s="8"/>
      <c r="BQZ19" s="8"/>
      <c r="BRA19" s="8"/>
      <c r="BRB19" s="8"/>
      <c r="BRC19" s="8"/>
      <c r="BRD19" s="8"/>
      <c r="BRE19" s="8"/>
      <c r="BRF19" s="8"/>
      <c r="BRG19" s="8"/>
      <c r="BRH19" s="8"/>
      <c r="BRI19" s="8"/>
      <c r="BRJ19" s="8"/>
      <c r="BRK19" s="8"/>
      <c r="BRL19" s="8"/>
      <c r="BRM19" s="8"/>
      <c r="BRN19" s="8"/>
      <c r="BRO19" s="8"/>
      <c r="BRP19" s="8"/>
      <c r="BRQ19" s="8"/>
      <c r="BRR19" s="8"/>
      <c r="BRS19" s="8"/>
      <c r="BRT19" s="8"/>
      <c r="BRU19" s="8"/>
      <c r="BRV19" s="8"/>
      <c r="BRW19" s="8"/>
      <c r="BRX19" s="8"/>
      <c r="BRY19" s="8"/>
      <c r="BRZ19" s="8"/>
      <c r="BSA19" s="8"/>
      <c r="BSB19" s="8"/>
      <c r="BSC19" s="8"/>
      <c r="BSD19" s="8"/>
      <c r="BSE19" s="8"/>
      <c r="BSF19" s="8"/>
      <c r="BSG19" s="8"/>
      <c r="BSH19" s="8"/>
      <c r="BSI19" s="8"/>
      <c r="BSJ19" s="8"/>
      <c r="BSK19" s="8"/>
      <c r="BSL19" s="8"/>
      <c r="BSM19" s="8"/>
      <c r="BSN19" s="8"/>
      <c r="BSO19" s="8"/>
      <c r="BSP19" s="8"/>
      <c r="BSQ19" s="8"/>
      <c r="BSR19" s="8"/>
      <c r="BSS19" s="8"/>
      <c r="BST19" s="8"/>
      <c r="BSU19" s="8"/>
      <c r="BSV19" s="8"/>
      <c r="BSW19" s="8"/>
      <c r="BSX19" s="8"/>
      <c r="BSY19" s="8"/>
      <c r="BSZ19" s="8"/>
      <c r="BTA19" s="8"/>
      <c r="BTB19" s="8"/>
      <c r="BTC19" s="8"/>
      <c r="BTD19" s="8"/>
      <c r="BTE19" s="8"/>
      <c r="BTF19" s="8"/>
      <c r="BTG19" s="8"/>
      <c r="BTH19" s="8"/>
      <c r="BTI19" s="8"/>
      <c r="BTJ19" s="8"/>
      <c r="BTK19" s="8"/>
      <c r="BTL19" s="8"/>
      <c r="BTM19" s="8"/>
      <c r="BTN19" s="8"/>
      <c r="BTO19" s="8"/>
      <c r="BTP19" s="8"/>
      <c r="BTQ19" s="8"/>
      <c r="BTR19" s="8"/>
      <c r="BTS19" s="8"/>
      <c r="BTT19" s="8"/>
      <c r="BTU19" s="8"/>
      <c r="BTV19" s="8"/>
      <c r="BTW19" s="8"/>
      <c r="BTX19" s="8"/>
      <c r="BTY19" s="8"/>
      <c r="BTZ19" s="8"/>
      <c r="BUA19" s="8"/>
      <c r="BUB19" s="8"/>
      <c r="BUC19" s="8"/>
      <c r="BUD19" s="8"/>
      <c r="BUE19" s="8"/>
      <c r="BUF19" s="8"/>
      <c r="BUG19" s="8"/>
      <c r="BUH19" s="8"/>
      <c r="BUI19" s="8"/>
      <c r="BUJ19" s="8"/>
      <c r="BUK19" s="8"/>
      <c r="BUL19" s="8"/>
      <c r="BUM19" s="8"/>
      <c r="BUN19" s="8"/>
      <c r="BUO19" s="8"/>
      <c r="BUP19" s="8"/>
      <c r="BUQ19" s="8"/>
      <c r="BUR19" s="8"/>
      <c r="BUS19" s="8"/>
      <c r="BUT19" s="8"/>
      <c r="BUU19" s="8"/>
      <c r="BUV19" s="8"/>
      <c r="BUW19" s="8"/>
      <c r="BUX19" s="8"/>
      <c r="BUY19" s="8"/>
      <c r="BUZ19" s="8"/>
      <c r="BVA19" s="8"/>
      <c r="BVB19" s="8"/>
      <c r="BVC19" s="8"/>
      <c r="BVD19" s="8"/>
      <c r="BVE19" s="8"/>
      <c r="BVF19" s="8"/>
      <c r="BVG19" s="8"/>
      <c r="BVH19" s="8"/>
      <c r="BVI19" s="8"/>
      <c r="BVJ19" s="8"/>
      <c r="BVK19" s="8"/>
      <c r="BVL19" s="8"/>
      <c r="BVM19" s="8"/>
      <c r="BVN19" s="8"/>
      <c r="BVO19" s="8"/>
      <c r="BVP19" s="8"/>
      <c r="BVQ19" s="8"/>
      <c r="BVR19" s="8"/>
      <c r="BVS19" s="8"/>
      <c r="BVT19" s="8"/>
      <c r="BVU19" s="8"/>
      <c r="BVV19" s="8"/>
      <c r="BVW19" s="8"/>
      <c r="BVX19" s="8"/>
      <c r="BVY19" s="8"/>
      <c r="BVZ19" s="8"/>
      <c r="BWA19" s="8"/>
      <c r="BWB19" s="8"/>
      <c r="BWC19" s="8"/>
      <c r="BWD19" s="8"/>
      <c r="BWE19" s="8"/>
      <c r="BWF19" s="8"/>
      <c r="BWG19" s="8"/>
      <c r="BWH19" s="8"/>
      <c r="BWI19" s="8"/>
      <c r="BWJ19" s="8"/>
      <c r="BWK19" s="8"/>
      <c r="BWL19" s="8"/>
      <c r="BWM19" s="8"/>
      <c r="BWN19" s="8"/>
      <c r="BWO19" s="8"/>
      <c r="BWP19" s="8"/>
      <c r="BWQ19" s="8"/>
      <c r="BWR19" s="8"/>
      <c r="BWS19" s="8"/>
      <c r="BWT19" s="8"/>
      <c r="BWU19" s="8"/>
      <c r="BWV19" s="8"/>
      <c r="BWW19" s="8"/>
      <c r="BWX19" s="8"/>
      <c r="BWY19" s="8"/>
      <c r="BWZ19" s="8"/>
      <c r="BXA19" s="8"/>
      <c r="BXB19" s="8"/>
      <c r="BXC19" s="8"/>
      <c r="BXD19" s="8"/>
      <c r="BXE19" s="8"/>
      <c r="BXF19" s="8"/>
      <c r="BXG19" s="8"/>
      <c r="BXH19" s="8"/>
      <c r="BXI19" s="8"/>
      <c r="BXJ19" s="8"/>
      <c r="BXK19" s="8"/>
      <c r="BXL19" s="8"/>
      <c r="BXM19" s="8"/>
      <c r="BXN19" s="8"/>
      <c r="BXO19" s="8"/>
      <c r="BXP19" s="8"/>
      <c r="BXQ19" s="8"/>
      <c r="BXR19" s="8"/>
      <c r="BXS19" s="8"/>
      <c r="BXT19" s="8"/>
      <c r="BXU19" s="8"/>
      <c r="BXV19" s="8"/>
      <c r="BXW19" s="8"/>
      <c r="BXX19" s="8"/>
      <c r="BXY19" s="8"/>
      <c r="BXZ19" s="8"/>
      <c r="BYA19" s="8"/>
      <c r="BYB19" s="8"/>
      <c r="BYC19" s="8"/>
      <c r="BYD19" s="8"/>
      <c r="BYE19" s="8"/>
      <c r="BYF19" s="8"/>
      <c r="BYG19" s="8"/>
      <c r="BYH19" s="8"/>
      <c r="BYI19" s="8"/>
      <c r="BYJ19" s="8"/>
      <c r="BYK19" s="8"/>
      <c r="BYL19" s="8"/>
      <c r="BYM19" s="8"/>
      <c r="BYN19" s="8"/>
      <c r="BYO19" s="8"/>
      <c r="BYP19" s="8"/>
      <c r="BYQ19" s="8"/>
      <c r="BYR19" s="8"/>
      <c r="BYS19" s="8"/>
      <c r="BYT19" s="8"/>
      <c r="BYU19" s="8"/>
      <c r="BYV19" s="8"/>
      <c r="BYW19" s="8"/>
      <c r="BYX19" s="8"/>
      <c r="BYY19" s="8"/>
      <c r="BYZ19" s="8"/>
      <c r="BZA19" s="8"/>
      <c r="BZB19" s="8"/>
      <c r="BZC19" s="8"/>
      <c r="BZD19" s="8"/>
      <c r="BZE19" s="8"/>
      <c r="BZF19" s="8"/>
      <c r="BZG19" s="8"/>
      <c r="BZH19" s="8"/>
      <c r="BZI19" s="8"/>
      <c r="BZJ19" s="8"/>
      <c r="BZK19" s="8"/>
      <c r="BZL19" s="8"/>
      <c r="BZM19" s="8"/>
      <c r="BZN19" s="8"/>
      <c r="BZO19" s="8"/>
      <c r="BZP19" s="8"/>
      <c r="BZQ19" s="8"/>
      <c r="BZR19" s="8"/>
      <c r="BZS19" s="8"/>
      <c r="BZT19" s="8"/>
      <c r="BZU19" s="8"/>
      <c r="BZV19" s="8"/>
      <c r="BZW19" s="8"/>
      <c r="BZX19" s="8"/>
      <c r="BZY19" s="8"/>
      <c r="BZZ19" s="8"/>
      <c r="CAA19" s="8"/>
      <c r="CAB19" s="8"/>
      <c r="CAC19" s="8"/>
      <c r="CAD19" s="8"/>
      <c r="CAE19" s="8"/>
      <c r="CAF19" s="8"/>
      <c r="CAG19" s="8"/>
      <c r="CAH19" s="8"/>
      <c r="CAI19" s="8"/>
      <c r="CAJ19" s="8"/>
      <c r="CAK19" s="8"/>
      <c r="CAL19" s="8"/>
      <c r="CAM19" s="8"/>
      <c r="CAN19" s="8"/>
      <c r="CAO19" s="8"/>
      <c r="CAP19" s="8"/>
      <c r="CAQ19" s="8"/>
      <c r="CAR19" s="8"/>
      <c r="CAS19" s="8"/>
      <c r="CAT19" s="8"/>
      <c r="CAU19" s="8"/>
      <c r="CAV19" s="8"/>
      <c r="CAW19" s="8"/>
      <c r="CAX19" s="8"/>
      <c r="CAY19" s="8"/>
      <c r="CAZ19" s="8"/>
      <c r="CBA19" s="8"/>
      <c r="CBB19" s="8"/>
      <c r="CBC19" s="8"/>
      <c r="CBD19" s="8"/>
      <c r="CBE19" s="8"/>
      <c r="CBF19" s="8"/>
      <c r="CBG19" s="8"/>
      <c r="CBH19" s="8"/>
      <c r="CBI19" s="8"/>
      <c r="CBJ19" s="8"/>
      <c r="CBK19" s="8"/>
      <c r="CBL19" s="8"/>
      <c r="CBM19" s="8"/>
      <c r="CBN19" s="8"/>
      <c r="CBO19" s="8"/>
      <c r="CBP19" s="8"/>
      <c r="CBQ19" s="8"/>
      <c r="CBR19" s="8"/>
      <c r="CBS19" s="8"/>
      <c r="CBT19" s="8"/>
      <c r="CBU19" s="8"/>
      <c r="CBV19" s="8"/>
      <c r="CBW19" s="8"/>
      <c r="CBX19" s="8"/>
      <c r="CBY19" s="8"/>
      <c r="CBZ19" s="8"/>
      <c r="CCA19" s="8"/>
      <c r="CCB19" s="8"/>
      <c r="CCC19" s="8"/>
      <c r="CCD19" s="8"/>
      <c r="CCE19" s="8"/>
      <c r="CCF19" s="8"/>
      <c r="CCG19" s="8"/>
      <c r="CCH19" s="8"/>
      <c r="CCI19" s="8"/>
      <c r="CCJ19" s="8"/>
      <c r="CCK19" s="8"/>
      <c r="CCL19" s="8"/>
      <c r="CCM19" s="8"/>
      <c r="CCN19" s="8"/>
      <c r="CCO19" s="8"/>
      <c r="CCP19" s="8"/>
      <c r="CCQ19" s="8"/>
      <c r="CCR19" s="8"/>
      <c r="CCS19" s="8"/>
      <c r="CCT19" s="8"/>
      <c r="CCU19" s="8"/>
      <c r="CCV19" s="8"/>
      <c r="CCW19" s="8"/>
      <c r="CCX19" s="8"/>
      <c r="CCY19" s="8"/>
      <c r="CCZ19" s="8"/>
      <c r="CDA19" s="8"/>
      <c r="CDB19" s="8"/>
      <c r="CDC19" s="8"/>
      <c r="CDD19" s="8"/>
      <c r="CDE19" s="8"/>
      <c r="CDF19" s="8"/>
      <c r="CDG19" s="8"/>
      <c r="CDH19" s="8"/>
      <c r="CDI19" s="8"/>
      <c r="CDJ19" s="8"/>
      <c r="CDK19" s="8"/>
      <c r="CDL19" s="8"/>
      <c r="CDM19" s="8"/>
      <c r="CDN19" s="8"/>
      <c r="CDO19" s="8"/>
      <c r="CDP19" s="8"/>
      <c r="CDQ19" s="8"/>
      <c r="CDR19" s="8"/>
      <c r="CDS19" s="8"/>
      <c r="CDT19" s="8"/>
      <c r="CDU19" s="8"/>
      <c r="CDV19" s="8"/>
      <c r="CDW19" s="8"/>
      <c r="CDX19" s="8"/>
      <c r="CDY19" s="8"/>
      <c r="CDZ19" s="8"/>
      <c r="CEA19" s="8"/>
      <c r="CEB19" s="8"/>
      <c r="CEC19" s="8"/>
      <c r="CED19" s="8"/>
      <c r="CEE19" s="8"/>
      <c r="CEF19" s="8"/>
      <c r="CEG19" s="8"/>
      <c r="CEH19" s="8"/>
      <c r="CEI19" s="8"/>
      <c r="CEJ19" s="8"/>
      <c r="CEK19" s="8"/>
      <c r="CEL19" s="8"/>
      <c r="CEM19" s="8"/>
      <c r="CEN19" s="8"/>
      <c r="CEO19" s="8"/>
      <c r="CEP19" s="8"/>
      <c r="CEQ19" s="8"/>
      <c r="CER19" s="8"/>
      <c r="CES19" s="8"/>
      <c r="CET19" s="8"/>
      <c r="CEU19" s="8"/>
      <c r="CEV19" s="8"/>
      <c r="CEW19" s="8"/>
      <c r="CEX19" s="8"/>
      <c r="CEY19" s="8"/>
      <c r="CEZ19" s="8"/>
      <c r="CFA19" s="8"/>
      <c r="CFB19" s="8"/>
      <c r="CFC19" s="8"/>
      <c r="CFD19" s="8"/>
      <c r="CFE19" s="8"/>
      <c r="CFF19" s="8"/>
      <c r="CFG19" s="8"/>
      <c r="CFH19" s="8"/>
      <c r="CFI19" s="8"/>
      <c r="CFJ19" s="8"/>
      <c r="CFK19" s="8"/>
      <c r="CFL19" s="8"/>
      <c r="CFM19" s="8"/>
      <c r="CFN19" s="8"/>
      <c r="CFO19" s="8"/>
      <c r="CFP19" s="8"/>
      <c r="CFQ19" s="8"/>
      <c r="CFR19" s="8"/>
      <c r="CFS19" s="8"/>
      <c r="CFT19" s="8"/>
      <c r="CFU19" s="8"/>
      <c r="CFV19" s="8"/>
      <c r="CFW19" s="8"/>
      <c r="CFX19" s="8"/>
      <c r="CFY19" s="8"/>
      <c r="CFZ19" s="8"/>
      <c r="CGA19" s="8"/>
      <c r="CGB19" s="8"/>
      <c r="CGC19" s="8"/>
      <c r="CGD19" s="8"/>
      <c r="CGE19" s="8"/>
      <c r="CGF19" s="8"/>
      <c r="CGG19" s="8"/>
      <c r="CGH19" s="8"/>
      <c r="CGI19" s="8"/>
      <c r="CGJ19" s="8"/>
      <c r="CGK19" s="8"/>
      <c r="CGL19" s="8"/>
      <c r="CGM19" s="8"/>
      <c r="CGN19" s="8"/>
      <c r="CGO19" s="8"/>
      <c r="CGP19" s="8"/>
      <c r="CGQ19" s="8"/>
      <c r="CGR19" s="8"/>
      <c r="CGS19" s="8"/>
      <c r="CGT19" s="8"/>
      <c r="CGU19" s="8"/>
      <c r="CGV19" s="8"/>
      <c r="CGW19" s="8"/>
      <c r="CGX19" s="8"/>
      <c r="CGY19" s="8"/>
      <c r="CGZ19" s="8"/>
      <c r="CHA19" s="8"/>
      <c r="CHB19" s="8"/>
      <c r="CHC19" s="8"/>
      <c r="CHD19" s="8"/>
      <c r="CHE19" s="8"/>
      <c r="CHF19" s="8"/>
      <c r="CHG19" s="8"/>
      <c r="CHH19" s="8"/>
      <c r="CHI19" s="8"/>
      <c r="CHJ19" s="8"/>
      <c r="CHK19" s="8"/>
      <c r="CHL19" s="8"/>
      <c r="CHM19" s="8"/>
      <c r="CHN19" s="8"/>
      <c r="CHO19" s="8"/>
      <c r="CHP19" s="8"/>
      <c r="CHQ19" s="8"/>
      <c r="CHR19" s="8"/>
      <c r="CHS19" s="8"/>
      <c r="CHT19" s="8"/>
      <c r="CHU19" s="8"/>
      <c r="CHV19" s="8"/>
      <c r="CHW19" s="8"/>
      <c r="CHX19" s="8"/>
      <c r="CHY19" s="8"/>
      <c r="CHZ19" s="8"/>
      <c r="CIA19" s="8"/>
      <c r="CIB19" s="8"/>
      <c r="CIC19" s="8"/>
      <c r="CID19" s="8"/>
      <c r="CIE19" s="8"/>
      <c r="CIF19" s="8"/>
      <c r="CIG19" s="8"/>
      <c r="CIH19" s="8"/>
      <c r="CII19" s="8"/>
      <c r="CIJ19" s="8"/>
      <c r="CIK19" s="8"/>
      <c r="CIL19" s="8"/>
      <c r="CIM19" s="8"/>
      <c r="CIN19" s="8"/>
      <c r="CIO19" s="8"/>
      <c r="CIP19" s="8"/>
      <c r="CIQ19" s="8"/>
      <c r="CIR19" s="8"/>
      <c r="CIS19" s="8"/>
      <c r="CIT19" s="8"/>
      <c r="CIU19" s="8"/>
      <c r="CIV19" s="8"/>
      <c r="CIW19" s="8"/>
      <c r="CIX19" s="8"/>
      <c r="CIY19" s="8"/>
      <c r="CIZ19" s="8"/>
      <c r="CJA19" s="8"/>
      <c r="CJB19" s="8"/>
      <c r="CJC19" s="8"/>
      <c r="CJD19" s="8"/>
      <c r="CJE19" s="8"/>
      <c r="CJF19" s="8"/>
      <c r="CJG19" s="8"/>
      <c r="CJH19" s="8"/>
      <c r="CJI19" s="8"/>
      <c r="CJJ19" s="8"/>
      <c r="CJK19" s="8"/>
      <c r="CJL19" s="8"/>
      <c r="CJM19" s="8"/>
      <c r="CJN19" s="8"/>
      <c r="CJO19" s="8"/>
      <c r="CJP19" s="8"/>
      <c r="CJQ19" s="8"/>
      <c r="CJR19" s="8"/>
      <c r="CJS19" s="8"/>
      <c r="CJT19" s="8"/>
      <c r="CJU19" s="8"/>
      <c r="CJV19" s="8"/>
      <c r="CJW19" s="8"/>
      <c r="CJX19" s="8"/>
      <c r="CJY19" s="8"/>
      <c r="CJZ19" s="8"/>
      <c r="CKA19" s="8"/>
      <c r="CKB19" s="8"/>
      <c r="CKC19" s="8"/>
      <c r="CKD19" s="8"/>
      <c r="CKE19" s="8"/>
      <c r="CKF19" s="8"/>
      <c r="CKG19" s="8"/>
      <c r="CKH19" s="8"/>
      <c r="CKI19" s="8"/>
      <c r="CKJ19" s="8"/>
      <c r="CKK19" s="8"/>
      <c r="CKL19" s="8"/>
      <c r="CKM19" s="8"/>
      <c r="CKN19" s="8"/>
      <c r="CKO19" s="8"/>
      <c r="CKP19" s="8"/>
      <c r="CKQ19" s="8"/>
      <c r="CKR19" s="8"/>
      <c r="CKS19" s="8"/>
      <c r="CKT19" s="8"/>
      <c r="CKU19" s="8"/>
      <c r="CKV19" s="8"/>
      <c r="CKW19" s="8"/>
      <c r="CKX19" s="8"/>
      <c r="CKY19" s="8"/>
      <c r="CKZ19" s="8"/>
      <c r="CLA19" s="8"/>
      <c r="CLB19" s="8"/>
      <c r="CLC19" s="8"/>
      <c r="CLD19" s="8"/>
      <c r="CLE19" s="8"/>
      <c r="CLF19" s="8"/>
      <c r="CLG19" s="8"/>
      <c r="CLH19" s="8"/>
      <c r="CLI19" s="8"/>
      <c r="CLJ19" s="8"/>
      <c r="CLK19" s="8"/>
      <c r="CLL19" s="8"/>
      <c r="CLM19" s="8"/>
      <c r="CLN19" s="8"/>
      <c r="CLO19" s="8"/>
      <c r="CLP19" s="8"/>
      <c r="CLQ19" s="8"/>
      <c r="CLR19" s="8"/>
      <c r="CLS19" s="8"/>
      <c r="CLT19" s="8"/>
      <c r="CLU19" s="8"/>
      <c r="CLV19" s="8"/>
      <c r="CLW19" s="8"/>
      <c r="CLX19" s="8"/>
      <c r="CLY19" s="8"/>
      <c r="CLZ19" s="8"/>
      <c r="CMA19" s="8"/>
      <c r="CMB19" s="8"/>
      <c r="CMC19" s="8"/>
      <c r="CMD19" s="8"/>
      <c r="CME19" s="8"/>
      <c r="CMF19" s="8"/>
      <c r="CMG19" s="8"/>
      <c r="CMH19" s="8"/>
      <c r="CMI19" s="8"/>
      <c r="CMJ19" s="8"/>
      <c r="CMK19" s="8"/>
      <c r="CML19" s="8"/>
      <c r="CMM19" s="8"/>
      <c r="CMN19" s="8"/>
      <c r="CMO19" s="8"/>
      <c r="CMP19" s="8"/>
      <c r="CMQ19" s="8"/>
      <c r="CMR19" s="8"/>
      <c r="CMS19" s="8"/>
      <c r="CMT19" s="8"/>
      <c r="CMU19" s="8"/>
      <c r="CMV19" s="8"/>
      <c r="CMW19" s="8"/>
      <c r="CMX19" s="8"/>
      <c r="CMY19" s="8"/>
      <c r="CMZ19" s="8"/>
      <c r="CNA19" s="8"/>
      <c r="CNB19" s="8"/>
      <c r="CNC19" s="8"/>
      <c r="CND19" s="8"/>
      <c r="CNE19" s="8"/>
      <c r="CNF19" s="8"/>
      <c r="CNG19" s="8"/>
      <c r="CNH19" s="8"/>
      <c r="CNI19" s="8"/>
      <c r="CNJ19" s="8"/>
      <c r="CNK19" s="8"/>
      <c r="CNL19" s="8"/>
      <c r="CNM19" s="8"/>
      <c r="CNN19" s="8"/>
      <c r="CNO19" s="8"/>
      <c r="CNP19" s="8"/>
      <c r="CNQ19" s="8"/>
      <c r="CNR19" s="8"/>
      <c r="CNS19" s="8"/>
      <c r="CNT19" s="8"/>
      <c r="CNU19" s="8"/>
      <c r="CNV19" s="8"/>
      <c r="CNW19" s="8"/>
      <c r="CNX19" s="8"/>
      <c r="CNY19" s="8"/>
      <c r="CNZ19" s="8"/>
      <c r="COA19" s="8"/>
      <c r="COB19" s="8"/>
      <c r="COC19" s="8"/>
      <c r="COD19" s="8"/>
      <c r="COE19" s="8"/>
      <c r="COF19" s="8"/>
      <c r="COG19" s="8"/>
      <c r="COH19" s="8"/>
      <c r="COI19" s="8"/>
      <c r="COJ19" s="8"/>
      <c r="COK19" s="8"/>
      <c r="COL19" s="8"/>
      <c r="COM19" s="8"/>
      <c r="CON19" s="8"/>
      <c r="COO19" s="8"/>
      <c r="COP19" s="8"/>
      <c r="COQ19" s="8"/>
      <c r="COR19" s="8"/>
      <c r="COS19" s="8"/>
      <c r="COT19" s="8"/>
      <c r="COU19" s="8"/>
      <c r="COV19" s="8"/>
      <c r="COW19" s="8"/>
      <c r="COX19" s="8"/>
      <c r="COY19" s="8"/>
      <c r="COZ19" s="8"/>
      <c r="CPA19" s="8"/>
      <c r="CPB19" s="8"/>
      <c r="CPC19" s="8"/>
      <c r="CPD19" s="8"/>
      <c r="CPE19" s="8"/>
      <c r="CPF19" s="8"/>
      <c r="CPG19" s="8"/>
      <c r="CPH19" s="8"/>
      <c r="CPI19" s="8"/>
      <c r="CPJ19" s="8"/>
      <c r="CPK19" s="8"/>
      <c r="CPL19" s="8"/>
      <c r="CPM19" s="8"/>
      <c r="CPN19" s="8"/>
      <c r="CPO19" s="8"/>
      <c r="CPP19" s="8"/>
      <c r="CPQ19" s="8"/>
      <c r="CPR19" s="8"/>
      <c r="CPS19" s="8"/>
      <c r="CPT19" s="8"/>
      <c r="CPU19" s="8"/>
      <c r="CPV19" s="8"/>
      <c r="CPW19" s="8"/>
      <c r="CPX19" s="8"/>
      <c r="CPY19" s="8"/>
      <c r="CPZ19" s="8"/>
      <c r="CQA19" s="8"/>
      <c r="CQB19" s="8"/>
      <c r="CQC19" s="8"/>
      <c r="CQD19" s="8"/>
      <c r="CQE19" s="8"/>
      <c r="CQF19" s="8"/>
      <c r="CQG19" s="8"/>
      <c r="CQH19" s="8"/>
      <c r="CQI19" s="8"/>
      <c r="CQJ19" s="8"/>
      <c r="CQK19" s="8"/>
      <c r="CQL19" s="8"/>
      <c r="CQM19" s="8"/>
      <c r="CQN19" s="8"/>
      <c r="CQO19" s="8"/>
      <c r="CQP19" s="8"/>
      <c r="CQQ19" s="8"/>
      <c r="CQR19" s="8"/>
      <c r="CQS19" s="8"/>
      <c r="CQT19" s="8"/>
      <c r="CQU19" s="8"/>
      <c r="CQV19" s="8"/>
      <c r="CQW19" s="8"/>
      <c r="CQX19" s="8"/>
      <c r="CQY19" s="8"/>
      <c r="CQZ19" s="8"/>
      <c r="CRA19" s="8"/>
      <c r="CRB19" s="8"/>
      <c r="CRC19" s="8"/>
      <c r="CRD19" s="8"/>
      <c r="CRE19" s="8"/>
      <c r="CRF19" s="8"/>
      <c r="CRG19" s="8"/>
      <c r="CRH19" s="8"/>
      <c r="CRI19" s="8"/>
      <c r="CRJ19" s="8"/>
      <c r="CRK19" s="8"/>
      <c r="CRL19" s="8"/>
      <c r="CRM19" s="8"/>
      <c r="CRN19" s="8"/>
      <c r="CRO19" s="8"/>
      <c r="CRP19" s="8"/>
      <c r="CRQ19" s="8"/>
      <c r="CRR19" s="8"/>
      <c r="CRS19" s="8"/>
      <c r="CRT19" s="8"/>
      <c r="CRU19" s="8"/>
      <c r="CRV19" s="8"/>
      <c r="CRW19" s="8"/>
      <c r="CRX19" s="8"/>
      <c r="CRY19" s="8"/>
      <c r="CRZ19" s="8"/>
      <c r="CSA19" s="8"/>
      <c r="CSB19" s="8"/>
      <c r="CSC19" s="8"/>
      <c r="CSD19" s="8"/>
      <c r="CSE19" s="8"/>
      <c r="CSF19" s="8"/>
      <c r="CSG19" s="8"/>
      <c r="CSH19" s="8"/>
      <c r="CSI19" s="8"/>
      <c r="CSJ19" s="8"/>
      <c r="CSK19" s="8"/>
      <c r="CSL19" s="8"/>
      <c r="CSM19" s="8"/>
      <c r="CSN19" s="8"/>
      <c r="CSO19" s="8"/>
      <c r="CSP19" s="8"/>
      <c r="CSQ19" s="8"/>
      <c r="CSR19" s="8"/>
      <c r="CSS19" s="8"/>
      <c r="CST19" s="8"/>
      <c r="CSU19" s="8"/>
      <c r="CSV19" s="8"/>
      <c r="CSW19" s="8"/>
      <c r="CSX19" s="8"/>
      <c r="CSY19" s="8"/>
      <c r="CSZ19" s="8"/>
      <c r="CTA19" s="8"/>
      <c r="CTB19" s="8"/>
      <c r="CTC19" s="8"/>
      <c r="CTD19" s="8"/>
      <c r="CTE19" s="8"/>
      <c r="CTF19" s="8"/>
      <c r="CTG19" s="8"/>
      <c r="CTH19" s="8"/>
      <c r="CTI19" s="8"/>
      <c r="CTJ19" s="8"/>
      <c r="CTK19" s="8"/>
      <c r="CTL19" s="8"/>
      <c r="CTM19" s="8"/>
      <c r="CTN19" s="8"/>
      <c r="CTO19" s="8"/>
      <c r="CTP19" s="8"/>
      <c r="CTQ19" s="8"/>
      <c r="CTR19" s="8"/>
      <c r="CTS19" s="8"/>
      <c r="CTT19" s="8"/>
      <c r="CTU19" s="8"/>
      <c r="CTV19" s="8"/>
      <c r="CTW19" s="8"/>
      <c r="CTX19" s="8"/>
      <c r="CTY19" s="8"/>
      <c r="CTZ19" s="8"/>
      <c r="CUA19" s="8"/>
      <c r="CUB19" s="8"/>
      <c r="CUC19" s="8"/>
      <c r="CUD19" s="8"/>
      <c r="CUE19" s="8"/>
      <c r="CUF19" s="8"/>
      <c r="CUG19" s="8"/>
      <c r="CUH19" s="8"/>
      <c r="CUI19" s="8"/>
      <c r="CUJ19" s="8"/>
      <c r="CUK19" s="8"/>
      <c r="CUL19" s="8"/>
      <c r="CUM19" s="8"/>
      <c r="CUN19" s="8"/>
      <c r="CUO19" s="8"/>
      <c r="CUP19" s="8"/>
      <c r="CUQ19" s="8"/>
      <c r="CUR19" s="8"/>
      <c r="CUS19" s="8"/>
      <c r="CUT19" s="8"/>
      <c r="CUU19" s="8"/>
      <c r="CUV19" s="8"/>
      <c r="CUW19" s="8"/>
      <c r="CUX19" s="8"/>
      <c r="CUY19" s="8"/>
      <c r="CUZ19" s="8"/>
      <c r="CVA19" s="8"/>
      <c r="CVB19" s="8"/>
      <c r="CVC19" s="8"/>
      <c r="CVD19" s="8"/>
      <c r="CVE19" s="8"/>
      <c r="CVF19" s="8"/>
      <c r="CVG19" s="8"/>
      <c r="CVH19" s="8"/>
      <c r="CVI19" s="8"/>
      <c r="CVJ19" s="8"/>
      <c r="CVK19" s="8"/>
      <c r="CVL19" s="8"/>
      <c r="CVM19" s="8"/>
      <c r="CVN19" s="8"/>
      <c r="CVO19" s="8"/>
      <c r="CVP19" s="8"/>
      <c r="CVQ19" s="8"/>
      <c r="CVR19" s="8"/>
      <c r="CVS19" s="8"/>
      <c r="CVT19" s="8"/>
      <c r="CVU19" s="8"/>
      <c r="CVV19" s="8"/>
      <c r="CVW19" s="8"/>
      <c r="CVX19" s="8"/>
      <c r="CVY19" s="8"/>
      <c r="CVZ19" s="8"/>
      <c r="CWA19" s="8"/>
      <c r="CWB19" s="8"/>
      <c r="CWC19" s="8"/>
      <c r="CWD19" s="8"/>
      <c r="CWE19" s="8"/>
      <c r="CWF19" s="8"/>
      <c r="CWG19" s="8"/>
      <c r="CWH19" s="8"/>
      <c r="CWI19" s="8"/>
      <c r="CWJ19" s="8"/>
      <c r="CWK19" s="8"/>
      <c r="CWL19" s="8"/>
      <c r="CWM19" s="8"/>
      <c r="CWN19" s="8"/>
      <c r="CWO19" s="8"/>
      <c r="CWP19" s="8"/>
      <c r="CWQ19" s="8"/>
      <c r="CWR19" s="8"/>
      <c r="CWS19" s="8"/>
      <c r="CWT19" s="8"/>
      <c r="CWU19" s="8"/>
      <c r="CWV19" s="8"/>
      <c r="CWW19" s="8"/>
      <c r="CWX19" s="8"/>
      <c r="CWY19" s="8"/>
      <c r="CWZ19" s="8"/>
      <c r="CXA19" s="8"/>
      <c r="CXB19" s="8"/>
      <c r="CXC19" s="8"/>
      <c r="CXD19" s="8"/>
      <c r="CXE19" s="8"/>
      <c r="CXF19" s="8"/>
      <c r="CXG19" s="8"/>
      <c r="CXH19" s="8"/>
      <c r="CXI19" s="8"/>
      <c r="CXJ19" s="8"/>
      <c r="CXK19" s="8"/>
      <c r="CXL19" s="8"/>
      <c r="CXM19" s="8"/>
      <c r="CXN19" s="8"/>
      <c r="CXO19" s="8"/>
      <c r="CXP19" s="8"/>
      <c r="CXQ19" s="8"/>
      <c r="CXR19" s="8"/>
      <c r="CXS19" s="8"/>
      <c r="CXT19" s="8"/>
      <c r="CXU19" s="8"/>
      <c r="CXV19" s="8"/>
      <c r="CXW19" s="8"/>
      <c r="CXX19" s="8"/>
      <c r="CXY19" s="8"/>
      <c r="CXZ19" s="8"/>
      <c r="CYA19" s="8"/>
      <c r="CYB19" s="8"/>
      <c r="CYC19" s="8"/>
      <c r="CYD19" s="8"/>
      <c r="CYE19" s="8"/>
      <c r="CYF19" s="8"/>
      <c r="CYG19" s="8"/>
      <c r="CYH19" s="8"/>
      <c r="CYI19" s="8"/>
      <c r="CYJ19" s="8"/>
      <c r="CYK19" s="8"/>
      <c r="CYL19" s="8"/>
      <c r="CYM19" s="8"/>
      <c r="CYN19" s="8"/>
      <c r="CYO19" s="8"/>
      <c r="CYP19" s="8"/>
      <c r="CYQ19" s="8"/>
      <c r="CYR19" s="8"/>
      <c r="CYS19" s="8"/>
      <c r="CYT19" s="8"/>
      <c r="CYU19" s="8"/>
      <c r="CYV19" s="8"/>
      <c r="CYW19" s="8"/>
      <c r="CYX19" s="8"/>
      <c r="CYY19" s="8"/>
      <c r="CYZ19" s="8"/>
      <c r="CZA19" s="8"/>
      <c r="CZB19" s="8"/>
      <c r="CZC19" s="8"/>
      <c r="CZD19" s="8"/>
      <c r="CZE19" s="8"/>
      <c r="CZF19" s="8"/>
      <c r="CZG19" s="8"/>
      <c r="CZH19" s="8"/>
      <c r="CZI19" s="8"/>
      <c r="CZJ19" s="8"/>
      <c r="CZK19" s="8"/>
      <c r="CZL19" s="8"/>
      <c r="CZM19" s="8"/>
      <c r="CZN19" s="8"/>
      <c r="CZO19" s="8"/>
      <c r="CZP19" s="8"/>
      <c r="CZQ19" s="8"/>
      <c r="CZR19" s="8"/>
      <c r="CZS19" s="8"/>
      <c r="CZT19" s="8"/>
      <c r="CZU19" s="8"/>
      <c r="CZV19" s="8"/>
      <c r="CZW19" s="8"/>
      <c r="CZX19" s="8"/>
      <c r="CZY19" s="8"/>
      <c r="CZZ19" s="8"/>
      <c r="DAA19" s="8"/>
      <c r="DAB19" s="8"/>
      <c r="DAC19" s="8"/>
      <c r="DAD19" s="8"/>
      <c r="DAE19" s="8"/>
      <c r="DAF19" s="8"/>
      <c r="DAG19" s="8"/>
      <c r="DAH19" s="8"/>
      <c r="DAI19" s="8"/>
      <c r="DAJ19" s="8"/>
      <c r="DAK19" s="8"/>
      <c r="DAL19" s="8"/>
      <c r="DAM19" s="8"/>
      <c r="DAN19" s="8"/>
      <c r="DAO19" s="8"/>
      <c r="DAP19" s="8"/>
      <c r="DAQ19" s="8"/>
      <c r="DAR19" s="8"/>
      <c r="DAS19" s="8"/>
      <c r="DAT19" s="8"/>
      <c r="DAU19" s="8"/>
      <c r="DAV19" s="8"/>
      <c r="DAW19" s="8"/>
      <c r="DAX19" s="8"/>
      <c r="DAY19" s="8"/>
      <c r="DAZ19" s="8"/>
      <c r="DBA19" s="8"/>
      <c r="DBB19" s="8"/>
      <c r="DBC19" s="8"/>
      <c r="DBD19" s="8"/>
      <c r="DBE19" s="8"/>
      <c r="DBF19" s="8"/>
      <c r="DBG19" s="8"/>
      <c r="DBH19" s="8"/>
      <c r="DBI19" s="8"/>
      <c r="DBJ19" s="8"/>
      <c r="DBK19" s="8"/>
      <c r="DBL19" s="8"/>
      <c r="DBM19" s="8"/>
      <c r="DBN19" s="8"/>
      <c r="DBO19" s="8"/>
      <c r="DBP19" s="8"/>
      <c r="DBQ19" s="8"/>
      <c r="DBR19" s="8"/>
      <c r="DBS19" s="8"/>
      <c r="DBT19" s="8"/>
      <c r="DBU19" s="8"/>
      <c r="DBV19" s="8"/>
      <c r="DBW19" s="8"/>
      <c r="DBX19" s="8"/>
      <c r="DBY19" s="8"/>
      <c r="DBZ19" s="8"/>
      <c r="DCA19" s="8"/>
      <c r="DCB19" s="8"/>
      <c r="DCC19" s="8"/>
      <c r="DCD19" s="8"/>
      <c r="DCE19" s="8"/>
      <c r="DCF19" s="8"/>
      <c r="DCG19" s="8"/>
      <c r="DCH19" s="8"/>
      <c r="DCI19" s="8"/>
      <c r="DCJ19" s="8"/>
      <c r="DCK19" s="8"/>
      <c r="DCL19" s="8"/>
      <c r="DCM19" s="8"/>
      <c r="DCN19" s="8"/>
      <c r="DCO19" s="8"/>
      <c r="DCP19" s="8"/>
      <c r="DCQ19" s="8"/>
      <c r="DCR19" s="8"/>
      <c r="DCS19" s="8"/>
      <c r="DCT19" s="8"/>
      <c r="DCU19" s="8"/>
      <c r="DCV19" s="8"/>
      <c r="DCW19" s="8"/>
      <c r="DCX19" s="8"/>
      <c r="DCY19" s="8"/>
      <c r="DCZ19" s="8"/>
      <c r="DDA19" s="8"/>
      <c r="DDB19" s="8"/>
      <c r="DDC19" s="8"/>
      <c r="DDD19" s="8"/>
      <c r="DDE19" s="8"/>
      <c r="DDF19" s="8"/>
      <c r="DDG19" s="8"/>
      <c r="DDH19" s="8"/>
      <c r="DDI19" s="8"/>
      <c r="DDJ19" s="8"/>
      <c r="DDK19" s="8"/>
      <c r="DDL19" s="8"/>
      <c r="DDM19" s="8"/>
      <c r="DDN19" s="8"/>
      <c r="DDO19" s="8"/>
      <c r="DDP19" s="8"/>
      <c r="DDQ19" s="8"/>
      <c r="DDR19" s="8"/>
      <c r="DDS19" s="8"/>
      <c r="DDT19" s="8"/>
      <c r="DDU19" s="8"/>
      <c r="DDV19" s="8"/>
      <c r="DDW19" s="8"/>
      <c r="DDX19" s="8"/>
      <c r="DDY19" s="8"/>
      <c r="DDZ19" s="8"/>
      <c r="DEA19" s="8"/>
      <c r="DEB19" s="8"/>
      <c r="DEC19" s="8"/>
      <c r="DED19" s="8"/>
      <c r="DEE19" s="8"/>
      <c r="DEF19" s="8"/>
      <c r="DEG19" s="8"/>
      <c r="DEH19" s="8"/>
      <c r="DEI19" s="8"/>
      <c r="DEJ19" s="8"/>
      <c r="DEK19" s="8"/>
      <c r="DEL19" s="8"/>
      <c r="DEM19" s="8"/>
      <c r="DEN19" s="8"/>
      <c r="DEO19" s="8"/>
      <c r="DEP19" s="8"/>
      <c r="DEQ19" s="8"/>
      <c r="DER19" s="8"/>
      <c r="DES19" s="8"/>
      <c r="DET19" s="8"/>
      <c r="DEU19" s="8"/>
      <c r="DEV19" s="8"/>
      <c r="DEW19" s="8"/>
      <c r="DEX19" s="8"/>
      <c r="DEY19" s="8"/>
      <c r="DEZ19" s="8"/>
      <c r="DFA19" s="8"/>
      <c r="DFB19" s="8"/>
      <c r="DFC19" s="8"/>
      <c r="DFD19" s="8"/>
      <c r="DFE19" s="8"/>
      <c r="DFF19" s="8"/>
      <c r="DFG19" s="8"/>
      <c r="DFH19" s="8"/>
      <c r="DFI19" s="8"/>
      <c r="DFJ19" s="8"/>
      <c r="DFK19" s="8"/>
      <c r="DFL19" s="8"/>
      <c r="DFM19" s="8"/>
      <c r="DFN19" s="8"/>
      <c r="DFO19" s="8"/>
      <c r="DFP19" s="8"/>
      <c r="DFQ19" s="8"/>
      <c r="DFR19" s="8"/>
      <c r="DFS19" s="8"/>
      <c r="DFT19" s="8"/>
      <c r="DFU19" s="8"/>
      <c r="DFV19" s="8"/>
      <c r="DFW19" s="8"/>
      <c r="DFX19" s="8"/>
      <c r="DFY19" s="8"/>
      <c r="DFZ19" s="8"/>
      <c r="DGA19" s="8"/>
      <c r="DGB19" s="8"/>
      <c r="DGC19" s="8"/>
      <c r="DGD19" s="8"/>
      <c r="DGE19" s="8"/>
      <c r="DGF19" s="8"/>
      <c r="DGG19" s="8"/>
      <c r="DGH19" s="8"/>
      <c r="DGI19" s="8"/>
      <c r="DGJ19" s="8"/>
      <c r="DGK19" s="8"/>
      <c r="DGL19" s="8"/>
      <c r="DGM19" s="8"/>
      <c r="DGN19" s="8"/>
      <c r="DGO19" s="8"/>
      <c r="DGP19" s="8"/>
      <c r="DGQ19" s="8"/>
      <c r="DGR19" s="8"/>
      <c r="DGS19" s="8"/>
      <c r="DGT19" s="8"/>
      <c r="DGU19" s="8"/>
      <c r="DGV19" s="8"/>
      <c r="DGW19" s="8"/>
      <c r="DGX19" s="8"/>
      <c r="DGY19" s="8"/>
      <c r="DGZ19" s="8"/>
      <c r="DHA19" s="8"/>
      <c r="DHB19" s="8"/>
      <c r="DHC19" s="8"/>
      <c r="DHD19" s="8"/>
      <c r="DHE19" s="8"/>
      <c r="DHF19" s="8"/>
      <c r="DHG19" s="8"/>
      <c r="DHH19" s="8"/>
      <c r="DHI19" s="8"/>
      <c r="DHJ19" s="8"/>
      <c r="DHK19" s="8"/>
      <c r="DHL19" s="8"/>
      <c r="DHM19" s="8"/>
      <c r="DHN19" s="8"/>
      <c r="DHO19" s="8"/>
      <c r="DHP19" s="8"/>
      <c r="DHQ19" s="8"/>
      <c r="DHR19" s="8"/>
      <c r="DHS19" s="8"/>
      <c r="DHT19" s="8"/>
      <c r="DHU19" s="8"/>
      <c r="DHV19" s="8"/>
      <c r="DHW19" s="8"/>
      <c r="DHX19" s="8"/>
      <c r="DHY19" s="8"/>
      <c r="DHZ19" s="8"/>
      <c r="DIA19" s="8"/>
      <c r="DIB19" s="8"/>
      <c r="DIC19" s="8"/>
      <c r="DID19" s="8"/>
      <c r="DIE19" s="8"/>
      <c r="DIF19" s="8"/>
      <c r="DIG19" s="8"/>
      <c r="DIH19" s="8"/>
      <c r="DII19" s="8"/>
      <c r="DIJ19" s="8"/>
      <c r="DIK19" s="8"/>
      <c r="DIL19" s="8"/>
      <c r="DIM19" s="8"/>
      <c r="DIN19" s="8"/>
      <c r="DIO19" s="8"/>
      <c r="DIP19" s="8"/>
      <c r="DIQ19" s="8"/>
      <c r="DIR19" s="8"/>
      <c r="DIS19" s="8"/>
      <c r="DIT19" s="8"/>
      <c r="DIU19" s="8"/>
      <c r="DIV19" s="8"/>
      <c r="DIW19" s="8"/>
      <c r="DIX19" s="8"/>
      <c r="DIY19" s="8"/>
      <c r="DIZ19" s="8"/>
      <c r="DJA19" s="8"/>
      <c r="DJB19" s="8"/>
      <c r="DJC19" s="8"/>
      <c r="DJD19" s="8"/>
      <c r="DJE19" s="8"/>
      <c r="DJF19" s="8"/>
      <c r="DJG19" s="8"/>
      <c r="DJH19" s="8"/>
      <c r="DJI19" s="8"/>
      <c r="DJJ19" s="8"/>
      <c r="DJK19" s="8"/>
      <c r="DJL19" s="8"/>
      <c r="DJM19" s="8"/>
      <c r="DJN19" s="8"/>
      <c r="DJO19" s="8"/>
      <c r="DJP19" s="8"/>
      <c r="DJQ19" s="8"/>
      <c r="DJR19" s="8"/>
      <c r="DJS19" s="8"/>
      <c r="DJT19" s="8"/>
      <c r="DJU19" s="8"/>
      <c r="DJV19" s="8"/>
      <c r="DJW19" s="8"/>
      <c r="DJX19" s="8"/>
      <c r="DJY19" s="8"/>
      <c r="DJZ19" s="8"/>
      <c r="DKA19" s="8"/>
      <c r="DKB19" s="8"/>
      <c r="DKC19" s="8"/>
      <c r="DKD19" s="8"/>
      <c r="DKE19" s="8"/>
      <c r="DKF19" s="8"/>
      <c r="DKG19" s="8"/>
      <c r="DKH19" s="8"/>
      <c r="DKI19" s="8"/>
      <c r="DKJ19" s="8"/>
      <c r="DKK19" s="8"/>
      <c r="DKL19" s="8"/>
      <c r="DKM19" s="8"/>
      <c r="DKN19" s="8"/>
      <c r="DKO19" s="8"/>
      <c r="DKP19" s="8"/>
      <c r="DKQ19" s="8"/>
      <c r="DKR19" s="8"/>
      <c r="DKS19" s="8"/>
      <c r="DKT19" s="8"/>
      <c r="DKU19" s="8"/>
      <c r="DKV19" s="8"/>
      <c r="DKW19" s="8"/>
      <c r="DKX19" s="8"/>
      <c r="DKY19" s="8"/>
      <c r="DKZ19" s="8"/>
      <c r="DLA19" s="8"/>
      <c r="DLB19" s="8"/>
      <c r="DLC19" s="8"/>
      <c r="DLD19" s="8"/>
      <c r="DLE19" s="8"/>
      <c r="DLF19" s="8"/>
      <c r="DLG19" s="8"/>
      <c r="DLH19" s="8"/>
      <c r="DLI19" s="8"/>
      <c r="DLJ19" s="8"/>
      <c r="DLK19" s="8"/>
      <c r="DLL19" s="8"/>
      <c r="DLM19" s="8"/>
      <c r="DLN19" s="8"/>
      <c r="DLO19" s="8"/>
      <c r="DLP19" s="8"/>
      <c r="DLQ19" s="8"/>
      <c r="DLR19" s="8"/>
      <c r="DLS19" s="8"/>
      <c r="DLT19" s="8"/>
      <c r="DLU19" s="8"/>
      <c r="DLV19" s="8"/>
      <c r="DLW19" s="8"/>
      <c r="DLX19" s="8"/>
      <c r="DLY19" s="8"/>
      <c r="DLZ19" s="8"/>
      <c r="DMA19" s="8"/>
      <c r="DMB19" s="8"/>
      <c r="DMC19" s="8"/>
      <c r="DMD19" s="8"/>
      <c r="DME19" s="8"/>
      <c r="DMF19" s="8"/>
      <c r="DMG19" s="8"/>
      <c r="DMH19" s="8"/>
      <c r="DMI19" s="8"/>
      <c r="DMJ19" s="8"/>
      <c r="DMK19" s="8"/>
      <c r="DML19" s="8"/>
      <c r="DMM19" s="8"/>
      <c r="DMN19" s="8"/>
      <c r="DMO19" s="8"/>
      <c r="DMP19" s="8"/>
      <c r="DMQ19" s="8"/>
      <c r="DMR19" s="8"/>
      <c r="DMS19" s="8"/>
      <c r="DMT19" s="8"/>
      <c r="DMU19" s="8"/>
      <c r="DMV19" s="8"/>
      <c r="DMW19" s="8"/>
      <c r="DMX19" s="8"/>
      <c r="DMY19" s="8"/>
      <c r="DMZ19" s="8"/>
      <c r="DNA19" s="8"/>
      <c r="DNB19" s="8"/>
      <c r="DNC19" s="8"/>
      <c r="DND19" s="8"/>
      <c r="DNE19" s="8"/>
      <c r="DNF19" s="8"/>
      <c r="DNG19" s="8"/>
      <c r="DNH19" s="8"/>
      <c r="DNI19" s="8"/>
      <c r="DNJ19" s="8"/>
      <c r="DNK19" s="8"/>
      <c r="DNL19" s="8"/>
      <c r="DNM19" s="8"/>
      <c r="DNN19" s="8"/>
      <c r="DNO19" s="8"/>
      <c r="DNP19" s="8"/>
      <c r="DNQ19" s="8"/>
      <c r="DNR19" s="8"/>
      <c r="DNS19" s="8"/>
      <c r="DNT19" s="8"/>
      <c r="DNU19" s="8"/>
      <c r="DNV19" s="8"/>
      <c r="DNW19" s="8"/>
      <c r="DNX19" s="8"/>
      <c r="DNY19" s="8"/>
      <c r="DNZ19" s="8"/>
      <c r="DOA19" s="8"/>
      <c r="DOB19" s="8"/>
      <c r="DOC19" s="8"/>
      <c r="DOD19" s="8"/>
      <c r="DOE19" s="8"/>
      <c r="DOF19" s="8"/>
      <c r="DOG19" s="8"/>
      <c r="DOH19" s="8"/>
      <c r="DOI19" s="8"/>
      <c r="DOJ19" s="8"/>
      <c r="DOK19" s="8"/>
      <c r="DOL19" s="8"/>
      <c r="DOM19" s="8"/>
      <c r="DON19" s="8"/>
      <c r="DOO19" s="8"/>
      <c r="DOP19" s="8"/>
      <c r="DOQ19" s="8"/>
      <c r="DOR19" s="8"/>
      <c r="DOS19" s="8"/>
      <c r="DOT19" s="8"/>
      <c r="DOU19" s="8"/>
      <c r="DOV19" s="8"/>
      <c r="DOW19" s="8"/>
      <c r="DOX19" s="8"/>
      <c r="DOY19" s="8"/>
      <c r="DOZ19" s="8"/>
      <c r="DPA19" s="8"/>
      <c r="DPB19" s="8"/>
      <c r="DPC19" s="8"/>
      <c r="DPD19" s="8"/>
      <c r="DPE19" s="8"/>
      <c r="DPF19" s="8"/>
      <c r="DPG19" s="8"/>
      <c r="DPH19" s="8"/>
      <c r="DPI19" s="8"/>
      <c r="DPJ19" s="8"/>
      <c r="DPK19" s="8"/>
      <c r="DPL19" s="8"/>
      <c r="DPM19" s="8"/>
      <c r="DPN19" s="8"/>
      <c r="DPO19" s="8"/>
      <c r="DPP19" s="8"/>
      <c r="DPQ19" s="8"/>
      <c r="DPR19" s="8"/>
      <c r="DPS19" s="8"/>
      <c r="DPT19" s="8"/>
      <c r="DPU19" s="8"/>
      <c r="DPV19" s="8"/>
      <c r="DPW19" s="8"/>
      <c r="DPX19" s="8"/>
      <c r="DPY19" s="8"/>
      <c r="DPZ19" s="8"/>
      <c r="DQA19" s="8"/>
      <c r="DQB19" s="8"/>
      <c r="DQC19" s="8"/>
      <c r="DQD19" s="8"/>
      <c r="DQE19" s="8"/>
      <c r="DQF19" s="8"/>
      <c r="DQG19" s="8"/>
      <c r="DQH19" s="8"/>
      <c r="DQI19" s="8"/>
      <c r="DQJ19" s="8"/>
      <c r="DQK19" s="8"/>
      <c r="DQL19" s="8"/>
      <c r="DQM19" s="8"/>
      <c r="DQN19" s="8"/>
      <c r="DQO19" s="8"/>
      <c r="DQP19" s="8"/>
      <c r="DQQ19" s="8"/>
      <c r="DQR19" s="8"/>
      <c r="DQS19" s="8"/>
      <c r="DQT19" s="8"/>
      <c r="DQU19" s="8"/>
      <c r="DQV19" s="8"/>
      <c r="DQW19" s="8"/>
      <c r="DQX19" s="8"/>
      <c r="DQY19" s="8"/>
      <c r="DQZ19" s="8"/>
      <c r="DRA19" s="8"/>
      <c r="DRB19" s="8"/>
      <c r="DRC19" s="8"/>
      <c r="DRD19" s="8"/>
      <c r="DRE19" s="8"/>
      <c r="DRF19" s="8"/>
      <c r="DRG19" s="8"/>
      <c r="DRH19" s="8"/>
      <c r="DRI19" s="8"/>
      <c r="DRJ19" s="8"/>
      <c r="DRK19" s="8"/>
      <c r="DRL19" s="8"/>
      <c r="DRM19" s="8"/>
      <c r="DRN19" s="8"/>
      <c r="DRO19" s="8"/>
      <c r="DRP19" s="8"/>
      <c r="DRQ19" s="8"/>
      <c r="DRR19" s="8"/>
      <c r="DRS19" s="8"/>
      <c r="DRT19" s="8"/>
      <c r="DRU19" s="8"/>
      <c r="DRV19" s="8"/>
      <c r="DRW19" s="8"/>
      <c r="DRX19" s="8"/>
      <c r="DRY19" s="8"/>
      <c r="DRZ19" s="8"/>
      <c r="DSA19" s="8"/>
      <c r="DSB19" s="8"/>
      <c r="DSC19" s="8"/>
      <c r="DSD19" s="8"/>
      <c r="DSE19" s="8"/>
      <c r="DSF19" s="8"/>
      <c r="DSG19" s="8"/>
      <c r="DSH19" s="8"/>
      <c r="DSI19" s="8"/>
      <c r="DSJ19" s="8"/>
      <c r="DSK19" s="8"/>
      <c r="DSL19" s="8"/>
      <c r="DSM19" s="8"/>
      <c r="DSN19" s="8"/>
      <c r="DSO19" s="8"/>
      <c r="DSP19" s="8"/>
      <c r="DSQ19" s="8"/>
      <c r="DSR19" s="8"/>
      <c r="DSS19" s="8"/>
      <c r="DST19" s="8"/>
      <c r="DSU19" s="8"/>
      <c r="DSV19" s="8"/>
      <c r="DSW19" s="8"/>
      <c r="DSX19" s="8"/>
      <c r="DSY19" s="8"/>
      <c r="DSZ19" s="8"/>
      <c r="DTA19" s="8"/>
      <c r="DTB19" s="8"/>
      <c r="DTC19" s="8"/>
      <c r="DTD19" s="8"/>
      <c r="DTE19" s="8"/>
      <c r="DTF19" s="8"/>
      <c r="DTG19" s="8"/>
      <c r="DTH19" s="8"/>
      <c r="DTI19" s="8"/>
      <c r="DTJ19" s="8"/>
      <c r="DTK19" s="8"/>
      <c r="DTL19" s="8"/>
      <c r="DTM19" s="8"/>
      <c r="DTN19" s="8"/>
      <c r="DTO19" s="8"/>
      <c r="DTP19" s="8"/>
      <c r="DTQ19" s="8"/>
      <c r="DTR19" s="8"/>
      <c r="DTS19" s="8"/>
      <c r="DTT19" s="8"/>
      <c r="DTU19" s="8"/>
      <c r="DTV19" s="8"/>
      <c r="DTW19" s="8"/>
      <c r="DTX19" s="8"/>
      <c r="DTY19" s="8"/>
      <c r="DTZ19" s="8"/>
      <c r="DUA19" s="8"/>
      <c r="DUB19" s="8"/>
      <c r="DUC19" s="8"/>
      <c r="DUD19" s="8"/>
      <c r="DUE19" s="8"/>
      <c r="DUF19" s="8"/>
      <c r="DUG19" s="8"/>
      <c r="DUH19" s="8"/>
      <c r="DUI19" s="8"/>
      <c r="DUJ19" s="8"/>
      <c r="DUK19" s="8"/>
      <c r="DUL19" s="8"/>
      <c r="DUM19" s="8"/>
      <c r="DUN19" s="8"/>
      <c r="DUO19" s="8"/>
      <c r="DUP19" s="8"/>
      <c r="DUQ19" s="8"/>
      <c r="DUR19" s="8"/>
      <c r="DUS19" s="8"/>
      <c r="DUT19" s="8"/>
      <c r="DUU19" s="8"/>
      <c r="DUV19" s="8"/>
      <c r="DUW19" s="8"/>
      <c r="DUX19" s="8"/>
      <c r="DUY19" s="8"/>
      <c r="DUZ19" s="8"/>
      <c r="DVA19" s="8"/>
      <c r="DVB19" s="8"/>
      <c r="DVC19" s="8"/>
      <c r="DVD19" s="8"/>
      <c r="DVE19" s="8"/>
      <c r="DVF19" s="8"/>
      <c r="DVG19" s="8"/>
      <c r="DVH19" s="8"/>
      <c r="DVI19" s="8"/>
      <c r="DVJ19" s="8"/>
      <c r="DVK19" s="8"/>
      <c r="DVL19" s="8"/>
      <c r="DVM19" s="8"/>
      <c r="DVN19" s="8"/>
      <c r="DVO19" s="8"/>
      <c r="DVP19" s="8"/>
      <c r="DVQ19" s="8"/>
      <c r="DVR19" s="8"/>
      <c r="DVS19" s="8"/>
      <c r="DVT19" s="8"/>
      <c r="DVU19" s="8"/>
      <c r="DVV19" s="8"/>
      <c r="DVW19" s="8"/>
      <c r="DVX19" s="8"/>
      <c r="DVY19" s="8"/>
      <c r="DVZ19" s="8"/>
      <c r="DWA19" s="8"/>
      <c r="DWB19" s="8"/>
      <c r="DWC19" s="8"/>
      <c r="DWD19" s="8"/>
      <c r="DWE19" s="8"/>
      <c r="DWF19" s="8"/>
      <c r="DWG19" s="8"/>
      <c r="DWH19" s="8"/>
      <c r="DWI19" s="8"/>
      <c r="DWJ19" s="8"/>
      <c r="DWK19" s="8"/>
      <c r="DWL19" s="8"/>
      <c r="DWM19" s="8"/>
      <c r="DWN19" s="8"/>
      <c r="DWO19" s="8"/>
      <c r="DWP19" s="8"/>
      <c r="DWQ19" s="8"/>
      <c r="DWR19" s="8"/>
      <c r="DWS19" s="8"/>
      <c r="DWT19" s="8"/>
      <c r="DWU19" s="8"/>
      <c r="DWV19" s="8"/>
      <c r="DWW19" s="8"/>
      <c r="DWX19" s="8"/>
      <c r="DWY19" s="8"/>
      <c r="DWZ19" s="8"/>
      <c r="DXA19" s="8"/>
      <c r="DXB19" s="8"/>
      <c r="DXC19" s="8"/>
      <c r="DXD19" s="8"/>
      <c r="DXE19" s="8"/>
      <c r="DXF19" s="8"/>
      <c r="DXG19" s="8"/>
      <c r="DXH19" s="8"/>
      <c r="DXI19" s="8"/>
      <c r="DXJ19" s="8"/>
      <c r="DXK19" s="8"/>
      <c r="DXL19" s="8"/>
      <c r="DXM19" s="8"/>
      <c r="DXN19" s="8"/>
      <c r="DXO19" s="8"/>
      <c r="DXP19" s="8"/>
      <c r="DXQ19" s="8"/>
      <c r="DXR19" s="8"/>
      <c r="DXS19" s="8"/>
      <c r="DXT19" s="8"/>
      <c r="DXU19" s="8"/>
      <c r="DXV19" s="8"/>
      <c r="DXW19" s="8"/>
      <c r="DXX19" s="8"/>
      <c r="DXY19" s="8"/>
      <c r="DXZ19" s="8"/>
      <c r="DYA19" s="8"/>
      <c r="DYB19" s="8"/>
      <c r="DYC19" s="8"/>
      <c r="DYD19" s="8"/>
      <c r="DYE19" s="8"/>
      <c r="DYF19" s="8"/>
      <c r="DYG19" s="8"/>
      <c r="DYH19" s="8"/>
      <c r="DYI19" s="8"/>
      <c r="DYJ19" s="8"/>
      <c r="DYK19" s="8"/>
      <c r="DYL19" s="8"/>
      <c r="DYM19" s="8"/>
      <c r="DYN19" s="8"/>
      <c r="DYO19" s="8"/>
      <c r="DYP19" s="8"/>
      <c r="DYQ19" s="8"/>
      <c r="DYR19" s="8"/>
      <c r="DYS19" s="8"/>
      <c r="DYT19" s="8"/>
      <c r="DYU19" s="8"/>
      <c r="DYV19" s="8"/>
      <c r="DYW19" s="8"/>
      <c r="DYX19" s="8"/>
      <c r="DYY19" s="8"/>
      <c r="DYZ19" s="8"/>
      <c r="DZA19" s="8"/>
      <c r="DZB19" s="8"/>
      <c r="DZC19" s="8"/>
      <c r="DZD19" s="8"/>
      <c r="DZE19" s="8"/>
      <c r="DZF19" s="8"/>
      <c r="DZG19" s="8"/>
      <c r="DZH19" s="8"/>
      <c r="DZI19" s="8"/>
      <c r="DZJ19" s="8"/>
      <c r="DZK19" s="8"/>
      <c r="DZL19" s="8"/>
      <c r="DZM19" s="8"/>
      <c r="DZN19" s="8"/>
      <c r="DZO19" s="8"/>
      <c r="DZP19" s="8"/>
      <c r="DZQ19" s="8"/>
      <c r="DZR19" s="8"/>
      <c r="DZS19" s="8"/>
      <c r="DZT19" s="8"/>
      <c r="DZU19" s="8"/>
      <c r="DZV19" s="8"/>
      <c r="DZW19" s="8"/>
      <c r="DZX19" s="8"/>
      <c r="DZY19" s="8"/>
      <c r="DZZ19" s="8"/>
      <c r="EAA19" s="8"/>
      <c r="EAB19" s="8"/>
      <c r="EAC19" s="8"/>
      <c r="EAD19" s="8"/>
      <c r="EAE19" s="8"/>
      <c r="EAF19" s="8"/>
      <c r="EAG19" s="8"/>
      <c r="EAH19" s="8"/>
      <c r="EAI19" s="8"/>
      <c r="EAJ19" s="8"/>
      <c r="EAK19" s="8"/>
      <c r="EAL19" s="8"/>
      <c r="EAM19" s="8"/>
      <c r="EAN19" s="8"/>
      <c r="EAO19" s="8"/>
      <c r="EAP19" s="8"/>
      <c r="EAQ19" s="8"/>
      <c r="EAR19" s="8"/>
      <c r="EAS19" s="8"/>
      <c r="EAT19" s="8"/>
      <c r="EAU19" s="8"/>
      <c r="EAV19" s="8"/>
      <c r="EAW19" s="8"/>
      <c r="EAX19" s="8"/>
      <c r="EAY19" s="8"/>
      <c r="EAZ19" s="8"/>
      <c r="EBA19" s="8"/>
      <c r="EBB19" s="8"/>
      <c r="EBC19" s="8"/>
      <c r="EBD19" s="8"/>
      <c r="EBE19" s="8"/>
      <c r="EBF19" s="8"/>
      <c r="EBG19" s="8"/>
      <c r="EBH19" s="8"/>
      <c r="EBI19" s="8"/>
      <c r="EBJ19" s="8"/>
      <c r="EBK19" s="8"/>
      <c r="EBL19" s="8"/>
      <c r="EBM19" s="8"/>
      <c r="EBN19" s="8"/>
      <c r="EBO19" s="8"/>
      <c r="EBP19" s="8"/>
      <c r="EBQ19" s="8"/>
      <c r="EBR19" s="8"/>
      <c r="EBS19" s="8"/>
      <c r="EBT19" s="8"/>
      <c r="EBU19" s="8"/>
      <c r="EBV19" s="8"/>
      <c r="EBW19" s="8"/>
      <c r="EBX19" s="8"/>
      <c r="EBY19" s="8"/>
      <c r="EBZ19" s="8"/>
      <c r="ECA19" s="8"/>
      <c r="ECB19" s="8"/>
      <c r="ECC19" s="8"/>
      <c r="ECD19" s="8"/>
      <c r="ECE19" s="8"/>
      <c r="ECF19" s="8"/>
      <c r="ECG19" s="8"/>
      <c r="ECH19" s="8"/>
      <c r="ECI19" s="8"/>
      <c r="ECJ19" s="8"/>
      <c r="ECK19" s="8"/>
      <c r="ECL19" s="8"/>
      <c r="ECM19" s="8"/>
      <c r="ECN19" s="8"/>
      <c r="ECO19" s="8"/>
      <c r="ECP19" s="8"/>
      <c r="ECQ19" s="8"/>
      <c r="ECR19" s="8"/>
      <c r="ECS19" s="8"/>
      <c r="ECT19" s="8"/>
      <c r="ECU19" s="8"/>
      <c r="ECV19" s="8"/>
      <c r="ECW19" s="8"/>
      <c r="ECX19" s="8"/>
      <c r="ECY19" s="8"/>
      <c r="ECZ19" s="8"/>
      <c r="EDA19" s="8"/>
      <c r="EDB19" s="8"/>
      <c r="EDC19" s="8"/>
      <c r="EDD19" s="8"/>
      <c r="EDE19" s="8"/>
      <c r="EDF19" s="8"/>
      <c r="EDG19" s="8"/>
      <c r="EDH19" s="8"/>
      <c r="EDI19" s="8"/>
      <c r="EDJ19" s="8"/>
      <c r="EDK19" s="8"/>
      <c r="EDL19" s="8"/>
      <c r="EDM19" s="8"/>
      <c r="EDN19" s="8"/>
      <c r="EDO19" s="8"/>
      <c r="EDP19" s="8"/>
      <c r="EDQ19" s="8"/>
      <c r="EDR19" s="8"/>
      <c r="EDS19" s="8"/>
      <c r="EDT19" s="8"/>
      <c r="EDU19" s="8"/>
      <c r="EDV19" s="8"/>
      <c r="EDW19" s="8"/>
      <c r="EDX19" s="8"/>
      <c r="EDY19" s="8"/>
      <c r="EDZ19" s="8"/>
      <c r="EEA19" s="8"/>
      <c r="EEB19" s="8"/>
      <c r="EEC19" s="8"/>
      <c r="EED19" s="8"/>
      <c r="EEE19" s="8"/>
      <c r="EEF19" s="8"/>
      <c r="EEG19" s="8"/>
      <c r="EEH19" s="8"/>
      <c r="EEI19" s="8"/>
      <c r="EEJ19" s="8"/>
      <c r="EEK19" s="8"/>
      <c r="EEL19" s="8"/>
      <c r="EEM19" s="8"/>
      <c r="EEN19" s="8"/>
      <c r="EEO19" s="8"/>
      <c r="EEP19" s="8"/>
      <c r="EEQ19" s="8"/>
      <c r="EER19" s="8"/>
      <c r="EES19" s="8"/>
      <c r="EET19" s="8"/>
      <c r="EEU19" s="8"/>
      <c r="EEV19" s="8"/>
      <c r="EEW19" s="8"/>
      <c r="EEX19" s="8"/>
      <c r="EEY19" s="8"/>
      <c r="EEZ19" s="8"/>
      <c r="EFA19" s="8"/>
      <c r="EFB19" s="8"/>
      <c r="EFC19" s="8"/>
      <c r="EFD19" s="8"/>
      <c r="EFE19" s="8"/>
      <c r="EFF19" s="8"/>
      <c r="EFG19" s="8"/>
      <c r="EFH19" s="8"/>
      <c r="EFI19" s="8"/>
      <c r="EFJ19" s="8"/>
      <c r="EFK19" s="8"/>
      <c r="EFL19" s="8"/>
      <c r="EFM19" s="8"/>
      <c r="EFN19" s="8"/>
      <c r="EFO19" s="8"/>
      <c r="EFP19" s="8"/>
      <c r="EFQ19" s="8"/>
      <c r="EFR19" s="8"/>
      <c r="EFS19" s="8"/>
      <c r="EFT19" s="8"/>
      <c r="EFU19" s="8"/>
      <c r="EFV19" s="8"/>
      <c r="EFW19" s="8"/>
      <c r="EFX19" s="8"/>
      <c r="EFY19" s="8"/>
      <c r="EFZ19" s="8"/>
      <c r="EGA19" s="8"/>
      <c r="EGB19" s="8"/>
      <c r="EGC19" s="8"/>
      <c r="EGD19" s="8"/>
      <c r="EGE19" s="8"/>
      <c r="EGF19" s="8"/>
      <c r="EGG19" s="8"/>
      <c r="EGH19" s="8"/>
      <c r="EGI19" s="8"/>
      <c r="EGJ19" s="8"/>
      <c r="EGK19" s="8"/>
      <c r="EGL19" s="8"/>
      <c r="EGM19" s="8"/>
      <c r="EGN19" s="8"/>
      <c r="EGO19" s="8"/>
      <c r="EGP19" s="8"/>
      <c r="EGQ19" s="8"/>
      <c r="EGR19" s="8"/>
      <c r="EGS19" s="8"/>
      <c r="EGT19" s="8"/>
      <c r="EGU19" s="8"/>
      <c r="EGV19" s="8"/>
      <c r="EGW19" s="8"/>
      <c r="EGX19" s="8"/>
      <c r="EGY19" s="8"/>
      <c r="EGZ19" s="8"/>
      <c r="EHA19" s="8"/>
      <c r="EHB19" s="8"/>
      <c r="EHC19" s="8"/>
      <c r="EHD19" s="8"/>
      <c r="EHE19" s="8"/>
      <c r="EHF19" s="8"/>
      <c r="EHG19" s="8"/>
      <c r="EHH19" s="8"/>
      <c r="EHI19" s="8"/>
      <c r="EHJ19" s="8"/>
      <c r="EHK19" s="8"/>
      <c r="EHL19" s="8"/>
      <c r="EHM19" s="8"/>
      <c r="EHN19" s="8"/>
      <c r="EHO19" s="8"/>
      <c r="EHP19" s="8"/>
      <c r="EHQ19" s="8"/>
      <c r="EHR19" s="8"/>
      <c r="EHS19" s="8"/>
      <c r="EHT19" s="8"/>
      <c r="EHU19" s="8"/>
      <c r="EHV19" s="8"/>
      <c r="EHW19" s="8"/>
      <c r="EHX19" s="8"/>
      <c r="EHY19" s="8"/>
      <c r="EHZ19" s="8"/>
      <c r="EIA19" s="8"/>
      <c r="EIB19" s="8"/>
      <c r="EIC19" s="8"/>
      <c r="EID19" s="8"/>
      <c r="EIE19" s="8"/>
      <c r="EIF19" s="8"/>
      <c r="EIG19" s="8"/>
      <c r="EIH19" s="8"/>
      <c r="EII19" s="8"/>
      <c r="EIJ19" s="8"/>
      <c r="EIK19" s="8"/>
      <c r="EIL19" s="8"/>
      <c r="EIM19" s="8"/>
      <c r="EIN19" s="8"/>
      <c r="EIO19" s="8"/>
      <c r="EIP19" s="8"/>
      <c r="EIQ19" s="8"/>
      <c r="EIR19" s="8"/>
      <c r="EIS19" s="8"/>
      <c r="EIT19" s="8"/>
      <c r="EIU19" s="8"/>
      <c r="EIV19" s="8"/>
      <c r="EIW19" s="8"/>
      <c r="EIX19" s="8"/>
      <c r="EIY19" s="8"/>
      <c r="EIZ19" s="8"/>
      <c r="EJA19" s="8"/>
      <c r="EJB19" s="8"/>
      <c r="EJC19" s="8"/>
      <c r="EJD19" s="8"/>
      <c r="EJE19" s="8"/>
      <c r="EJF19" s="8"/>
      <c r="EJG19" s="8"/>
      <c r="EJH19" s="8"/>
      <c r="EJI19" s="8"/>
      <c r="EJJ19" s="8"/>
      <c r="EJK19" s="8"/>
      <c r="EJL19" s="8"/>
      <c r="EJM19" s="8"/>
      <c r="EJN19" s="8"/>
      <c r="EJO19" s="8"/>
      <c r="EJP19" s="8"/>
      <c r="EJQ19" s="8"/>
      <c r="EJR19" s="8"/>
      <c r="EJS19" s="8"/>
      <c r="EJT19" s="8"/>
      <c r="EJU19" s="8"/>
      <c r="EJV19" s="8"/>
      <c r="EJW19" s="8"/>
      <c r="EJX19" s="8"/>
      <c r="EJY19" s="8"/>
      <c r="EJZ19" s="8"/>
      <c r="EKA19" s="8"/>
      <c r="EKB19" s="8"/>
      <c r="EKC19" s="8"/>
      <c r="EKD19" s="8"/>
      <c r="EKE19" s="8"/>
      <c r="EKF19" s="8"/>
      <c r="EKG19" s="8"/>
      <c r="EKH19" s="8"/>
      <c r="EKI19" s="8"/>
      <c r="EKJ19" s="8"/>
      <c r="EKK19" s="8"/>
      <c r="EKL19" s="8"/>
      <c r="EKM19" s="8"/>
      <c r="EKN19" s="8"/>
      <c r="EKO19" s="8"/>
      <c r="EKP19" s="8"/>
      <c r="EKQ19" s="8"/>
      <c r="EKR19" s="8"/>
      <c r="EKS19" s="8"/>
      <c r="EKT19" s="8"/>
      <c r="EKU19" s="8"/>
      <c r="EKV19" s="8"/>
      <c r="EKW19" s="8"/>
      <c r="EKX19" s="8"/>
      <c r="EKY19" s="8"/>
      <c r="EKZ19" s="8"/>
      <c r="ELA19" s="8"/>
      <c r="ELB19" s="8"/>
      <c r="ELC19" s="8"/>
      <c r="ELD19" s="8"/>
      <c r="ELE19" s="8"/>
      <c r="ELF19" s="8"/>
      <c r="ELG19" s="8"/>
      <c r="ELH19" s="8"/>
      <c r="ELI19" s="8"/>
      <c r="ELJ19" s="8"/>
      <c r="ELK19" s="8"/>
      <c r="ELL19" s="8"/>
      <c r="ELM19" s="8"/>
      <c r="ELN19" s="8"/>
      <c r="ELO19" s="8"/>
      <c r="ELP19" s="8"/>
      <c r="ELQ19" s="8"/>
      <c r="ELR19" s="8"/>
      <c r="ELS19" s="8"/>
      <c r="ELT19" s="8"/>
      <c r="ELU19" s="8"/>
      <c r="ELV19" s="8"/>
      <c r="ELW19" s="8"/>
      <c r="ELX19" s="8"/>
      <c r="ELY19" s="8"/>
      <c r="ELZ19" s="8"/>
      <c r="EMA19" s="8"/>
      <c r="EMB19" s="8"/>
      <c r="EMC19" s="8"/>
      <c r="EMD19" s="8"/>
      <c r="EME19" s="8"/>
      <c r="EMF19" s="8"/>
      <c r="EMG19" s="8"/>
      <c r="EMH19" s="8"/>
      <c r="EMI19" s="8"/>
      <c r="EMJ19" s="8"/>
      <c r="EMK19" s="8"/>
      <c r="EML19" s="8"/>
      <c r="EMM19" s="8"/>
      <c r="EMN19" s="8"/>
      <c r="EMO19" s="8"/>
      <c r="EMP19" s="8"/>
      <c r="EMQ19" s="8"/>
      <c r="EMR19" s="8"/>
      <c r="EMS19" s="8"/>
      <c r="EMT19" s="8"/>
      <c r="EMU19" s="8"/>
      <c r="EMV19" s="8"/>
      <c r="EMW19" s="8"/>
      <c r="EMX19" s="8"/>
      <c r="EMY19" s="8"/>
      <c r="EMZ19" s="8"/>
      <c r="ENA19" s="8"/>
      <c r="ENB19" s="8"/>
      <c r="ENC19" s="8"/>
      <c r="END19" s="8"/>
      <c r="ENE19" s="8"/>
      <c r="ENF19" s="8"/>
      <c r="ENG19" s="8"/>
      <c r="ENH19" s="8"/>
      <c r="ENI19" s="8"/>
      <c r="ENJ19" s="8"/>
      <c r="ENK19" s="8"/>
      <c r="ENL19" s="8"/>
      <c r="ENM19" s="8"/>
      <c r="ENN19" s="8"/>
      <c r="ENO19" s="8"/>
      <c r="ENP19" s="8"/>
      <c r="ENQ19" s="8"/>
      <c r="ENR19" s="8"/>
      <c r="ENS19" s="8"/>
      <c r="ENT19" s="8"/>
      <c r="ENU19" s="8"/>
      <c r="ENV19" s="8"/>
      <c r="ENW19" s="8"/>
      <c r="ENX19" s="8"/>
      <c r="ENY19" s="8"/>
      <c r="ENZ19" s="8"/>
      <c r="EOA19" s="8"/>
      <c r="EOB19" s="8"/>
      <c r="EOC19" s="8"/>
      <c r="EOD19" s="8"/>
      <c r="EOE19" s="8"/>
      <c r="EOF19" s="8"/>
      <c r="EOG19" s="8"/>
      <c r="EOH19" s="8"/>
      <c r="EOI19" s="8"/>
      <c r="EOJ19" s="8"/>
      <c r="EOK19" s="8"/>
      <c r="EOL19" s="8"/>
      <c r="EOM19" s="8"/>
      <c r="EON19" s="8"/>
      <c r="EOO19" s="8"/>
      <c r="EOP19" s="8"/>
      <c r="EOQ19" s="8"/>
      <c r="EOR19" s="8"/>
      <c r="EOS19" s="8"/>
      <c r="EOT19" s="8"/>
      <c r="EOU19" s="8"/>
      <c r="EOV19" s="8"/>
      <c r="EOW19" s="8"/>
      <c r="EOX19" s="8"/>
      <c r="EOY19" s="8"/>
      <c r="EOZ19" s="8"/>
      <c r="EPA19" s="8"/>
      <c r="EPB19" s="8"/>
      <c r="EPC19" s="8"/>
      <c r="EPD19" s="8"/>
      <c r="EPE19" s="8"/>
      <c r="EPF19" s="8"/>
      <c r="EPG19" s="8"/>
      <c r="EPH19" s="8"/>
      <c r="EPI19" s="8"/>
      <c r="EPJ19" s="8"/>
      <c r="EPK19" s="8"/>
      <c r="EPL19" s="8"/>
      <c r="EPM19" s="8"/>
      <c r="EPN19" s="8"/>
      <c r="EPO19" s="8"/>
      <c r="EPP19" s="8"/>
      <c r="EPQ19" s="8"/>
      <c r="EPR19" s="8"/>
      <c r="EPS19" s="8"/>
      <c r="EPT19" s="8"/>
      <c r="EPU19" s="8"/>
      <c r="EPV19" s="8"/>
      <c r="EPW19" s="8"/>
      <c r="EPX19" s="8"/>
      <c r="EPY19" s="8"/>
      <c r="EPZ19" s="8"/>
      <c r="EQA19" s="8"/>
      <c r="EQB19" s="8"/>
      <c r="EQC19" s="8"/>
      <c r="EQD19" s="8"/>
      <c r="EQE19" s="8"/>
      <c r="EQF19" s="8"/>
      <c r="EQG19" s="8"/>
      <c r="EQH19" s="8"/>
      <c r="EQI19" s="8"/>
      <c r="EQJ19" s="8"/>
      <c r="EQK19" s="8"/>
      <c r="EQL19" s="8"/>
      <c r="EQM19" s="8"/>
      <c r="EQN19" s="8"/>
      <c r="EQO19" s="8"/>
      <c r="EQP19" s="8"/>
      <c r="EQQ19" s="8"/>
      <c r="EQR19" s="8"/>
      <c r="EQS19" s="8"/>
      <c r="EQT19" s="8"/>
      <c r="EQU19" s="8"/>
      <c r="EQV19" s="8"/>
      <c r="EQW19" s="8"/>
      <c r="EQX19" s="8"/>
      <c r="EQY19" s="8"/>
      <c r="EQZ19" s="8"/>
      <c r="ERA19" s="8"/>
      <c r="ERB19" s="8"/>
      <c r="ERC19" s="8"/>
      <c r="ERD19" s="8"/>
      <c r="ERE19" s="8"/>
      <c r="ERF19" s="8"/>
      <c r="ERG19" s="8"/>
      <c r="ERH19" s="8"/>
      <c r="ERI19" s="8"/>
      <c r="ERJ19" s="8"/>
      <c r="ERK19" s="8"/>
      <c r="ERL19" s="8"/>
      <c r="ERM19" s="8"/>
      <c r="ERN19" s="8"/>
      <c r="ERO19" s="8"/>
      <c r="ERP19" s="8"/>
      <c r="ERQ19" s="8"/>
      <c r="ERR19" s="8"/>
      <c r="ERS19" s="8"/>
      <c r="ERT19" s="8"/>
      <c r="ERU19" s="8"/>
      <c r="ERV19" s="8"/>
      <c r="ERW19" s="8"/>
      <c r="ERX19" s="8"/>
      <c r="ERY19" s="8"/>
      <c r="ERZ19" s="8"/>
      <c r="ESA19" s="8"/>
      <c r="ESB19" s="8"/>
      <c r="ESC19" s="8"/>
      <c r="ESD19" s="8"/>
      <c r="ESE19" s="8"/>
      <c r="ESF19" s="8"/>
      <c r="ESG19" s="8"/>
      <c r="ESH19" s="8"/>
      <c r="ESI19" s="8"/>
      <c r="ESJ19" s="8"/>
      <c r="ESK19" s="8"/>
      <c r="ESL19" s="8"/>
      <c r="ESM19" s="8"/>
      <c r="ESN19" s="8"/>
      <c r="ESO19" s="8"/>
      <c r="ESP19" s="8"/>
      <c r="ESQ19" s="8"/>
      <c r="ESR19" s="8"/>
      <c r="ESS19" s="8"/>
      <c r="EST19" s="8"/>
      <c r="ESU19" s="8"/>
      <c r="ESV19" s="8"/>
      <c r="ESW19" s="8"/>
      <c r="ESX19" s="8"/>
      <c r="ESY19" s="8"/>
      <c r="ESZ19" s="8"/>
      <c r="ETA19" s="8"/>
      <c r="ETB19" s="8"/>
      <c r="ETC19" s="8"/>
      <c r="ETD19" s="8"/>
      <c r="ETE19" s="8"/>
      <c r="ETF19" s="8"/>
      <c r="ETG19" s="8"/>
      <c r="ETH19" s="8"/>
      <c r="ETI19" s="8"/>
      <c r="ETJ19" s="8"/>
      <c r="ETK19" s="8"/>
      <c r="ETL19" s="8"/>
      <c r="ETM19" s="8"/>
      <c r="ETN19" s="8"/>
      <c r="ETO19" s="8"/>
      <c r="ETP19" s="8"/>
      <c r="ETQ19" s="8"/>
      <c r="ETR19" s="8"/>
      <c r="ETS19" s="8"/>
      <c r="ETT19" s="8"/>
      <c r="ETU19" s="8"/>
      <c r="ETV19" s="8"/>
      <c r="ETW19" s="8"/>
      <c r="ETX19" s="8"/>
      <c r="ETY19" s="8"/>
      <c r="ETZ19" s="8"/>
      <c r="EUA19" s="8"/>
      <c r="EUB19" s="8"/>
      <c r="EUC19" s="8"/>
      <c r="EUD19" s="8"/>
      <c r="EUE19" s="8"/>
      <c r="EUF19" s="8"/>
      <c r="EUG19" s="8"/>
      <c r="EUH19" s="8"/>
      <c r="EUI19" s="8"/>
      <c r="EUJ19" s="8"/>
      <c r="EUK19" s="8"/>
      <c r="EUL19" s="8"/>
      <c r="EUM19" s="8"/>
      <c r="EUN19" s="8"/>
      <c r="EUO19" s="8"/>
      <c r="EUP19" s="8"/>
      <c r="EUQ19" s="8"/>
      <c r="EUR19" s="8"/>
      <c r="EUS19" s="8"/>
      <c r="EUT19" s="8"/>
      <c r="EUU19" s="8"/>
      <c r="EUV19" s="8"/>
      <c r="EUW19" s="8"/>
      <c r="EUX19" s="8"/>
      <c r="EUY19" s="8"/>
      <c r="EUZ19" s="8"/>
      <c r="EVA19" s="8"/>
      <c r="EVB19" s="8"/>
      <c r="EVC19" s="8"/>
      <c r="EVD19" s="8"/>
      <c r="EVE19" s="8"/>
      <c r="EVF19" s="8"/>
      <c r="EVG19" s="8"/>
      <c r="EVH19" s="8"/>
      <c r="EVI19" s="8"/>
      <c r="EVJ19" s="8"/>
      <c r="EVK19" s="8"/>
      <c r="EVL19" s="8"/>
      <c r="EVM19" s="8"/>
      <c r="EVN19" s="8"/>
      <c r="EVO19" s="8"/>
      <c r="EVP19" s="8"/>
      <c r="EVQ19" s="8"/>
      <c r="EVR19" s="8"/>
      <c r="EVS19" s="8"/>
      <c r="EVT19" s="8"/>
      <c r="EVU19" s="8"/>
      <c r="EVV19" s="8"/>
      <c r="EVW19" s="8"/>
      <c r="EVX19" s="8"/>
      <c r="EVY19" s="8"/>
      <c r="EVZ19" s="8"/>
      <c r="EWA19" s="8"/>
      <c r="EWB19" s="8"/>
      <c r="EWC19" s="8"/>
      <c r="EWD19" s="8"/>
      <c r="EWE19" s="8"/>
      <c r="EWF19" s="8"/>
      <c r="EWG19" s="8"/>
      <c r="EWH19" s="8"/>
      <c r="EWI19" s="8"/>
      <c r="EWJ19" s="8"/>
      <c r="EWK19" s="8"/>
      <c r="EWL19" s="8"/>
      <c r="EWM19" s="8"/>
      <c r="EWN19" s="8"/>
      <c r="EWO19" s="8"/>
      <c r="EWP19" s="8"/>
      <c r="EWQ19" s="8"/>
      <c r="EWR19" s="8"/>
      <c r="EWS19" s="8"/>
      <c r="EWT19" s="8"/>
      <c r="EWU19" s="8"/>
      <c r="EWV19" s="8"/>
      <c r="EWW19" s="8"/>
      <c r="EWX19" s="8"/>
      <c r="EWY19" s="8"/>
      <c r="EWZ19" s="8"/>
      <c r="EXA19" s="8"/>
      <c r="EXB19" s="8"/>
      <c r="EXC19" s="8"/>
      <c r="EXD19" s="8"/>
      <c r="EXE19" s="8"/>
      <c r="EXF19" s="8"/>
      <c r="EXG19" s="8"/>
      <c r="EXH19" s="8"/>
      <c r="EXI19" s="8"/>
      <c r="EXJ19" s="8"/>
      <c r="EXK19" s="8"/>
      <c r="EXL19" s="8"/>
      <c r="EXM19" s="8"/>
      <c r="EXN19" s="8"/>
      <c r="EXO19" s="8"/>
      <c r="EXP19" s="8"/>
      <c r="EXQ19" s="8"/>
      <c r="EXR19" s="8"/>
      <c r="EXS19" s="8"/>
      <c r="EXT19" s="8"/>
      <c r="EXU19" s="8"/>
      <c r="EXV19" s="8"/>
      <c r="EXW19" s="8"/>
      <c r="EXX19" s="8"/>
      <c r="EXY19" s="8"/>
      <c r="EXZ19" s="8"/>
      <c r="EYA19" s="8"/>
      <c r="EYB19" s="8"/>
      <c r="EYC19" s="8"/>
      <c r="EYD19" s="8"/>
      <c r="EYE19" s="8"/>
      <c r="EYF19" s="8"/>
      <c r="EYG19" s="8"/>
      <c r="EYH19" s="8"/>
      <c r="EYI19" s="8"/>
      <c r="EYJ19" s="8"/>
      <c r="EYK19" s="8"/>
      <c r="EYL19" s="8"/>
      <c r="EYM19" s="8"/>
      <c r="EYN19" s="8"/>
      <c r="EYO19" s="8"/>
      <c r="EYP19" s="8"/>
      <c r="EYQ19" s="8"/>
      <c r="EYR19" s="8"/>
      <c r="EYS19" s="8"/>
      <c r="EYT19" s="8"/>
      <c r="EYU19" s="8"/>
      <c r="EYV19" s="8"/>
      <c r="EYW19" s="8"/>
      <c r="EYX19" s="8"/>
      <c r="EYY19" s="8"/>
      <c r="EYZ19" s="8"/>
      <c r="EZA19" s="8"/>
      <c r="EZB19" s="8"/>
      <c r="EZC19" s="8"/>
      <c r="EZD19" s="8"/>
      <c r="EZE19" s="8"/>
      <c r="EZF19" s="8"/>
      <c r="EZG19" s="8"/>
      <c r="EZH19" s="8"/>
      <c r="EZI19" s="8"/>
      <c r="EZJ19" s="8"/>
      <c r="EZK19" s="8"/>
      <c r="EZL19" s="8"/>
      <c r="EZM19" s="8"/>
      <c r="EZN19" s="8"/>
      <c r="EZO19" s="8"/>
      <c r="EZP19" s="8"/>
      <c r="EZQ19" s="8"/>
      <c r="EZR19" s="8"/>
      <c r="EZS19" s="8"/>
      <c r="EZT19" s="8"/>
      <c r="EZU19" s="8"/>
      <c r="EZV19" s="8"/>
      <c r="EZW19" s="8"/>
      <c r="EZX19" s="8"/>
      <c r="EZY19" s="8"/>
      <c r="EZZ19" s="8"/>
      <c r="FAA19" s="8"/>
      <c r="FAB19" s="8"/>
      <c r="FAC19" s="8"/>
      <c r="FAD19" s="8"/>
      <c r="FAE19" s="8"/>
      <c r="FAF19" s="8"/>
      <c r="FAG19" s="8"/>
      <c r="FAH19" s="8"/>
      <c r="FAI19" s="8"/>
      <c r="FAJ19" s="8"/>
      <c r="FAK19" s="8"/>
      <c r="FAL19" s="8"/>
      <c r="FAM19" s="8"/>
      <c r="FAN19" s="8"/>
      <c r="FAO19" s="8"/>
      <c r="FAP19" s="8"/>
      <c r="FAQ19" s="8"/>
      <c r="FAR19" s="8"/>
      <c r="FAS19" s="8"/>
      <c r="FAT19" s="8"/>
      <c r="FAU19" s="8"/>
      <c r="FAV19" s="8"/>
      <c r="FAW19" s="8"/>
      <c r="FAX19" s="8"/>
      <c r="FAY19" s="8"/>
      <c r="FAZ19" s="8"/>
      <c r="FBA19" s="8"/>
      <c r="FBB19" s="8"/>
      <c r="FBC19" s="8"/>
      <c r="FBD19" s="8"/>
      <c r="FBE19" s="8"/>
      <c r="FBF19" s="8"/>
      <c r="FBG19" s="8"/>
      <c r="FBH19" s="8"/>
      <c r="FBI19" s="8"/>
      <c r="FBJ19" s="8"/>
      <c r="FBK19" s="8"/>
      <c r="FBL19" s="8"/>
      <c r="FBM19" s="8"/>
      <c r="FBN19" s="8"/>
      <c r="FBO19" s="8"/>
      <c r="FBP19" s="8"/>
      <c r="FBQ19" s="8"/>
      <c r="FBR19" s="8"/>
      <c r="FBS19" s="8"/>
      <c r="FBT19" s="8"/>
      <c r="FBU19" s="8"/>
      <c r="FBV19" s="8"/>
      <c r="FBW19" s="8"/>
      <c r="FBX19" s="8"/>
      <c r="FBY19" s="8"/>
      <c r="FBZ19" s="8"/>
      <c r="FCA19" s="8"/>
      <c r="FCB19" s="8"/>
      <c r="FCC19" s="8"/>
      <c r="FCD19" s="8"/>
      <c r="FCE19" s="8"/>
      <c r="FCF19" s="8"/>
      <c r="FCG19" s="8"/>
      <c r="FCH19" s="8"/>
      <c r="FCI19" s="8"/>
      <c r="FCJ19" s="8"/>
      <c r="FCK19" s="8"/>
      <c r="FCL19" s="8"/>
      <c r="FCM19" s="8"/>
      <c r="FCN19" s="8"/>
      <c r="FCO19" s="8"/>
      <c r="FCP19" s="8"/>
      <c r="FCQ19" s="8"/>
      <c r="FCR19" s="8"/>
      <c r="FCS19" s="8"/>
      <c r="FCT19" s="8"/>
      <c r="FCU19" s="8"/>
      <c r="FCV19" s="8"/>
      <c r="FCW19" s="8"/>
      <c r="FCX19" s="8"/>
      <c r="FCY19" s="8"/>
      <c r="FCZ19" s="8"/>
      <c r="FDA19" s="8"/>
      <c r="FDB19" s="8"/>
      <c r="FDC19" s="8"/>
      <c r="FDD19" s="8"/>
      <c r="FDE19" s="8"/>
      <c r="FDF19" s="8"/>
      <c r="FDG19" s="8"/>
      <c r="FDH19" s="8"/>
      <c r="FDI19" s="8"/>
      <c r="FDJ19" s="8"/>
      <c r="FDK19" s="8"/>
      <c r="FDL19" s="8"/>
      <c r="FDM19" s="8"/>
      <c r="FDN19" s="8"/>
      <c r="FDO19" s="8"/>
      <c r="FDP19" s="8"/>
      <c r="FDQ19" s="8"/>
      <c r="FDR19" s="8"/>
      <c r="FDS19" s="8"/>
      <c r="FDT19" s="8"/>
      <c r="FDU19" s="8"/>
      <c r="FDV19" s="8"/>
      <c r="FDW19" s="8"/>
      <c r="FDX19" s="8"/>
      <c r="FDY19" s="8"/>
      <c r="FDZ19" s="8"/>
      <c r="FEA19" s="8"/>
      <c r="FEB19" s="8"/>
      <c r="FEC19" s="8"/>
      <c r="FED19" s="8"/>
      <c r="FEE19" s="8"/>
      <c r="FEF19" s="8"/>
      <c r="FEG19" s="8"/>
      <c r="FEH19" s="8"/>
      <c r="FEI19" s="8"/>
      <c r="FEJ19" s="8"/>
      <c r="FEK19" s="8"/>
      <c r="FEL19" s="8"/>
      <c r="FEM19" s="8"/>
      <c r="FEN19" s="8"/>
      <c r="FEO19" s="8"/>
      <c r="FEP19" s="8"/>
      <c r="FEQ19" s="8"/>
      <c r="FER19" s="8"/>
      <c r="FES19" s="8"/>
      <c r="FET19" s="8"/>
      <c r="FEU19" s="8"/>
      <c r="FEV19" s="8"/>
      <c r="FEW19" s="8"/>
      <c r="FEX19" s="8"/>
      <c r="FEY19" s="8"/>
      <c r="FEZ19" s="8"/>
      <c r="FFA19" s="8"/>
      <c r="FFB19" s="8"/>
      <c r="FFC19" s="8"/>
      <c r="FFD19" s="8"/>
      <c r="FFE19" s="8"/>
      <c r="FFF19" s="8"/>
      <c r="FFG19" s="8"/>
      <c r="FFH19" s="8"/>
      <c r="FFI19" s="8"/>
      <c r="FFJ19" s="8"/>
      <c r="FFK19" s="8"/>
      <c r="FFL19" s="8"/>
      <c r="FFM19" s="8"/>
      <c r="FFN19" s="8"/>
      <c r="FFO19" s="8"/>
      <c r="FFP19" s="8"/>
      <c r="FFQ19" s="8"/>
      <c r="FFR19" s="8"/>
      <c r="FFS19" s="8"/>
      <c r="FFT19" s="8"/>
      <c r="FFU19" s="8"/>
      <c r="FFV19" s="8"/>
      <c r="FFW19" s="8"/>
      <c r="FFX19" s="8"/>
      <c r="FFY19" s="8"/>
      <c r="FFZ19" s="8"/>
      <c r="FGA19" s="8"/>
      <c r="FGB19" s="8"/>
      <c r="FGC19" s="8"/>
      <c r="FGD19" s="8"/>
      <c r="FGE19" s="8"/>
      <c r="FGF19" s="8"/>
      <c r="FGG19" s="8"/>
      <c r="FGH19" s="8"/>
      <c r="FGI19" s="8"/>
      <c r="FGJ19" s="8"/>
      <c r="FGK19" s="8"/>
      <c r="FGL19" s="8"/>
      <c r="FGM19" s="8"/>
      <c r="FGN19" s="8"/>
      <c r="FGO19" s="8"/>
      <c r="FGP19" s="8"/>
      <c r="FGQ19" s="8"/>
      <c r="FGR19" s="8"/>
      <c r="FGS19" s="8"/>
      <c r="FGT19" s="8"/>
      <c r="FGU19" s="8"/>
      <c r="FGV19" s="8"/>
      <c r="FGW19" s="8"/>
      <c r="FGX19" s="8"/>
      <c r="FGY19" s="8"/>
      <c r="FGZ19" s="8"/>
      <c r="FHA19" s="8"/>
      <c r="FHB19" s="8"/>
      <c r="FHC19" s="8"/>
      <c r="FHD19" s="8"/>
      <c r="FHE19" s="8"/>
      <c r="FHF19" s="8"/>
      <c r="FHG19" s="8"/>
      <c r="FHH19" s="8"/>
      <c r="FHI19" s="8"/>
      <c r="FHJ19" s="8"/>
      <c r="FHK19" s="8"/>
      <c r="FHL19" s="8"/>
      <c r="FHM19" s="8"/>
      <c r="FHN19" s="8"/>
      <c r="FHO19" s="8"/>
      <c r="FHP19" s="8"/>
      <c r="FHQ19" s="8"/>
      <c r="FHR19" s="8"/>
      <c r="FHS19" s="8"/>
      <c r="FHT19" s="8"/>
      <c r="FHU19" s="8"/>
      <c r="FHV19" s="8"/>
      <c r="FHW19" s="8"/>
      <c r="FHX19" s="8"/>
      <c r="FHY19" s="8"/>
      <c r="FHZ19" s="8"/>
      <c r="FIA19" s="8"/>
      <c r="FIB19" s="8"/>
      <c r="FIC19" s="8"/>
      <c r="FID19" s="8"/>
      <c r="FIE19" s="8"/>
      <c r="FIF19" s="8"/>
      <c r="FIG19" s="8"/>
      <c r="FIH19" s="8"/>
      <c r="FII19" s="8"/>
      <c r="FIJ19" s="8"/>
      <c r="FIK19" s="8"/>
      <c r="FIL19" s="8"/>
      <c r="FIM19" s="8"/>
      <c r="FIN19" s="8"/>
      <c r="FIO19" s="8"/>
      <c r="FIP19" s="8"/>
      <c r="FIQ19" s="8"/>
      <c r="FIR19" s="8"/>
      <c r="FIS19" s="8"/>
      <c r="FIT19" s="8"/>
      <c r="FIU19" s="8"/>
      <c r="FIV19" s="8"/>
      <c r="FIW19" s="8"/>
      <c r="FIX19" s="8"/>
      <c r="FIY19" s="8"/>
      <c r="FIZ19" s="8"/>
      <c r="FJA19" s="8"/>
      <c r="FJB19" s="8"/>
      <c r="FJC19" s="8"/>
      <c r="FJD19" s="8"/>
      <c r="FJE19" s="8"/>
      <c r="FJF19" s="8"/>
      <c r="FJG19" s="8"/>
      <c r="FJH19" s="8"/>
      <c r="FJI19" s="8"/>
      <c r="FJJ19" s="8"/>
      <c r="FJK19" s="8"/>
      <c r="FJL19" s="8"/>
      <c r="FJM19" s="8"/>
      <c r="FJN19" s="8"/>
      <c r="FJO19" s="8"/>
      <c r="FJP19" s="8"/>
      <c r="FJQ19" s="8"/>
      <c r="FJR19" s="8"/>
      <c r="FJS19" s="8"/>
      <c r="FJT19" s="8"/>
      <c r="FJU19" s="8"/>
      <c r="FJV19" s="8"/>
      <c r="FJW19" s="8"/>
      <c r="FJX19" s="8"/>
      <c r="FJY19" s="8"/>
      <c r="FJZ19" s="8"/>
      <c r="FKA19" s="8"/>
      <c r="FKB19" s="8"/>
      <c r="FKC19" s="8"/>
      <c r="FKD19" s="8"/>
      <c r="FKE19" s="8"/>
      <c r="FKF19" s="8"/>
      <c r="FKG19" s="8"/>
      <c r="FKH19" s="8"/>
      <c r="FKI19" s="8"/>
      <c r="FKJ19" s="8"/>
      <c r="FKK19" s="8"/>
      <c r="FKL19" s="8"/>
      <c r="FKM19" s="8"/>
      <c r="FKN19" s="8"/>
      <c r="FKO19" s="8"/>
      <c r="FKP19" s="8"/>
      <c r="FKQ19" s="8"/>
      <c r="FKR19" s="8"/>
      <c r="FKS19" s="8"/>
      <c r="FKT19" s="8"/>
      <c r="FKU19" s="8"/>
      <c r="FKV19" s="8"/>
      <c r="FKW19" s="8"/>
      <c r="FKX19" s="8"/>
      <c r="FKY19" s="8"/>
      <c r="FKZ19" s="8"/>
      <c r="FLA19" s="8"/>
      <c r="FLB19" s="8"/>
      <c r="FLC19" s="8"/>
      <c r="FLD19" s="8"/>
      <c r="FLE19" s="8"/>
      <c r="FLF19" s="8"/>
      <c r="FLG19" s="8"/>
      <c r="FLH19" s="8"/>
      <c r="FLI19" s="8"/>
      <c r="FLJ19" s="8"/>
      <c r="FLK19" s="8"/>
      <c r="FLL19" s="8"/>
      <c r="FLM19" s="8"/>
      <c r="FLN19" s="8"/>
      <c r="FLO19" s="8"/>
      <c r="FLP19" s="8"/>
      <c r="FLQ19" s="8"/>
      <c r="FLR19" s="8"/>
      <c r="FLS19" s="8"/>
      <c r="FLT19" s="8"/>
      <c r="FLU19" s="8"/>
      <c r="FLV19" s="8"/>
      <c r="FLW19" s="8"/>
      <c r="FLX19" s="8"/>
      <c r="FLY19" s="8"/>
      <c r="FLZ19" s="8"/>
      <c r="FMA19" s="8"/>
      <c r="FMB19" s="8"/>
      <c r="FMC19" s="8"/>
      <c r="FMD19" s="8"/>
      <c r="FME19" s="8"/>
      <c r="FMF19" s="8"/>
      <c r="FMG19" s="8"/>
      <c r="FMH19" s="8"/>
      <c r="FMI19" s="8"/>
      <c r="FMJ19" s="8"/>
      <c r="FMK19" s="8"/>
      <c r="FML19" s="8"/>
      <c r="FMM19" s="8"/>
      <c r="FMN19" s="8"/>
      <c r="FMO19" s="8"/>
      <c r="FMP19" s="8"/>
      <c r="FMQ19" s="8"/>
      <c r="FMR19" s="8"/>
      <c r="FMS19" s="8"/>
      <c r="FMT19" s="8"/>
      <c r="FMU19" s="8"/>
      <c r="FMV19" s="8"/>
      <c r="FMW19" s="8"/>
      <c r="FMX19" s="8"/>
      <c r="FMY19" s="8"/>
      <c r="FMZ19" s="8"/>
      <c r="FNA19" s="8"/>
      <c r="FNB19" s="8"/>
      <c r="FNC19" s="8"/>
      <c r="FND19" s="8"/>
      <c r="FNE19" s="8"/>
      <c r="FNF19" s="8"/>
      <c r="FNG19" s="8"/>
      <c r="FNH19" s="8"/>
      <c r="FNI19" s="8"/>
      <c r="FNJ19" s="8"/>
      <c r="FNK19" s="8"/>
      <c r="FNL19" s="8"/>
      <c r="FNM19" s="8"/>
      <c r="FNN19" s="8"/>
      <c r="FNO19" s="8"/>
      <c r="FNP19" s="8"/>
      <c r="FNQ19" s="8"/>
      <c r="FNR19" s="8"/>
      <c r="FNS19" s="8"/>
      <c r="FNT19" s="8"/>
      <c r="FNU19" s="8"/>
      <c r="FNV19" s="8"/>
      <c r="FNW19" s="8"/>
      <c r="FNX19" s="8"/>
      <c r="FNY19" s="8"/>
      <c r="FNZ19" s="8"/>
      <c r="FOA19" s="8"/>
      <c r="FOB19" s="8"/>
      <c r="FOC19" s="8"/>
      <c r="FOD19" s="8"/>
      <c r="FOE19" s="8"/>
      <c r="FOF19" s="8"/>
      <c r="FOG19" s="8"/>
      <c r="FOH19" s="8"/>
      <c r="FOI19" s="8"/>
      <c r="FOJ19" s="8"/>
      <c r="FOK19" s="8"/>
      <c r="FOL19" s="8"/>
      <c r="FOM19" s="8"/>
      <c r="FON19" s="8"/>
      <c r="FOO19" s="8"/>
      <c r="FOP19" s="8"/>
      <c r="FOQ19" s="8"/>
      <c r="FOR19" s="8"/>
      <c r="FOS19" s="8"/>
      <c r="FOT19" s="8"/>
      <c r="FOU19" s="8"/>
      <c r="FOV19" s="8"/>
      <c r="FOW19" s="8"/>
      <c r="FOX19" s="8"/>
      <c r="FOY19" s="8"/>
      <c r="FOZ19" s="8"/>
      <c r="FPA19" s="8"/>
      <c r="FPB19" s="8"/>
      <c r="FPC19" s="8"/>
      <c r="FPD19" s="8"/>
      <c r="FPE19" s="8"/>
      <c r="FPF19" s="8"/>
      <c r="FPG19" s="8"/>
      <c r="FPH19" s="8"/>
      <c r="FPI19" s="8"/>
      <c r="FPJ19" s="8"/>
      <c r="FPK19" s="8"/>
      <c r="FPL19" s="8"/>
      <c r="FPM19" s="8"/>
      <c r="FPN19" s="8"/>
      <c r="FPO19" s="8"/>
      <c r="FPP19" s="8"/>
      <c r="FPQ19" s="8"/>
      <c r="FPR19" s="8"/>
      <c r="FPS19" s="8"/>
      <c r="FPT19" s="8"/>
      <c r="FPU19" s="8"/>
      <c r="FPV19" s="8"/>
      <c r="FPW19" s="8"/>
      <c r="FPX19" s="8"/>
      <c r="FPY19" s="8"/>
      <c r="FPZ19" s="8"/>
      <c r="FQA19" s="8"/>
      <c r="FQB19" s="8"/>
      <c r="FQC19" s="8"/>
      <c r="FQD19" s="8"/>
      <c r="FQE19" s="8"/>
      <c r="FQF19" s="8"/>
      <c r="FQG19" s="8"/>
      <c r="FQH19" s="8"/>
      <c r="FQI19" s="8"/>
      <c r="FQJ19" s="8"/>
      <c r="FQK19" s="8"/>
      <c r="FQL19" s="8"/>
      <c r="FQM19" s="8"/>
      <c r="FQN19" s="8"/>
      <c r="FQO19" s="8"/>
      <c r="FQP19" s="8"/>
      <c r="FQQ19" s="8"/>
      <c r="FQR19" s="8"/>
      <c r="FQS19" s="8"/>
      <c r="FQT19" s="8"/>
      <c r="FQU19" s="8"/>
      <c r="FQV19" s="8"/>
      <c r="FQW19" s="8"/>
      <c r="FQX19" s="8"/>
      <c r="FQY19" s="8"/>
      <c r="FQZ19" s="8"/>
      <c r="FRA19" s="8"/>
      <c r="FRB19" s="8"/>
      <c r="FRC19" s="8"/>
      <c r="FRD19" s="8"/>
      <c r="FRE19" s="8"/>
      <c r="FRF19" s="8"/>
      <c r="FRG19" s="8"/>
      <c r="FRH19" s="8"/>
      <c r="FRI19" s="8"/>
      <c r="FRJ19" s="8"/>
      <c r="FRK19" s="8"/>
      <c r="FRL19" s="8"/>
      <c r="FRM19" s="8"/>
      <c r="FRN19" s="8"/>
      <c r="FRO19" s="8"/>
      <c r="FRP19" s="8"/>
      <c r="FRQ19" s="8"/>
      <c r="FRR19" s="8"/>
      <c r="FRS19" s="8"/>
      <c r="FRT19" s="8"/>
      <c r="FRU19" s="8"/>
      <c r="FRV19" s="8"/>
      <c r="FRW19" s="8"/>
      <c r="FRX19" s="8"/>
      <c r="FRY19" s="8"/>
      <c r="FRZ19" s="8"/>
      <c r="FSA19" s="8"/>
      <c r="FSB19" s="8"/>
      <c r="FSC19" s="8"/>
      <c r="FSD19" s="8"/>
      <c r="FSE19" s="8"/>
      <c r="FSF19" s="8"/>
      <c r="FSG19" s="8"/>
      <c r="FSH19" s="8"/>
      <c r="FSI19" s="8"/>
      <c r="FSJ19" s="8"/>
      <c r="FSK19" s="8"/>
      <c r="FSL19" s="8"/>
      <c r="FSM19" s="8"/>
      <c r="FSN19" s="8"/>
      <c r="FSO19" s="8"/>
      <c r="FSP19" s="8"/>
      <c r="FSQ19" s="8"/>
      <c r="FSR19" s="8"/>
      <c r="FSS19" s="8"/>
      <c r="FST19" s="8"/>
      <c r="FSU19" s="8"/>
      <c r="FSV19" s="8"/>
      <c r="FSW19" s="8"/>
      <c r="FSX19" s="8"/>
      <c r="FSY19" s="8"/>
      <c r="FSZ19" s="8"/>
      <c r="FTA19" s="8"/>
      <c r="FTB19" s="8"/>
      <c r="FTC19" s="8"/>
      <c r="FTD19" s="8"/>
      <c r="FTE19" s="8"/>
      <c r="FTF19" s="8"/>
      <c r="FTG19" s="8"/>
      <c r="FTH19" s="8"/>
      <c r="FTI19" s="8"/>
      <c r="FTJ19" s="8"/>
      <c r="FTK19" s="8"/>
      <c r="FTL19" s="8"/>
      <c r="FTM19" s="8"/>
      <c r="FTN19" s="8"/>
      <c r="FTO19" s="8"/>
      <c r="FTP19" s="8"/>
      <c r="FTQ19" s="8"/>
      <c r="FTR19" s="8"/>
      <c r="FTS19" s="8"/>
      <c r="FTT19" s="8"/>
      <c r="FTU19" s="8"/>
      <c r="FTV19" s="8"/>
      <c r="FTW19" s="8"/>
      <c r="FTX19" s="8"/>
      <c r="FTY19" s="8"/>
      <c r="FTZ19" s="8"/>
      <c r="FUA19" s="8"/>
      <c r="FUB19" s="8"/>
      <c r="FUC19" s="8"/>
      <c r="FUD19" s="8"/>
      <c r="FUE19" s="8"/>
      <c r="FUF19" s="8"/>
      <c r="FUG19" s="8"/>
      <c r="FUH19" s="8"/>
      <c r="FUI19" s="8"/>
      <c r="FUJ19" s="8"/>
      <c r="FUK19" s="8"/>
      <c r="FUL19" s="8"/>
      <c r="FUM19" s="8"/>
      <c r="FUN19" s="8"/>
      <c r="FUO19" s="8"/>
      <c r="FUP19" s="8"/>
      <c r="FUQ19" s="8"/>
      <c r="FUR19" s="8"/>
      <c r="FUS19" s="8"/>
      <c r="FUT19" s="8"/>
      <c r="FUU19" s="8"/>
      <c r="FUV19" s="8"/>
      <c r="FUW19" s="8"/>
      <c r="FUX19" s="8"/>
      <c r="FUY19" s="8"/>
      <c r="FUZ19" s="8"/>
      <c r="FVA19" s="8"/>
      <c r="FVB19" s="8"/>
      <c r="FVC19" s="8"/>
      <c r="FVD19" s="8"/>
      <c r="FVE19" s="8"/>
      <c r="FVF19" s="8"/>
      <c r="FVG19" s="8"/>
      <c r="FVH19" s="8"/>
      <c r="FVI19" s="8"/>
      <c r="FVJ19" s="8"/>
      <c r="FVK19" s="8"/>
      <c r="FVL19" s="8"/>
      <c r="FVM19" s="8"/>
      <c r="FVN19" s="8"/>
      <c r="FVO19" s="8"/>
      <c r="FVP19" s="8"/>
      <c r="FVQ19" s="8"/>
      <c r="FVR19" s="8"/>
      <c r="FVS19" s="8"/>
      <c r="FVT19" s="8"/>
      <c r="FVU19" s="8"/>
      <c r="FVV19" s="8"/>
      <c r="FVW19" s="8"/>
      <c r="FVX19" s="8"/>
      <c r="FVY19" s="8"/>
      <c r="FVZ19" s="8"/>
      <c r="FWA19" s="8"/>
      <c r="FWB19" s="8"/>
      <c r="FWC19" s="8"/>
      <c r="FWD19" s="8"/>
      <c r="FWE19" s="8"/>
      <c r="FWF19" s="8"/>
      <c r="FWG19" s="8"/>
      <c r="FWH19" s="8"/>
      <c r="FWI19" s="8"/>
      <c r="FWJ19" s="8"/>
      <c r="FWK19" s="8"/>
      <c r="FWL19" s="8"/>
      <c r="FWM19" s="8"/>
      <c r="FWN19" s="8"/>
      <c r="FWO19" s="8"/>
      <c r="FWP19" s="8"/>
      <c r="FWQ19" s="8"/>
      <c r="FWR19" s="8"/>
      <c r="FWS19" s="8"/>
      <c r="FWT19" s="8"/>
      <c r="FWU19" s="8"/>
      <c r="FWV19" s="8"/>
      <c r="FWW19" s="8"/>
      <c r="FWX19" s="8"/>
      <c r="FWY19" s="8"/>
      <c r="FWZ19" s="8"/>
      <c r="FXA19" s="8"/>
      <c r="FXB19" s="8"/>
      <c r="FXC19" s="8"/>
      <c r="FXD19" s="8"/>
      <c r="FXE19" s="8"/>
      <c r="FXF19" s="8"/>
      <c r="FXG19" s="8"/>
      <c r="FXH19" s="8"/>
      <c r="FXI19" s="8"/>
      <c r="FXJ19" s="8"/>
      <c r="FXK19" s="8"/>
      <c r="FXL19" s="8"/>
      <c r="FXM19" s="8"/>
      <c r="FXN19" s="8"/>
      <c r="FXO19" s="8"/>
      <c r="FXP19" s="8"/>
      <c r="FXQ19" s="8"/>
      <c r="FXR19" s="8"/>
      <c r="FXS19" s="8"/>
      <c r="FXT19" s="8"/>
      <c r="FXU19" s="8"/>
      <c r="FXV19" s="8"/>
      <c r="FXW19" s="8"/>
      <c r="FXX19" s="8"/>
      <c r="FXY19" s="8"/>
      <c r="FXZ19" s="8"/>
      <c r="FYA19" s="8"/>
      <c r="FYB19" s="8"/>
      <c r="FYC19" s="8"/>
      <c r="FYD19" s="8"/>
      <c r="FYE19" s="8"/>
      <c r="FYF19" s="8"/>
      <c r="FYG19" s="8"/>
      <c r="FYH19" s="8"/>
      <c r="FYI19" s="8"/>
      <c r="FYJ19" s="8"/>
      <c r="FYK19" s="8"/>
      <c r="FYL19" s="8"/>
      <c r="FYM19" s="8"/>
      <c r="FYN19" s="8"/>
      <c r="FYO19" s="8"/>
      <c r="FYP19" s="8"/>
      <c r="FYQ19" s="8"/>
      <c r="FYR19" s="8"/>
      <c r="FYS19" s="8"/>
      <c r="FYT19" s="8"/>
      <c r="FYU19" s="8"/>
      <c r="FYV19" s="8"/>
      <c r="FYW19" s="8"/>
      <c r="FYX19" s="8"/>
      <c r="FYY19" s="8"/>
      <c r="FYZ19" s="8"/>
      <c r="FZA19" s="8"/>
      <c r="FZB19" s="8"/>
      <c r="FZC19" s="8"/>
      <c r="FZD19" s="8"/>
      <c r="FZE19" s="8"/>
      <c r="FZF19" s="8"/>
      <c r="FZG19" s="8"/>
      <c r="FZH19" s="8"/>
      <c r="FZI19" s="8"/>
      <c r="FZJ19" s="8"/>
      <c r="FZK19" s="8"/>
      <c r="FZL19" s="8"/>
      <c r="FZM19" s="8"/>
      <c r="FZN19" s="8"/>
      <c r="FZO19" s="8"/>
      <c r="FZP19" s="8"/>
      <c r="FZQ19" s="8"/>
      <c r="FZR19" s="8"/>
      <c r="FZS19" s="8"/>
      <c r="FZT19" s="8"/>
      <c r="FZU19" s="8"/>
      <c r="FZV19" s="8"/>
      <c r="FZW19" s="8"/>
      <c r="FZX19" s="8"/>
      <c r="FZY19" s="8"/>
      <c r="FZZ19" s="8"/>
      <c r="GAA19" s="8"/>
      <c r="GAB19" s="8"/>
      <c r="GAC19" s="8"/>
      <c r="GAD19" s="8"/>
      <c r="GAE19" s="8"/>
      <c r="GAF19" s="8"/>
      <c r="GAG19" s="8"/>
      <c r="GAH19" s="8"/>
      <c r="GAI19" s="8"/>
      <c r="GAJ19" s="8"/>
      <c r="GAK19" s="8"/>
      <c r="GAL19" s="8"/>
      <c r="GAM19" s="8"/>
      <c r="GAN19" s="8"/>
      <c r="GAO19" s="8"/>
      <c r="GAP19" s="8"/>
      <c r="GAQ19" s="8"/>
      <c r="GAR19" s="8"/>
      <c r="GAS19" s="8"/>
      <c r="GAT19" s="8"/>
      <c r="GAU19" s="8"/>
      <c r="GAV19" s="8"/>
      <c r="GAW19" s="8"/>
      <c r="GAX19" s="8"/>
      <c r="GAY19" s="8"/>
      <c r="GAZ19" s="8"/>
      <c r="GBA19" s="8"/>
      <c r="GBB19" s="8"/>
      <c r="GBC19" s="8"/>
      <c r="GBD19" s="8"/>
      <c r="GBE19" s="8"/>
      <c r="GBF19" s="8"/>
      <c r="GBG19" s="8"/>
      <c r="GBH19" s="8"/>
      <c r="GBI19" s="8"/>
      <c r="GBJ19" s="8"/>
      <c r="GBK19" s="8"/>
      <c r="GBL19" s="8"/>
      <c r="GBM19" s="8"/>
      <c r="GBN19" s="8"/>
      <c r="GBO19" s="8"/>
      <c r="GBP19" s="8"/>
      <c r="GBQ19" s="8"/>
      <c r="GBR19" s="8"/>
      <c r="GBS19" s="8"/>
      <c r="GBT19" s="8"/>
      <c r="GBU19" s="8"/>
      <c r="GBV19" s="8"/>
      <c r="GBW19" s="8"/>
      <c r="GBX19" s="8"/>
      <c r="GBY19" s="8"/>
      <c r="GBZ19" s="8"/>
      <c r="GCA19" s="8"/>
      <c r="GCB19" s="8"/>
      <c r="GCC19" s="8"/>
      <c r="GCD19" s="8"/>
      <c r="GCE19" s="8"/>
      <c r="GCF19" s="8"/>
      <c r="GCG19" s="8"/>
      <c r="GCH19" s="8"/>
      <c r="GCI19" s="8"/>
      <c r="GCJ19" s="8"/>
      <c r="GCK19" s="8"/>
      <c r="GCL19" s="8"/>
      <c r="GCM19" s="8"/>
      <c r="GCN19" s="8"/>
      <c r="GCO19" s="8"/>
      <c r="GCP19" s="8"/>
      <c r="GCQ19" s="8"/>
      <c r="GCR19" s="8"/>
      <c r="GCS19" s="8"/>
      <c r="GCT19" s="8"/>
      <c r="GCU19" s="8"/>
      <c r="GCV19" s="8"/>
      <c r="GCW19" s="8"/>
      <c r="GCX19" s="8"/>
      <c r="GCY19" s="8"/>
      <c r="GCZ19" s="8"/>
      <c r="GDA19" s="8"/>
      <c r="GDB19" s="8"/>
      <c r="GDC19" s="8"/>
      <c r="GDD19" s="8"/>
      <c r="GDE19" s="8"/>
      <c r="GDF19" s="8"/>
      <c r="GDG19" s="8"/>
      <c r="GDH19" s="8"/>
      <c r="GDI19" s="8"/>
      <c r="GDJ19" s="8"/>
      <c r="GDK19" s="8"/>
      <c r="GDL19" s="8"/>
      <c r="GDM19" s="8"/>
      <c r="GDN19" s="8"/>
      <c r="GDO19" s="8"/>
      <c r="GDP19" s="8"/>
      <c r="GDQ19" s="8"/>
      <c r="GDR19" s="8"/>
      <c r="GDS19" s="8"/>
      <c r="GDT19" s="8"/>
      <c r="GDU19" s="8"/>
      <c r="GDV19" s="8"/>
      <c r="GDW19" s="8"/>
      <c r="GDX19" s="8"/>
      <c r="GDY19" s="8"/>
      <c r="GDZ19" s="8"/>
      <c r="GEA19" s="8"/>
      <c r="GEB19" s="8"/>
      <c r="GEC19" s="8"/>
      <c r="GED19" s="8"/>
      <c r="GEE19" s="8"/>
      <c r="GEF19" s="8"/>
      <c r="GEG19" s="8"/>
      <c r="GEH19" s="8"/>
      <c r="GEI19" s="8"/>
      <c r="GEJ19" s="8"/>
      <c r="GEK19" s="8"/>
      <c r="GEL19" s="8"/>
      <c r="GEM19" s="8"/>
      <c r="GEN19" s="8"/>
      <c r="GEO19" s="8"/>
      <c r="GEP19" s="8"/>
      <c r="GEQ19" s="8"/>
      <c r="GER19" s="8"/>
      <c r="GES19" s="8"/>
      <c r="GET19" s="8"/>
      <c r="GEU19" s="8"/>
      <c r="GEV19" s="8"/>
      <c r="GEW19" s="8"/>
      <c r="GEX19" s="8"/>
      <c r="GEY19" s="8"/>
      <c r="GEZ19" s="8"/>
      <c r="GFA19" s="8"/>
      <c r="GFB19" s="8"/>
      <c r="GFC19" s="8"/>
      <c r="GFD19" s="8"/>
      <c r="GFE19" s="8"/>
      <c r="GFF19" s="8"/>
      <c r="GFG19" s="8"/>
      <c r="GFH19" s="8"/>
      <c r="GFI19" s="8"/>
      <c r="GFJ19" s="8"/>
      <c r="GFK19" s="8"/>
      <c r="GFL19" s="8"/>
      <c r="GFM19" s="8"/>
      <c r="GFN19" s="8"/>
      <c r="GFO19" s="8"/>
      <c r="GFP19" s="8"/>
      <c r="GFQ19" s="8"/>
      <c r="GFR19" s="8"/>
      <c r="GFS19" s="8"/>
      <c r="GFT19" s="8"/>
      <c r="GFU19" s="8"/>
      <c r="GFV19" s="8"/>
      <c r="GFW19" s="8"/>
      <c r="GFX19" s="8"/>
      <c r="GFY19" s="8"/>
      <c r="GFZ19" s="8"/>
      <c r="GGA19" s="8"/>
      <c r="GGB19" s="8"/>
      <c r="GGC19" s="8"/>
      <c r="GGD19" s="8"/>
      <c r="GGE19" s="8"/>
      <c r="GGF19" s="8"/>
      <c r="GGG19" s="8"/>
      <c r="GGH19" s="8"/>
      <c r="GGI19" s="8"/>
      <c r="GGJ19" s="8"/>
      <c r="GGK19" s="8"/>
      <c r="GGL19" s="8"/>
      <c r="GGM19" s="8"/>
      <c r="GGN19" s="8"/>
      <c r="GGO19" s="8"/>
      <c r="GGP19" s="8"/>
      <c r="GGQ19" s="8"/>
      <c r="GGR19" s="8"/>
      <c r="GGS19" s="8"/>
      <c r="GGT19" s="8"/>
      <c r="GGU19" s="8"/>
      <c r="GGV19" s="8"/>
      <c r="GGW19" s="8"/>
      <c r="GGX19" s="8"/>
      <c r="GGY19" s="8"/>
      <c r="GGZ19" s="8"/>
      <c r="GHA19" s="8"/>
      <c r="GHB19" s="8"/>
      <c r="GHC19" s="8"/>
      <c r="GHD19" s="8"/>
      <c r="GHE19" s="8"/>
      <c r="GHF19" s="8"/>
      <c r="GHG19" s="8"/>
      <c r="GHH19" s="8"/>
      <c r="GHI19" s="8"/>
      <c r="GHJ19" s="8"/>
      <c r="GHK19" s="8"/>
      <c r="GHL19" s="8"/>
      <c r="GHM19" s="8"/>
      <c r="GHN19" s="8"/>
      <c r="GHO19" s="8"/>
      <c r="GHP19" s="8"/>
      <c r="GHQ19" s="8"/>
      <c r="GHR19" s="8"/>
      <c r="GHS19" s="8"/>
      <c r="GHT19" s="8"/>
      <c r="GHU19" s="8"/>
      <c r="GHV19" s="8"/>
      <c r="GHW19" s="8"/>
      <c r="GHX19" s="8"/>
      <c r="GHY19" s="8"/>
      <c r="GHZ19" s="8"/>
      <c r="GIA19" s="8"/>
      <c r="GIB19" s="8"/>
      <c r="GIC19" s="8"/>
      <c r="GID19" s="8"/>
      <c r="GIE19" s="8"/>
      <c r="GIF19" s="8"/>
      <c r="GIG19" s="8"/>
      <c r="GIH19" s="8"/>
      <c r="GII19" s="8"/>
      <c r="GIJ19" s="8"/>
      <c r="GIK19" s="8"/>
      <c r="GIL19" s="8"/>
      <c r="GIM19" s="8"/>
      <c r="GIN19" s="8"/>
      <c r="GIO19" s="8"/>
      <c r="GIP19" s="8"/>
      <c r="GIQ19" s="8"/>
      <c r="GIR19" s="8"/>
      <c r="GIS19" s="8"/>
      <c r="GIT19" s="8"/>
      <c r="GIU19" s="8"/>
      <c r="GIV19" s="8"/>
      <c r="GIW19" s="8"/>
      <c r="GIX19" s="8"/>
      <c r="GIY19" s="8"/>
      <c r="GIZ19" s="8"/>
      <c r="GJA19" s="8"/>
      <c r="GJB19" s="8"/>
      <c r="GJC19" s="8"/>
      <c r="GJD19" s="8"/>
      <c r="GJE19" s="8"/>
      <c r="GJF19" s="8"/>
      <c r="GJG19" s="8"/>
      <c r="GJH19" s="8"/>
      <c r="GJI19" s="8"/>
      <c r="GJJ19" s="8"/>
      <c r="GJK19" s="8"/>
      <c r="GJL19" s="8"/>
      <c r="GJM19" s="8"/>
      <c r="GJN19" s="8"/>
      <c r="GJO19" s="8"/>
      <c r="GJP19" s="8"/>
      <c r="GJQ19" s="8"/>
      <c r="GJR19" s="8"/>
      <c r="GJS19" s="8"/>
      <c r="GJT19" s="8"/>
      <c r="GJU19" s="8"/>
      <c r="GJV19" s="8"/>
      <c r="GJW19" s="8"/>
      <c r="GJX19" s="8"/>
      <c r="GJY19" s="8"/>
      <c r="GJZ19" s="8"/>
      <c r="GKA19" s="8"/>
      <c r="GKB19" s="8"/>
      <c r="GKC19" s="8"/>
      <c r="GKD19" s="8"/>
      <c r="GKE19" s="8"/>
      <c r="GKF19" s="8"/>
      <c r="GKG19" s="8"/>
      <c r="GKH19" s="8"/>
      <c r="GKI19" s="8"/>
      <c r="GKJ19" s="8"/>
      <c r="GKK19" s="8"/>
      <c r="GKL19" s="8"/>
      <c r="GKM19" s="8"/>
      <c r="GKN19" s="8"/>
      <c r="GKO19" s="8"/>
      <c r="GKP19" s="8"/>
      <c r="GKQ19" s="8"/>
      <c r="GKR19" s="8"/>
      <c r="GKS19" s="8"/>
      <c r="GKT19" s="8"/>
      <c r="GKU19" s="8"/>
      <c r="GKV19" s="8"/>
      <c r="GKW19" s="8"/>
      <c r="GKX19" s="8"/>
      <c r="GKY19" s="8"/>
      <c r="GKZ19" s="8"/>
      <c r="GLA19" s="8"/>
      <c r="GLB19" s="8"/>
      <c r="GLC19" s="8"/>
      <c r="GLD19" s="8"/>
      <c r="GLE19" s="8"/>
      <c r="GLF19" s="8"/>
      <c r="GLG19" s="8"/>
      <c r="GLH19" s="8"/>
      <c r="GLI19" s="8"/>
      <c r="GLJ19" s="8"/>
      <c r="GLK19" s="8"/>
      <c r="GLL19" s="8"/>
      <c r="GLM19" s="8"/>
      <c r="GLN19" s="8"/>
      <c r="GLO19" s="8"/>
      <c r="GLP19" s="8"/>
      <c r="GLQ19" s="8"/>
      <c r="GLR19" s="8"/>
      <c r="GLS19" s="8"/>
      <c r="GLT19" s="8"/>
      <c r="GLU19" s="8"/>
      <c r="GLV19" s="8"/>
      <c r="GLW19" s="8"/>
      <c r="GLX19" s="8"/>
      <c r="GLY19" s="8"/>
      <c r="GLZ19" s="8"/>
      <c r="GMA19" s="8"/>
      <c r="GMB19" s="8"/>
      <c r="GMC19" s="8"/>
      <c r="GMD19" s="8"/>
      <c r="GME19" s="8"/>
      <c r="GMF19" s="8"/>
      <c r="GMG19" s="8"/>
      <c r="GMH19" s="8"/>
      <c r="GMI19" s="8"/>
      <c r="GMJ19" s="8"/>
      <c r="GMK19" s="8"/>
      <c r="GML19" s="8"/>
      <c r="GMM19" s="8"/>
      <c r="GMN19" s="8"/>
      <c r="GMO19" s="8"/>
      <c r="GMP19" s="8"/>
      <c r="GMQ19" s="8"/>
      <c r="GMR19" s="8"/>
      <c r="GMS19" s="8"/>
      <c r="GMT19" s="8"/>
      <c r="GMU19" s="8"/>
      <c r="GMV19" s="8"/>
      <c r="GMW19" s="8"/>
      <c r="GMX19" s="8"/>
      <c r="GMY19" s="8"/>
      <c r="GMZ19" s="8"/>
      <c r="GNA19" s="8"/>
      <c r="GNB19" s="8"/>
      <c r="GNC19" s="8"/>
      <c r="GND19" s="8"/>
      <c r="GNE19" s="8"/>
      <c r="GNF19" s="8"/>
      <c r="GNG19" s="8"/>
      <c r="GNH19" s="8"/>
      <c r="GNI19" s="8"/>
      <c r="GNJ19" s="8"/>
      <c r="GNK19" s="8"/>
      <c r="GNL19" s="8"/>
      <c r="GNM19" s="8"/>
      <c r="GNN19" s="8"/>
      <c r="GNO19" s="8"/>
      <c r="GNP19" s="8"/>
      <c r="GNQ19" s="8"/>
      <c r="GNR19" s="8"/>
      <c r="GNS19" s="8"/>
      <c r="GNT19" s="8"/>
      <c r="GNU19" s="8"/>
      <c r="GNV19" s="8"/>
      <c r="GNW19" s="8"/>
      <c r="GNX19" s="8"/>
      <c r="GNY19" s="8"/>
      <c r="GNZ19" s="8"/>
      <c r="GOA19" s="8"/>
      <c r="GOB19" s="8"/>
      <c r="GOC19" s="8"/>
      <c r="GOD19" s="8"/>
      <c r="GOE19" s="8"/>
      <c r="GOF19" s="8"/>
      <c r="GOG19" s="8"/>
      <c r="GOH19" s="8"/>
      <c r="GOI19" s="8"/>
      <c r="GOJ19" s="8"/>
      <c r="GOK19" s="8"/>
      <c r="GOL19" s="8"/>
      <c r="GOM19" s="8"/>
      <c r="GON19" s="8"/>
      <c r="GOO19" s="8"/>
      <c r="GOP19" s="8"/>
      <c r="GOQ19" s="8"/>
      <c r="GOR19" s="8"/>
      <c r="GOS19" s="8"/>
      <c r="GOT19" s="8"/>
      <c r="GOU19" s="8"/>
      <c r="GOV19" s="8"/>
      <c r="GOW19" s="8"/>
      <c r="GOX19" s="8"/>
      <c r="GOY19" s="8"/>
      <c r="GOZ19" s="8"/>
      <c r="GPA19" s="8"/>
      <c r="GPB19" s="8"/>
      <c r="GPC19" s="8"/>
      <c r="GPD19" s="8"/>
      <c r="GPE19" s="8"/>
      <c r="GPF19" s="8"/>
      <c r="GPG19" s="8"/>
      <c r="GPH19" s="8"/>
      <c r="GPI19" s="8"/>
      <c r="GPJ19" s="8"/>
      <c r="GPK19" s="8"/>
      <c r="GPL19" s="8"/>
      <c r="GPM19" s="8"/>
      <c r="GPN19" s="8"/>
      <c r="GPO19" s="8"/>
      <c r="GPP19" s="8"/>
      <c r="GPQ19" s="8"/>
      <c r="GPR19" s="8"/>
      <c r="GPS19" s="8"/>
      <c r="GPT19" s="8"/>
      <c r="GPU19" s="8"/>
      <c r="GPV19" s="8"/>
      <c r="GPW19" s="8"/>
      <c r="GPX19" s="8"/>
      <c r="GPY19" s="8"/>
      <c r="GPZ19" s="8"/>
      <c r="GQA19" s="8"/>
      <c r="GQB19" s="8"/>
      <c r="GQC19" s="8"/>
      <c r="GQD19" s="8"/>
      <c r="GQE19" s="8"/>
      <c r="GQF19" s="8"/>
      <c r="GQG19" s="8"/>
      <c r="GQH19" s="8"/>
      <c r="GQI19" s="8"/>
      <c r="GQJ19" s="8"/>
      <c r="GQK19" s="8"/>
      <c r="GQL19" s="8"/>
      <c r="GQM19" s="8"/>
      <c r="GQN19" s="8"/>
      <c r="GQO19" s="8"/>
      <c r="GQP19" s="8"/>
      <c r="GQQ19" s="8"/>
      <c r="GQR19" s="8"/>
      <c r="GQS19" s="8"/>
      <c r="GQT19" s="8"/>
      <c r="GQU19" s="8"/>
      <c r="GQV19" s="8"/>
      <c r="GQW19" s="8"/>
      <c r="GQX19" s="8"/>
      <c r="GQY19" s="8"/>
      <c r="GQZ19" s="8"/>
      <c r="GRA19" s="8"/>
      <c r="GRB19" s="8"/>
      <c r="GRC19" s="8"/>
      <c r="GRD19" s="8"/>
      <c r="GRE19" s="8"/>
      <c r="GRF19" s="8"/>
      <c r="GRG19" s="8"/>
      <c r="GRH19" s="8"/>
      <c r="GRI19" s="8"/>
      <c r="GRJ19" s="8"/>
      <c r="GRK19" s="8"/>
      <c r="GRL19" s="8"/>
      <c r="GRM19" s="8"/>
      <c r="GRN19" s="8"/>
      <c r="GRO19" s="8"/>
      <c r="GRP19" s="8"/>
      <c r="GRQ19" s="8"/>
      <c r="GRR19" s="8"/>
      <c r="GRS19" s="8"/>
      <c r="GRT19" s="8"/>
      <c r="GRU19" s="8"/>
      <c r="GRV19" s="8"/>
      <c r="GRW19" s="8"/>
      <c r="GRX19" s="8"/>
      <c r="GRY19" s="8"/>
      <c r="GRZ19" s="8"/>
      <c r="GSA19" s="8"/>
      <c r="GSB19" s="8"/>
      <c r="GSC19" s="8"/>
      <c r="GSD19" s="8"/>
      <c r="GSE19" s="8"/>
      <c r="GSF19" s="8"/>
      <c r="GSG19" s="8"/>
      <c r="GSH19" s="8"/>
      <c r="GSI19" s="8"/>
      <c r="GSJ19" s="8"/>
      <c r="GSK19" s="8"/>
      <c r="GSL19" s="8"/>
      <c r="GSM19" s="8"/>
      <c r="GSN19" s="8"/>
      <c r="GSO19" s="8"/>
      <c r="GSP19" s="8"/>
      <c r="GSQ19" s="8"/>
      <c r="GSR19" s="8"/>
      <c r="GSS19" s="8"/>
      <c r="GST19" s="8"/>
      <c r="GSU19" s="8"/>
      <c r="GSV19" s="8"/>
      <c r="GSW19" s="8"/>
      <c r="GSX19" s="8"/>
      <c r="GSY19" s="8"/>
      <c r="GSZ19" s="8"/>
      <c r="GTA19" s="8"/>
      <c r="GTB19" s="8"/>
      <c r="GTC19" s="8"/>
      <c r="GTD19" s="8"/>
      <c r="GTE19" s="8"/>
      <c r="GTF19" s="8"/>
      <c r="GTG19" s="8"/>
      <c r="GTH19" s="8"/>
      <c r="GTI19" s="8"/>
      <c r="GTJ19" s="8"/>
      <c r="GTK19" s="8"/>
      <c r="GTL19" s="8"/>
      <c r="GTM19" s="8"/>
      <c r="GTN19" s="8"/>
      <c r="GTO19" s="8"/>
      <c r="GTP19" s="8"/>
      <c r="GTQ19" s="8"/>
      <c r="GTR19" s="8"/>
      <c r="GTS19" s="8"/>
      <c r="GTT19" s="8"/>
      <c r="GTU19" s="8"/>
      <c r="GTV19" s="8"/>
      <c r="GTW19" s="8"/>
      <c r="GTX19" s="8"/>
      <c r="GTY19" s="8"/>
      <c r="GTZ19" s="8"/>
      <c r="GUA19" s="8"/>
      <c r="GUB19" s="8"/>
      <c r="GUC19" s="8"/>
      <c r="GUD19" s="8"/>
      <c r="GUE19" s="8"/>
      <c r="GUF19" s="8"/>
      <c r="GUG19" s="8"/>
      <c r="GUH19" s="8"/>
      <c r="GUI19" s="8"/>
      <c r="GUJ19" s="8"/>
      <c r="GUK19" s="8"/>
      <c r="GUL19" s="8"/>
      <c r="GUM19" s="8"/>
      <c r="GUN19" s="8"/>
      <c r="GUO19" s="8"/>
      <c r="GUP19" s="8"/>
      <c r="GUQ19" s="8"/>
      <c r="GUR19" s="8"/>
      <c r="GUS19" s="8"/>
      <c r="GUT19" s="8"/>
      <c r="GUU19" s="8"/>
      <c r="GUV19" s="8"/>
      <c r="GUW19" s="8"/>
      <c r="GUX19" s="8"/>
      <c r="GUY19" s="8"/>
      <c r="GUZ19" s="8"/>
      <c r="GVA19" s="8"/>
      <c r="GVB19" s="8"/>
      <c r="GVC19" s="8"/>
      <c r="GVD19" s="8"/>
      <c r="GVE19" s="8"/>
      <c r="GVF19" s="8"/>
      <c r="GVG19" s="8"/>
      <c r="GVH19" s="8"/>
      <c r="GVI19" s="8"/>
      <c r="GVJ19" s="8"/>
      <c r="GVK19" s="8"/>
      <c r="GVL19" s="8"/>
      <c r="GVM19" s="8"/>
      <c r="GVN19" s="8"/>
      <c r="GVO19" s="8"/>
      <c r="GVP19" s="8"/>
      <c r="GVQ19" s="8"/>
      <c r="GVR19" s="8"/>
      <c r="GVS19" s="8"/>
      <c r="GVT19" s="8"/>
      <c r="GVU19" s="8"/>
      <c r="GVV19" s="8"/>
      <c r="GVW19" s="8"/>
      <c r="GVX19" s="8"/>
      <c r="GVY19" s="8"/>
      <c r="GVZ19" s="8"/>
      <c r="GWA19" s="8"/>
      <c r="GWB19" s="8"/>
      <c r="GWC19" s="8"/>
      <c r="GWD19" s="8"/>
      <c r="GWE19" s="8"/>
      <c r="GWF19" s="8"/>
      <c r="GWG19" s="8"/>
      <c r="GWH19" s="8"/>
      <c r="GWI19" s="8"/>
      <c r="GWJ19" s="8"/>
      <c r="GWK19" s="8"/>
      <c r="GWL19" s="8"/>
      <c r="GWM19" s="8"/>
      <c r="GWN19" s="8"/>
      <c r="GWO19" s="8"/>
      <c r="GWP19" s="8"/>
      <c r="GWQ19" s="8"/>
      <c r="GWR19" s="8"/>
      <c r="GWS19" s="8"/>
      <c r="GWT19" s="8"/>
      <c r="GWU19" s="8"/>
      <c r="GWV19" s="8"/>
      <c r="GWW19" s="8"/>
      <c r="GWX19" s="8"/>
      <c r="GWY19" s="8"/>
      <c r="GWZ19" s="8"/>
      <c r="GXA19" s="8"/>
      <c r="GXB19" s="8"/>
      <c r="GXC19" s="8"/>
      <c r="GXD19" s="8"/>
      <c r="GXE19" s="8"/>
      <c r="GXF19" s="8"/>
      <c r="GXG19" s="8"/>
      <c r="GXH19" s="8"/>
      <c r="GXI19" s="8"/>
      <c r="GXJ19" s="8"/>
      <c r="GXK19" s="8"/>
      <c r="GXL19" s="8"/>
      <c r="GXM19" s="8"/>
      <c r="GXN19" s="8"/>
      <c r="GXO19" s="8"/>
      <c r="GXP19" s="8"/>
      <c r="GXQ19" s="8"/>
      <c r="GXR19" s="8"/>
      <c r="GXS19" s="8"/>
      <c r="GXT19" s="8"/>
      <c r="GXU19" s="8"/>
      <c r="GXV19" s="8"/>
      <c r="GXW19" s="8"/>
      <c r="GXX19" s="8"/>
      <c r="GXY19" s="8"/>
      <c r="GXZ19" s="8"/>
      <c r="GYA19" s="8"/>
      <c r="GYB19" s="8"/>
      <c r="GYC19" s="8"/>
      <c r="GYD19" s="8"/>
      <c r="GYE19" s="8"/>
      <c r="GYF19" s="8"/>
      <c r="GYG19" s="8"/>
      <c r="GYH19" s="8"/>
      <c r="GYI19" s="8"/>
      <c r="GYJ19" s="8"/>
      <c r="GYK19" s="8"/>
      <c r="GYL19" s="8"/>
      <c r="GYM19" s="8"/>
      <c r="GYN19" s="8"/>
      <c r="GYO19" s="8"/>
      <c r="GYP19" s="8"/>
      <c r="GYQ19" s="8"/>
      <c r="GYR19" s="8"/>
      <c r="GYS19" s="8"/>
      <c r="GYT19" s="8"/>
      <c r="GYU19" s="8"/>
      <c r="GYV19" s="8"/>
      <c r="GYW19" s="8"/>
      <c r="GYX19" s="8"/>
      <c r="GYY19" s="8"/>
      <c r="GYZ19" s="8"/>
      <c r="GZA19" s="8"/>
      <c r="GZB19" s="8"/>
      <c r="GZC19" s="8"/>
      <c r="GZD19" s="8"/>
      <c r="GZE19" s="8"/>
      <c r="GZF19" s="8"/>
      <c r="GZG19" s="8"/>
      <c r="GZH19" s="8"/>
      <c r="GZI19" s="8"/>
      <c r="GZJ19" s="8"/>
      <c r="GZK19" s="8"/>
      <c r="GZL19" s="8"/>
      <c r="GZM19" s="8"/>
      <c r="GZN19" s="8"/>
      <c r="GZO19" s="8"/>
      <c r="GZP19" s="8"/>
      <c r="GZQ19" s="8"/>
      <c r="GZR19" s="8"/>
      <c r="GZS19" s="8"/>
      <c r="GZT19" s="8"/>
      <c r="GZU19" s="8"/>
      <c r="GZV19" s="8"/>
      <c r="GZW19" s="8"/>
      <c r="GZX19" s="8"/>
      <c r="GZY19" s="8"/>
      <c r="GZZ19" s="8"/>
      <c r="HAA19" s="8"/>
      <c r="HAB19" s="8"/>
      <c r="HAC19" s="8"/>
      <c r="HAD19" s="8"/>
      <c r="HAE19" s="8"/>
      <c r="HAF19" s="8"/>
      <c r="HAG19" s="8"/>
      <c r="HAH19" s="8"/>
      <c r="HAI19" s="8"/>
      <c r="HAJ19" s="8"/>
      <c r="HAK19" s="8"/>
      <c r="HAL19" s="8"/>
      <c r="HAM19" s="8"/>
      <c r="HAN19" s="8"/>
      <c r="HAO19" s="8"/>
      <c r="HAP19" s="8"/>
      <c r="HAQ19" s="8"/>
      <c r="HAR19" s="8"/>
      <c r="HAS19" s="8"/>
      <c r="HAT19" s="8"/>
      <c r="HAU19" s="8"/>
      <c r="HAV19" s="8"/>
      <c r="HAW19" s="8"/>
      <c r="HAX19" s="8"/>
      <c r="HAY19" s="8"/>
      <c r="HAZ19" s="8"/>
      <c r="HBA19" s="8"/>
      <c r="HBB19" s="8"/>
      <c r="HBC19" s="8"/>
      <c r="HBD19" s="8"/>
      <c r="HBE19" s="8"/>
      <c r="HBF19" s="8"/>
      <c r="HBG19" s="8"/>
      <c r="HBH19" s="8"/>
      <c r="HBI19" s="8"/>
      <c r="HBJ19" s="8"/>
      <c r="HBK19" s="8"/>
      <c r="HBL19" s="8"/>
      <c r="HBM19" s="8"/>
      <c r="HBN19" s="8"/>
      <c r="HBO19" s="8"/>
      <c r="HBP19" s="8"/>
      <c r="HBQ19" s="8"/>
      <c r="HBR19" s="8"/>
      <c r="HBS19" s="8"/>
      <c r="HBT19" s="8"/>
      <c r="HBU19" s="8"/>
      <c r="HBV19" s="8"/>
      <c r="HBW19" s="8"/>
      <c r="HBX19" s="8"/>
      <c r="HBY19" s="8"/>
      <c r="HBZ19" s="8"/>
      <c r="HCA19" s="8"/>
      <c r="HCB19" s="8"/>
      <c r="HCC19" s="8"/>
      <c r="HCD19" s="8"/>
      <c r="HCE19" s="8"/>
      <c r="HCF19" s="8"/>
      <c r="HCG19" s="8"/>
      <c r="HCH19" s="8"/>
      <c r="HCI19" s="8"/>
      <c r="HCJ19" s="8"/>
      <c r="HCK19" s="8"/>
      <c r="HCL19" s="8"/>
      <c r="HCM19" s="8"/>
      <c r="HCN19" s="8"/>
      <c r="HCO19" s="8"/>
      <c r="HCP19" s="8"/>
      <c r="HCQ19" s="8"/>
      <c r="HCR19" s="8"/>
      <c r="HCS19" s="8"/>
      <c r="HCT19" s="8"/>
      <c r="HCU19" s="8"/>
      <c r="HCV19" s="8"/>
      <c r="HCW19" s="8"/>
      <c r="HCX19" s="8"/>
      <c r="HCY19" s="8"/>
      <c r="HCZ19" s="8"/>
      <c r="HDA19" s="8"/>
      <c r="HDB19" s="8"/>
      <c r="HDC19" s="8"/>
      <c r="HDD19" s="8"/>
      <c r="HDE19" s="8"/>
      <c r="HDF19" s="8"/>
      <c r="HDG19" s="8"/>
      <c r="HDH19" s="8"/>
      <c r="HDI19" s="8"/>
      <c r="HDJ19" s="8"/>
      <c r="HDK19" s="8"/>
      <c r="HDL19" s="8"/>
      <c r="HDM19" s="8"/>
      <c r="HDN19" s="8"/>
      <c r="HDO19" s="8"/>
      <c r="HDP19" s="8"/>
      <c r="HDQ19" s="8"/>
      <c r="HDR19" s="8"/>
      <c r="HDS19" s="8"/>
      <c r="HDT19" s="8"/>
      <c r="HDU19" s="8"/>
      <c r="HDV19" s="8"/>
      <c r="HDW19" s="8"/>
      <c r="HDX19" s="8"/>
      <c r="HDY19" s="8"/>
      <c r="HDZ19" s="8"/>
      <c r="HEA19" s="8"/>
      <c r="HEB19" s="8"/>
      <c r="HEC19" s="8"/>
      <c r="HED19" s="8"/>
      <c r="HEE19" s="8"/>
      <c r="HEF19" s="8"/>
      <c r="HEG19" s="8"/>
      <c r="HEH19" s="8"/>
      <c r="HEI19" s="8"/>
      <c r="HEJ19" s="8"/>
      <c r="HEK19" s="8"/>
      <c r="HEL19" s="8"/>
      <c r="HEM19" s="8"/>
      <c r="HEN19" s="8"/>
      <c r="HEO19" s="8"/>
      <c r="HEP19" s="8"/>
      <c r="HEQ19" s="8"/>
      <c r="HER19" s="8"/>
      <c r="HES19" s="8"/>
      <c r="HET19" s="8"/>
      <c r="HEU19" s="8"/>
      <c r="HEV19" s="8"/>
      <c r="HEW19" s="8"/>
      <c r="HEX19" s="8"/>
      <c r="HEY19" s="8"/>
      <c r="HEZ19" s="8"/>
      <c r="HFA19" s="8"/>
      <c r="HFB19" s="8"/>
      <c r="HFC19" s="8"/>
      <c r="HFD19" s="8"/>
      <c r="HFE19" s="8"/>
      <c r="HFF19" s="8"/>
      <c r="HFG19" s="8"/>
      <c r="HFH19" s="8"/>
      <c r="HFI19" s="8"/>
      <c r="HFJ19" s="8"/>
      <c r="HFK19" s="8"/>
      <c r="HFL19" s="8"/>
      <c r="HFM19" s="8"/>
      <c r="HFN19" s="8"/>
      <c r="HFO19" s="8"/>
      <c r="HFP19" s="8"/>
      <c r="HFQ19" s="8"/>
      <c r="HFR19" s="8"/>
      <c r="HFS19" s="8"/>
      <c r="HFT19" s="8"/>
      <c r="HFU19" s="8"/>
      <c r="HFV19" s="8"/>
      <c r="HFW19" s="8"/>
      <c r="HFX19" s="8"/>
      <c r="HFY19" s="8"/>
      <c r="HFZ19" s="8"/>
      <c r="HGA19" s="8"/>
      <c r="HGB19" s="8"/>
      <c r="HGC19" s="8"/>
      <c r="HGD19" s="8"/>
      <c r="HGE19" s="8"/>
      <c r="HGF19" s="8"/>
      <c r="HGG19" s="8"/>
      <c r="HGH19" s="8"/>
      <c r="HGI19" s="8"/>
      <c r="HGJ19" s="8"/>
      <c r="HGK19" s="8"/>
      <c r="HGL19" s="8"/>
      <c r="HGM19" s="8"/>
      <c r="HGN19" s="8"/>
      <c r="HGO19" s="8"/>
      <c r="HGP19" s="8"/>
      <c r="HGQ19" s="8"/>
      <c r="HGR19" s="8"/>
      <c r="HGS19" s="8"/>
      <c r="HGT19" s="8"/>
      <c r="HGU19" s="8"/>
      <c r="HGV19" s="8"/>
      <c r="HGW19" s="8"/>
      <c r="HGX19" s="8"/>
      <c r="HGY19" s="8"/>
      <c r="HGZ19" s="8"/>
      <c r="HHA19" s="8"/>
      <c r="HHB19" s="8"/>
      <c r="HHC19" s="8"/>
      <c r="HHD19" s="8"/>
      <c r="HHE19" s="8"/>
      <c r="HHF19" s="8"/>
      <c r="HHG19" s="8"/>
      <c r="HHH19" s="8"/>
      <c r="HHI19" s="8"/>
      <c r="HHJ19" s="8"/>
      <c r="HHK19" s="8"/>
      <c r="HHL19" s="8"/>
      <c r="HHM19" s="8"/>
      <c r="HHN19" s="8"/>
      <c r="HHO19" s="8"/>
      <c r="HHP19" s="8"/>
      <c r="HHQ19" s="8"/>
      <c r="HHR19" s="8"/>
      <c r="HHS19" s="8"/>
      <c r="HHT19" s="8"/>
      <c r="HHU19" s="8"/>
      <c r="HHV19" s="8"/>
      <c r="HHW19" s="8"/>
      <c r="HHX19" s="8"/>
      <c r="HHY19" s="8"/>
      <c r="HHZ19" s="8"/>
      <c r="HIA19" s="8"/>
      <c r="HIB19" s="8"/>
      <c r="HIC19" s="8"/>
      <c r="HID19" s="8"/>
      <c r="HIE19" s="8"/>
      <c r="HIF19" s="8"/>
      <c r="HIG19" s="8"/>
      <c r="HIH19" s="8"/>
      <c r="HII19" s="8"/>
      <c r="HIJ19" s="8"/>
      <c r="HIK19" s="8"/>
      <c r="HIL19" s="8"/>
      <c r="HIM19" s="8"/>
      <c r="HIN19" s="8"/>
      <c r="HIO19" s="8"/>
      <c r="HIP19" s="8"/>
      <c r="HIQ19" s="8"/>
      <c r="HIR19" s="8"/>
      <c r="HIS19" s="8"/>
      <c r="HIT19" s="8"/>
      <c r="HIU19" s="8"/>
      <c r="HIV19" s="8"/>
      <c r="HIW19" s="8"/>
      <c r="HIX19" s="8"/>
      <c r="HIY19" s="8"/>
      <c r="HIZ19" s="8"/>
      <c r="HJA19" s="8"/>
      <c r="HJB19" s="8"/>
      <c r="HJC19" s="8"/>
      <c r="HJD19" s="8"/>
      <c r="HJE19" s="8"/>
      <c r="HJF19" s="8"/>
      <c r="HJG19" s="8"/>
      <c r="HJH19" s="8"/>
      <c r="HJI19" s="8"/>
      <c r="HJJ19" s="8"/>
      <c r="HJK19" s="8"/>
      <c r="HJL19" s="8"/>
      <c r="HJM19" s="8"/>
      <c r="HJN19" s="8"/>
      <c r="HJO19" s="8"/>
      <c r="HJP19" s="8"/>
      <c r="HJQ19" s="8"/>
      <c r="HJR19" s="8"/>
      <c r="HJS19" s="8"/>
      <c r="HJT19" s="8"/>
      <c r="HJU19" s="8"/>
      <c r="HJV19" s="8"/>
      <c r="HJW19" s="8"/>
      <c r="HJX19" s="8"/>
      <c r="HJY19" s="8"/>
      <c r="HJZ19" s="8"/>
      <c r="HKA19" s="8"/>
      <c r="HKB19" s="8"/>
      <c r="HKC19" s="8"/>
      <c r="HKD19" s="8"/>
      <c r="HKE19" s="8"/>
      <c r="HKF19" s="8"/>
      <c r="HKG19" s="8"/>
      <c r="HKH19" s="8"/>
      <c r="HKI19" s="8"/>
      <c r="HKJ19" s="8"/>
      <c r="HKK19" s="8"/>
      <c r="HKL19" s="8"/>
      <c r="HKM19" s="8"/>
      <c r="HKN19" s="8"/>
      <c r="HKO19" s="8"/>
      <c r="HKP19" s="8"/>
      <c r="HKQ19" s="8"/>
      <c r="HKR19" s="8"/>
      <c r="HKS19" s="8"/>
      <c r="HKT19" s="8"/>
      <c r="HKU19" s="8"/>
      <c r="HKV19" s="8"/>
      <c r="HKW19" s="8"/>
      <c r="HKX19" s="8"/>
      <c r="HKY19" s="8"/>
      <c r="HKZ19" s="8"/>
      <c r="HLA19" s="8"/>
      <c r="HLB19" s="8"/>
      <c r="HLC19" s="8"/>
      <c r="HLD19" s="8"/>
      <c r="HLE19" s="8"/>
      <c r="HLF19" s="8"/>
      <c r="HLG19" s="8"/>
      <c r="HLH19" s="8"/>
      <c r="HLI19" s="8"/>
      <c r="HLJ19" s="8"/>
      <c r="HLK19" s="8"/>
      <c r="HLL19" s="8"/>
      <c r="HLM19" s="8"/>
      <c r="HLN19" s="8"/>
      <c r="HLO19" s="8"/>
      <c r="HLP19" s="8"/>
      <c r="HLQ19" s="8"/>
      <c r="HLR19" s="8"/>
      <c r="HLS19" s="8"/>
      <c r="HLT19" s="8"/>
      <c r="HLU19" s="8"/>
      <c r="HLV19" s="8"/>
      <c r="HLW19" s="8"/>
      <c r="HLX19" s="8"/>
      <c r="HLY19" s="8"/>
      <c r="HLZ19" s="8"/>
      <c r="HMA19" s="8"/>
      <c r="HMB19" s="8"/>
      <c r="HMC19" s="8"/>
      <c r="HMD19" s="8"/>
      <c r="HME19" s="8"/>
      <c r="HMF19" s="8"/>
      <c r="HMG19" s="8"/>
      <c r="HMH19" s="8"/>
      <c r="HMI19" s="8"/>
      <c r="HMJ19" s="8"/>
      <c r="HMK19" s="8"/>
      <c r="HML19" s="8"/>
      <c r="HMM19" s="8"/>
      <c r="HMN19" s="8"/>
      <c r="HMO19" s="8"/>
      <c r="HMP19" s="8"/>
      <c r="HMQ19" s="8"/>
      <c r="HMR19" s="8"/>
      <c r="HMS19" s="8"/>
      <c r="HMT19" s="8"/>
      <c r="HMU19" s="8"/>
      <c r="HMV19" s="8"/>
      <c r="HMW19" s="8"/>
      <c r="HMX19" s="8"/>
      <c r="HMY19" s="8"/>
      <c r="HMZ19" s="8"/>
      <c r="HNA19" s="8"/>
      <c r="HNB19" s="8"/>
      <c r="HNC19" s="8"/>
      <c r="HND19" s="8"/>
      <c r="HNE19" s="8"/>
      <c r="HNF19" s="8"/>
      <c r="HNG19" s="8"/>
      <c r="HNH19" s="8"/>
      <c r="HNI19" s="8"/>
      <c r="HNJ19" s="8"/>
      <c r="HNK19" s="8"/>
      <c r="HNL19" s="8"/>
      <c r="HNM19" s="8"/>
      <c r="HNN19" s="8"/>
      <c r="HNO19" s="8"/>
      <c r="HNP19" s="8"/>
      <c r="HNQ19" s="8"/>
      <c r="HNR19" s="8"/>
      <c r="HNS19" s="8"/>
      <c r="HNT19" s="8"/>
      <c r="HNU19" s="8"/>
      <c r="HNV19" s="8"/>
      <c r="HNW19" s="8"/>
      <c r="HNX19" s="8"/>
      <c r="HNY19" s="8"/>
      <c r="HNZ19" s="8"/>
      <c r="HOA19" s="8"/>
      <c r="HOB19" s="8"/>
      <c r="HOC19" s="8"/>
      <c r="HOD19" s="8"/>
      <c r="HOE19" s="8"/>
      <c r="HOF19" s="8"/>
      <c r="HOG19" s="8"/>
      <c r="HOH19" s="8"/>
      <c r="HOI19" s="8"/>
      <c r="HOJ19" s="8"/>
      <c r="HOK19" s="8"/>
      <c r="HOL19" s="8"/>
      <c r="HOM19" s="8"/>
      <c r="HON19" s="8"/>
      <c r="HOO19" s="8"/>
      <c r="HOP19" s="8"/>
      <c r="HOQ19" s="8"/>
      <c r="HOR19" s="8"/>
      <c r="HOS19" s="8"/>
      <c r="HOT19" s="8"/>
      <c r="HOU19" s="8"/>
      <c r="HOV19" s="8"/>
      <c r="HOW19" s="8"/>
      <c r="HOX19" s="8"/>
      <c r="HOY19" s="8"/>
      <c r="HOZ19" s="8"/>
      <c r="HPA19" s="8"/>
      <c r="HPB19" s="8"/>
      <c r="HPC19" s="8"/>
      <c r="HPD19" s="8"/>
      <c r="HPE19" s="8"/>
      <c r="HPF19" s="8"/>
      <c r="HPG19" s="8"/>
      <c r="HPH19" s="8"/>
      <c r="HPI19" s="8"/>
      <c r="HPJ19" s="8"/>
      <c r="HPK19" s="8"/>
      <c r="HPL19" s="8"/>
      <c r="HPM19" s="8"/>
      <c r="HPN19" s="8"/>
      <c r="HPO19" s="8"/>
      <c r="HPP19" s="8"/>
      <c r="HPQ19" s="8"/>
      <c r="HPR19" s="8"/>
      <c r="HPS19" s="8"/>
      <c r="HPT19" s="8"/>
      <c r="HPU19" s="8"/>
      <c r="HPV19" s="8"/>
      <c r="HPW19" s="8"/>
      <c r="HPX19" s="8"/>
      <c r="HPY19" s="8"/>
      <c r="HPZ19" s="8"/>
      <c r="HQA19" s="8"/>
      <c r="HQB19" s="8"/>
      <c r="HQC19" s="8"/>
      <c r="HQD19" s="8"/>
      <c r="HQE19" s="8"/>
      <c r="HQF19" s="8"/>
      <c r="HQG19" s="8"/>
      <c r="HQH19" s="8"/>
      <c r="HQI19" s="8"/>
      <c r="HQJ19" s="8"/>
      <c r="HQK19" s="8"/>
      <c r="HQL19" s="8"/>
      <c r="HQM19" s="8"/>
      <c r="HQN19" s="8"/>
      <c r="HQO19" s="8"/>
      <c r="HQP19" s="8"/>
      <c r="HQQ19" s="8"/>
      <c r="HQR19" s="8"/>
      <c r="HQS19" s="8"/>
      <c r="HQT19" s="8"/>
      <c r="HQU19" s="8"/>
      <c r="HQV19" s="8"/>
      <c r="HQW19" s="8"/>
      <c r="HQX19" s="8"/>
      <c r="HQY19" s="8"/>
      <c r="HQZ19" s="8"/>
      <c r="HRA19" s="8"/>
      <c r="HRB19" s="8"/>
      <c r="HRC19" s="8"/>
      <c r="HRD19" s="8"/>
      <c r="HRE19" s="8"/>
      <c r="HRF19" s="8"/>
      <c r="HRG19" s="8"/>
      <c r="HRH19" s="8"/>
      <c r="HRI19" s="8"/>
      <c r="HRJ19" s="8"/>
      <c r="HRK19" s="8"/>
      <c r="HRL19" s="8"/>
      <c r="HRM19" s="8"/>
      <c r="HRN19" s="8"/>
      <c r="HRO19" s="8"/>
      <c r="HRP19" s="8"/>
      <c r="HRQ19" s="8"/>
      <c r="HRR19" s="8"/>
      <c r="HRS19" s="8"/>
      <c r="HRT19" s="8"/>
      <c r="HRU19" s="8"/>
      <c r="HRV19" s="8"/>
      <c r="HRW19" s="8"/>
      <c r="HRX19" s="8"/>
      <c r="HRY19" s="8"/>
      <c r="HRZ19" s="8"/>
      <c r="HSA19" s="8"/>
      <c r="HSB19" s="8"/>
      <c r="HSC19" s="8"/>
      <c r="HSD19" s="8"/>
      <c r="HSE19" s="8"/>
      <c r="HSF19" s="8"/>
      <c r="HSG19" s="8"/>
      <c r="HSH19" s="8"/>
      <c r="HSI19" s="8"/>
      <c r="HSJ19" s="8"/>
      <c r="HSK19" s="8"/>
      <c r="HSL19" s="8"/>
      <c r="HSM19" s="8"/>
      <c r="HSN19" s="8"/>
      <c r="HSO19" s="8"/>
      <c r="HSP19" s="8"/>
      <c r="HSQ19" s="8"/>
      <c r="HSR19" s="8"/>
      <c r="HSS19" s="8"/>
      <c r="HST19" s="8"/>
      <c r="HSU19" s="8"/>
      <c r="HSV19" s="8"/>
      <c r="HSW19" s="8"/>
      <c r="HSX19" s="8"/>
      <c r="HSY19" s="8"/>
      <c r="HSZ19" s="8"/>
      <c r="HTA19" s="8"/>
      <c r="HTB19" s="8"/>
      <c r="HTC19" s="8"/>
      <c r="HTD19" s="8"/>
      <c r="HTE19" s="8"/>
      <c r="HTF19" s="8"/>
      <c r="HTG19" s="8"/>
      <c r="HTH19" s="8"/>
      <c r="HTI19" s="8"/>
      <c r="HTJ19" s="8"/>
      <c r="HTK19" s="8"/>
      <c r="HTL19" s="8"/>
      <c r="HTM19" s="8"/>
      <c r="HTN19" s="8"/>
      <c r="HTO19" s="8"/>
      <c r="HTP19" s="8"/>
      <c r="HTQ19" s="8"/>
      <c r="HTR19" s="8"/>
      <c r="HTS19" s="8"/>
      <c r="HTT19" s="8"/>
      <c r="HTU19" s="8"/>
      <c r="HTV19" s="8"/>
      <c r="HTW19" s="8"/>
      <c r="HTX19" s="8"/>
      <c r="HTY19" s="8"/>
      <c r="HTZ19" s="8"/>
      <c r="HUA19" s="8"/>
      <c r="HUB19" s="8"/>
      <c r="HUC19" s="8"/>
      <c r="HUD19" s="8"/>
      <c r="HUE19" s="8"/>
      <c r="HUF19" s="8"/>
      <c r="HUG19" s="8"/>
      <c r="HUH19" s="8"/>
      <c r="HUI19" s="8"/>
      <c r="HUJ19" s="8"/>
      <c r="HUK19" s="8"/>
      <c r="HUL19" s="8"/>
      <c r="HUM19" s="8"/>
      <c r="HUN19" s="8"/>
      <c r="HUO19" s="8"/>
      <c r="HUP19" s="8"/>
      <c r="HUQ19" s="8"/>
      <c r="HUR19" s="8"/>
      <c r="HUS19" s="8"/>
      <c r="HUT19" s="8"/>
      <c r="HUU19" s="8"/>
      <c r="HUV19" s="8"/>
      <c r="HUW19" s="8"/>
      <c r="HUX19" s="8"/>
      <c r="HUY19" s="8"/>
      <c r="HUZ19" s="8"/>
      <c r="HVA19" s="8"/>
      <c r="HVB19" s="8"/>
      <c r="HVC19" s="8"/>
      <c r="HVD19" s="8"/>
      <c r="HVE19" s="8"/>
      <c r="HVF19" s="8"/>
      <c r="HVG19" s="8"/>
      <c r="HVH19" s="8"/>
      <c r="HVI19" s="8"/>
      <c r="HVJ19" s="8"/>
      <c r="HVK19" s="8"/>
      <c r="HVL19" s="8"/>
      <c r="HVM19" s="8"/>
      <c r="HVN19" s="8"/>
      <c r="HVO19" s="8"/>
      <c r="HVP19" s="8"/>
      <c r="HVQ19" s="8"/>
      <c r="HVR19" s="8"/>
      <c r="HVS19" s="8"/>
      <c r="HVT19" s="8"/>
      <c r="HVU19" s="8"/>
      <c r="HVV19" s="8"/>
      <c r="HVW19" s="8"/>
      <c r="HVX19" s="8"/>
      <c r="HVY19" s="8"/>
      <c r="HVZ19" s="8"/>
      <c r="HWA19" s="8"/>
      <c r="HWB19" s="8"/>
      <c r="HWC19" s="8"/>
      <c r="HWD19" s="8"/>
      <c r="HWE19" s="8"/>
      <c r="HWF19" s="8"/>
      <c r="HWG19" s="8"/>
      <c r="HWH19" s="8"/>
      <c r="HWI19" s="8"/>
      <c r="HWJ19" s="8"/>
      <c r="HWK19" s="8"/>
      <c r="HWL19" s="8"/>
      <c r="HWM19" s="8"/>
      <c r="HWN19" s="8"/>
      <c r="HWO19" s="8"/>
      <c r="HWP19" s="8"/>
      <c r="HWQ19" s="8"/>
      <c r="HWR19" s="8"/>
      <c r="HWS19" s="8"/>
      <c r="HWT19" s="8"/>
      <c r="HWU19" s="8"/>
      <c r="HWV19" s="8"/>
      <c r="HWW19" s="8"/>
      <c r="HWX19" s="8"/>
      <c r="HWY19" s="8"/>
      <c r="HWZ19" s="8"/>
      <c r="HXA19" s="8"/>
      <c r="HXB19" s="8"/>
      <c r="HXC19" s="8"/>
      <c r="HXD19" s="8"/>
      <c r="HXE19" s="8"/>
      <c r="HXF19" s="8"/>
      <c r="HXG19" s="8"/>
      <c r="HXH19" s="8"/>
      <c r="HXI19" s="8"/>
      <c r="HXJ19" s="8"/>
      <c r="HXK19" s="8"/>
      <c r="HXL19" s="8"/>
      <c r="HXM19" s="8"/>
      <c r="HXN19" s="8"/>
      <c r="HXO19" s="8"/>
      <c r="HXP19" s="8"/>
      <c r="HXQ19" s="8"/>
      <c r="HXR19" s="8"/>
      <c r="HXS19" s="8"/>
      <c r="HXT19" s="8"/>
      <c r="HXU19" s="8"/>
      <c r="HXV19" s="8"/>
      <c r="HXW19" s="8"/>
      <c r="HXX19" s="8"/>
      <c r="HXY19" s="8"/>
      <c r="HXZ19" s="8"/>
      <c r="HYA19" s="8"/>
      <c r="HYB19" s="8"/>
      <c r="HYC19" s="8"/>
      <c r="HYD19" s="8"/>
      <c r="HYE19" s="8"/>
      <c r="HYF19" s="8"/>
      <c r="HYG19" s="8"/>
      <c r="HYH19" s="8"/>
      <c r="HYI19" s="8"/>
      <c r="HYJ19" s="8"/>
      <c r="HYK19" s="8"/>
      <c r="HYL19" s="8"/>
      <c r="HYM19" s="8"/>
      <c r="HYN19" s="8"/>
      <c r="HYO19" s="8"/>
      <c r="HYP19" s="8"/>
      <c r="HYQ19" s="8"/>
      <c r="HYR19" s="8"/>
      <c r="HYS19" s="8"/>
      <c r="HYT19" s="8"/>
      <c r="HYU19" s="8"/>
      <c r="HYV19" s="8"/>
      <c r="HYW19" s="8"/>
      <c r="HYX19" s="8"/>
      <c r="HYY19" s="8"/>
      <c r="HYZ19" s="8"/>
      <c r="HZA19" s="8"/>
      <c r="HZB19" s="8"/>
      <c r="HZC19" s="8"/>
      <c r="HZD19" s="8"/>
      <c r="HZE19" s="8"/>
      <c r="HZF19" s="8"/>
      <c r="HZG19" s="8"/>
      <c r="HZH19" s="8"/>
      <c r="HZI19" s="8"/>
      <c r="HZJ19" s="8"/>
      <c r="HZK19" s="8"/>
      <c r="HZL19" s="8"/>
      <c r="HZM19" s="8"/>
      <c r="HZN19" s="8"/>
      <c r="HZO19" s="8"/>
      <c r="HZP19" s="8"/>
      <c r="HZQ19" s="8"/>
      <c r="HZR19" s="8"/>
      <c r="HZS19" s="8"/>
      <c r="HZT19" s="8"/>
      <c r="HZU19" s="8"/>
      <c r="HZV19" s="8"/>
      <c r="HZW19" s="8"/>
      <c r="HZX19" s="8"/>
      <c r="HZY19" s="8"/>
      <c r="HZZ19" s="8"/>
      <c r="IAA19" s="8"/>
      <c r="IAB19" s="8"/>
      <c r="IAC19" s="8"/>
      <c r="IAD19" s="8"/>
      <c r="IAE19" s="8"/>
      <c r="IAF19" s="8"/>
      <c r="IAG19" s="8"/>
      <c r="IAH19" s="8"/>
      <c r="IAI19" s="8"/>
      <c r="IAJ19" s="8"/>
      <c r="IAK19" s="8"/>
      <c r="IAL19" s="8"/>
      <c r="IAM19" s="8"/>
      <c r="IAN19" s="8"/>
      <c r="IAO19" s="8"/>
      <c r="IAP19" s="8"/>
      <c r="IAQ19" s="8"/>
      <c r="IAR19" s="8"/>
      <c r="IAS19" s="8"/>
      <c r="IAT19" s="8"/>
      <c r="IAU19" s="8"/>
      <c r="IAV19" s="8"/>
      <c r="IAW19" s="8"/>
      <c r="IAX19" s="8"/>
      <c r="IAY19" s="8"/>
      <c r="IAZ19" s="8"/>
      <c r="IBA19" s="8"/>
      <c r="IBB19" s="8"/>
      <c r="IBC19" s="8"/>
      <c r="IBD19" s="8"/>
      <c r="IBE19" s="8"/>
      <c r="IBF19" s="8"/>
      <c r="IBG19" s="8"/>
      <c r="IBH19" s="8"/>
      <c r="IBI19" s="8"/>
      <c r="IBJ19" s="8"/>
      <c r="IBK19" s="8"/>
      <c r="IBL19" s="8"/>
      <c r="IBM19" s="8"/>
      <c r="IBN19" s="8"/>
      <c r="IBO19" s="8"/>
      <c r="IBP19" s="8"/>
      <c r="IBQ19" s="8"/>
      <c r="IBR19" s="8"/>
      <c r="IBS19" s="8"/>
      <c r="IBT19" s="8"/>
      <c r="IBU19" s="8"/>
      <c r="IBV19" s="8"/>
      <c r="IBW19" s="8"/>
      <c r="IBX19" s="8"/>
      <c r="IBY19" s="8"/>
      <c r="IBZ19" s="8"/>
      <c r="ICA19" s="8"/>
      <c r="ICB19" s="8"/>
      <c r="ICC19" s="8"/>
      <c r="ICD19" s="8"/>
      <c r="ICE19" s="8"/>
      <c r="ICF19" s="8"/>
      <c r="ICG19" s="8"/>
      <c r="ICH19" s="8"/>
      <c r="ICI19" s="8"/>
      <c r="ICJ19" s="8"/>
      <c r="ICK19" s="8"/>
      <c r="ICL19" s="8"/>
      <c r="ICM19" s="8"/>
      <c r="ICN19" s="8"/>
      <c r="ICO19" s="8"/>
      <c r="ICP19" s="8"/>
      <c r="ICQ19" s="8"/>
      <c r="ICR19" s="8"/>
      <c r="ICS19" s="8"/>
      <c r="ICT19" s="8"/>
      <c r="ICU19" s="8"/>
      <c r="ICV19" s="8"/>
      <c r="ICW19" s="8"/>
      <c r="ICX19" s="8"/>
      <c r="ICY19" s="8"/>
      <c r="ICZ19" s="8"/>
      <c r="IDA19" s="8"/>
      <c r="IDB19" s="8"/>
      <c r="IDC19" s="8"/>
      <c r="IDD19" s="8"/>
      <c r="IDE19" s="8"/>
      <c r="IDF19" s="8"/>
      <c r="IDG19" s="8"/>
      <c r="IDH19" s="8"/>
      <c r="IDI19" s="8"/>
      <c r="IDJ19" s="8"/>
      <c r="IDK19" s="8"/>
      <c r="IDL19" s="8"/>
      <c r="IDM19" s="8"/>
      <c r="IDN19" s="8"/>
      <c r="IDO19" s="8"/>
      <c r="IDP19" s="8"/>
      <c r="IDQ19" s="8"/>
      <c r="IDR19" s="8"/>
      <c r="IDS19" s="8"/>
      <c r="IDT19" s="8"/>
      <c r="IDU19" s="8"/>
      <c r="IDV19" s="8"/>
      <c r="IDW19" s="8"/>
      <c r="IDX19" s="8"/>
      <c r="IDY19" s="8"/>
      <c r="IDZ19" s="8"/>
      <c r="IEA19" s="8"/>
      <c r="IEB19" s="8"/>
      <c r="IEC19" s="8"/>
      <c r="IED19" s="8"/>
      <c r="IEE19" s="8"/>
      <c r="IEF19" s="8"/>
      <c r="IEG19" s="8"/>
      <c r="IEH19" s="8"/>
      <c r="IEI19" s="8"/>
      <c r="IEJ19" s="8"/>
      <c r="IEK19" s="8"/>
      <c r="IEL19" s="8"/>
      <c r="IEM19" s="8"/>
      <c r="IEN19" s="8"/>
      <c r="IEO19" s="8"/>
      <c r="IEP19" s="8"/>
      <c r="IEQ19" s="8"/>
      <c r="IER19" s="8"/>
      <c r="IES19" s="8"/>
      <c r="IET19" s="8"/>
      <c r="IEU19" s="8"/>
      <c r="IEV19" s="8"/>
      <c r="IEW19" s="8"/>
      <c r="IEX19" s="8"/>
      <c r="IEY19" s="8"/>
      <c r="IEZ19" s="8"/>
      <c r="IFA19" s="8"/>
      <c r="IFB19" s="8"/>
      <c r="IFC19" s="8"/>
      <c r="IFD19" s="8"/>
      <c r="IFE19" s="8"/>
      <c r="IFF19" s="8"/>
      <c r="IFG19" s="8"/>
      <c r="IFH19" s="8"/>
      <c r="IFI19" s="8"/>
      <c r="IFJ19" s="8"/>
      <c r="IFK19" s="8"/>
      <c r="IFL19" s="8"/>
      <c r="IFM19" s="8"/>
      <c r="IFN19" s="8"/>
      <c r="IFO19" s="8"/>
      <c r="IFP19" s="8"/>
      <c r="IFQ19" s="8"/>
      <c r="IFR19" s="8"/>
      <c r="IFS19" s="8"/>
      <c r="IFT19" s="8"/>
      <c r="IFU19" s="8"/>
      <c r="IFV19" s="8"/>
      <c r="IFW19" s="8"/>
      <c r="IFX19" s="8"/>
      <c r="IFY19" s="8"/>
      <c r="IFZ19" s="8"/>
      <c r="IGA19" s="8"/>
      <c r="IGB19" s="8"/>
      <c r="IGC19" s="8"/>
      <c r="IGD19" s="8"/>
      <c r="IGE19" s="8"/>
      <c r="IGF19" s="8"/>
      <c r="IGG19" s="8"/>
      <c r="IGH19" s="8"/>
      <c r="IGI19" s="8"/>
      <c r="IGJ19" s="8"/>
      <c r="IGK19" s="8"/>
      <c r="IGL19" s="8"/>
      <c r="IGM19" s="8"/>
      <c r="IGN19" s="8"/>
      <c r="IGO19" s="8"/>
      <c r="IGP19" s="8"/>
      <c r="IGQ19" s="8"/>
      <c r="IGR19" s="8"/>
      <c r="IGS19" s="8"/>
      <c r="IGT19" s="8"/>
      <c r="IGU19" s="8"/>
      <c r="IGV19" s="8"/>
      <c r="IGW19" s="8"/>
      <c r="IGX19" s="8"/>
      <c r="IGY19" s="8"/>
      <c r="IGZ19" s="8"/>
      <c r="IHA19" s="8"/>
      <c r="IHB19" s="8"/>
      <c r="IHC19" s="8"/>
      <c r="IHD19" s="8"/>
      <c r="IHE19" s="8"/>
      <c r="IHF19" s="8"/>
      <c r="IHG19" s="8"/>
      <c r="IHH19" s="8"/>
      <c r="IHI19" s="8"/>
      <c r="IHJ19" s="8"/>
      <c r="IHK19" s="8"/>
      <c r="IHL19" s="8"/>
      <c r="IHM19" s="8"/>
      <c r="IHN19" s="8"/>
      <c r="IHO19" s="8"/>
      <c r="IHP19" s="8"/>
      <c r="IHQ19" s="8"/>
      <c r="IHR19" s="8"/>
      <c r="IHS19" s="8"/>
      <c r="IHT19" s="8"/>
      <c r="IHU19" s="8"/>
      <c r="IHV19" s="8"/>
      <c r="IHW19" s="8"/>
      <c r="IHX19" s="8"/>
      <c r="IHY19" s="8"/>
      <c r="IHZ19" s="8"/>
      <c r="IIA19" s="8"/>
      <c r="IIB19" s="8"/>
      <c r="IIC19" s="8"/>
      <c r="IID19" s="8"/>
      <c r="IIE19" s="8"/>
      <c r="IIF19" s="8"/>
      <c r="IIG19" s="8"/>
      <c r="IIH19" s="8"/>
      <c r="III19" s="8"/>
      <c r="IIJ19" s="8"/>
      <c r="IIK19" s="8"/>
      <c r="IIL19" s="8"/>
      <c r="IIM19" s="8"/>
      <c r="IIN19" s="8"/>
      <c r="IIO19" s="8"/>
      <c r="IIP19" s="8"/>
      <c r="IIQ19" s="8"/>
      <c r="IIR19" s="8"/>
      <c r="IIS19" s="8"/>
      <c r="IIT19" s="8"/>
      <c r="IIU19" s="8"/>
      <c r="IIV19" s="8"/>
      <c r="IIW19" s="8"/>
      <c r="IIX19" s="8"/>
      <c r="IIY19" s="8"/>
      <c r="IIZ19" s="8"/>
      <c r="IJA19" s="8"/>
      <c r="IJB19" s="8"/>
      <c r="IJC19" s="8"/>
      <c r="IJD19" s="8"/>
      <c r="IJE19" s="8"/>
      <c r="IJF19" s="8"/>
      <c r="IJG19" s="8"/>
      <c r="IJH19" s="8"/>
      <c r="IJI19" s="8"/>
      <c r="IJJ19" s="8"/>
      <c r="IJK19" s="8"/>
      <c r="IJL19" s="8"/>
      <c r="IJM19" s="8"/>
      <c r="IJN19" s="8"/>
      <c r="IJO19" s="8"/>
      <c r="IJP19" s="8"/>
      <c r="IJQ19" s="8"/>
      <c r="IJR19" s="8"/>
      <c r="IJS19" s="8"/>
      <c r="IJT19" s="8"/>
      <c r="IJU19" s="8"/>
      <c r="IJV19" s="8"/>
      <c r="IJW19" s="8"/>
      <c r="IJX19" s="8"/>
      <c r="IJY19" s="8"/>
      <c r="IJZ19" s="8"/>
      <c r="IKA19" s="8"/>
      <c r="IKB19" s="8"/>
      <c r="IKC19" s="8"/>
      <c r="IKD19" s="8"/>
      <c r="IKE19" s="8"/>
      <c r="IKF19" s="8"/>
      <c r="IKG19" s="8"/>
      <c r="IKH19" s="8"/>
      <c r="IKI19" s="8"/>
      <c r="IKJ19" s="8"/>
      <c r="IKK19" s="8"/>
      <c r="IKL19" s="8"/>
      <c r="IKM19" s="8"/>
      <c r="IKN19" s="8"/>
      <c r="IKO19" s="8"/>
      <c r="IKP19" s="8"/>
      <c r="IKQ19" s="8"/>
      <c r="IKR19" s="8"/>
      <c r="IKS19" s="8"/>
      <c r="IKT19" s="8"/>
      <c r="IKU19" s="8"/>
      <c r="IKV19" s="8"/>
      <c r="IKW19" s="8"/>
      <c r="IKX19" s="8"/>
      <c r="IKY19" s="8"/>
      <c r="IKZ19" s="8"/>
      <c r="ILA19" s="8"/>
      <c r="ILB19" s="8"/>
      <c r="ILC19" s="8"/>
      <c r="ILD19" s="8"/>
      <c r="ILE19" s="8"/>
      <c r="ILF19" s="8"/>
      <c r="ILG19" s="8"/>
      <c r="ILH19" s="8"/>
      <c r="ILI19" s="8"/>
      <c r="ILJ19" s="8"/>
      <c r="ILK19" s="8"/>
      <c r="ILL19" s="8"/>
      <c r="ILM19" s="8"/>
      <c r="ILN19" s="8"/>
      <c r="ILO19" s="8"/>
      <c r="ILP19" s="8"/>
      <c r="ILQ19" s="8"/>
      <c r="ILR19" s="8"/>
      <c r="ILS19" s="8"/>
      <c r="ILT19" s="8"/>
      <c r="ILU19" s="8"/>
      <c r="ILV19" s="8"/>
      <c r="ILW19" s="8"/>
      <c r="ILX19" s="8"/>
      <c r="ILY19" s="8"/>
      <c r="ILZ19" s="8"/>
      <c r="IMA19" s="8"/>
      <c r="IMB19" s="8"/>
      <c r="IMC19" s="8"/>
      <c r="IMD19" s="8"/>
      <c r="IME19" s="8"/>
      <c r="IMF19" s="8"/>
      <c r="IMG19" s="8"/>
      <c r="IMH19" s="8"/>
      <c r="IMI19" s="8"/>
      <c r="IMJ19" s="8"/>
      <c r="IMK19" s="8"/>
      <c r="IML19" s="8"/>
      <c r="IMM19" s="8"/>
      <c r="IMN19" s="8"/>
      <c r="IMO19" s="8"/>
      <c r="IMP19" s="8"/>
      <c r="IMQ19" s="8"/>
      <c r="IMR19" s="8"/>
      <c r="IMS19" s="8"/>
      <c r="IMT19" s="8"/>
      <c r="IMU19" s="8"/>
      <c r="IMV19" s="8"/>
      <c r="IMW19" s="8"/>
      <c r="IMX19" s="8"/>
      <c r="IMY19" s="8"/>
      <c r="IMZ19" s="8"/>
      <c r="INA19" s="8"/>
      <c r="INB19" s="8"/>
      <c r="INC19" s="8"/>
      <c r="IND19" s="8"/>
      <c r="INE19" s="8"/>
      <c r="INF19" s="8"/>
      <c r="ING19" s="8"/>
      <c r="INH19" s="8"/>
      <c r="INI19" s="8"/>
      <c r="INJ19" s="8"/>
      <c r="INK19" s="8"/>
      <c r="INL19" s="8"/>
      <c r="INM19" s="8"/>
      <c r="INN19" s="8"/>
      <c r="INO19" s="8"/>
      <c r="INP19" s="8"/>
      <c r="INQ19" s="8"/>
      <c r="INR19" s="8"/>
      <c r="INS19" s="8"/>
      <c r="INT19" s="8"/>
      <c r="INU19" s="8"/>
      <c r="INV19" s="8"/>
      <c r="INW19" s="8"/>
      <c r="INX19" s="8"/>
      <c r="INY19" s="8"/>
      <c r="INZ19" s="8"/>
      <c r="IOA19" s="8"/>
      <c r="IOB19" s="8"/>
      <c r="IOC19" s="8"/>
      <c r="IOD19" s="8"/>
      <c r="IOE19" s="8"/>
      <c r="IOF19" s="8"/>
      <c r="IOG19" s="8"/>
      <c r="IOH19" s="8"/>
      <c r="IOI19" s="8"/>
      <c r="IOJ19" s="8"/>
      <c r="IOK19" s="8"/>
      <c r="IOL19" s="8"/>
      <c r="IOM19" s="8"/>
      <c r="ION19" s="8"/>
      <c r="IOO19" s="8"/>
      <c r="IOP19" s="8"/>
      <c r="IOQ19" s="8"/>
      <c r="IOR19" s="8"/>
      <c r="IOS19" s="8"/>
      <c r="IOT19" s="8"/>
      <c r="IOU19" s="8"/>
      <c r="IOV19" s="8"/>
      <c r="IOW19" s="8"/>
      <c r="IOX19" s="8"/>
      <c r="IOY19" s="8"/>
      <c r="IOZ19" s="8"/>
      <c r="IPA19" s="8"/>
      <c r="IPB19" s="8"/>
      <c r="IPC19" s="8"/>
      <c r="IPD19" s="8"/>
      <c r="IPE19" s="8"/>
      <c r="IPF19" s="8"/>
      <c r="IPG19" s="8"/>
      <c r="IPH19" s="8"/>
      <c r="IPI19" s="8"/>
      <c r="IPJ19" s="8"/>
      <c r="IPK19" s="8"/>
      <c r="IPL19" s="8"/>
      <c r="IPM19" s="8"/>
      <c r="IPN19" s="8"/>
      <c r="IPO19" s="8"/>
      <c r="IPP19" s="8"/>
      <c r="IPQ19" s="8"/>
      <c r="IPR19" s="8"/>
      <c r="IPS19" s="8"/>
      <c r="IPT19" s="8"/>
      <c r="IPU19" s="8"/>
      <c r="IPV19" s="8"/>
      <c r="IPW19" s="8"/>
      <c r="IPX19" s="8"/>
      <c r="IPY19" s="8"/>
      <c r="IPZ19" s="8"/>
      <c r="IQA19" s="8"/>
      <c r="IQB19" s="8"/>
      <c r="IQC19" s="8"/>
      <c r="IQD19" s="8"/>
      <c r="IQE19" s="8"/>
      <c r="IQF19" s="8"/>
      <c r="IQG19" s="8"/>
      <c r="IQH19" s="8"/>
      <c r="IQI19" s="8"/>
      <c r="IQJ19" s="8"/>
      <c r="IQK19" s="8"/>
      <c r="IQL19" s="8"/>
      <c r="IQM19" s="8"/>
      <c r="IQN19" s="8"/>
      <c r="IQO19" s="8"/>
      <c r="IQP19" s="8"/>
      <c r="IQQ19" s="8"/>
      <c r="IQR19" s="8"/>
      <c r="IQS19" s="8"/>
      <c r="IQT19" s="8"/>
      <c r="IQU19" s="8"/>
      <c r="IQV19" s="8"/>
      <c r="IQW19" s="8"/>
      <c r="IQX19" s="8"/>
      <c r="IQY19" s="8"/>
      <c r="IQZ19" s="8"/>
      <c r="IRA19" s="8"/>
      <c r="IRB19" s="8"/>
      <c r="IRC19" s="8"/>
      <c r="IRD19" s="8"/>
      <c r="IRE19" s="8"/>
      <c r="IRF19" s="8"/>
      <c r="IRG19" s="8"/>
      <c r="IRH19" s="8"/>
      <c r="IRI19" s="8"/>
      <c r="IRJ19" s="8"/>
      <c r="IRK19" s="8"/>
      <c r="IRL19" s="8"/>
      <c r="IRM19" s="8"/>
      <c r="IRN19" s="8"/>
      <c r="IRO19" s="8"/>
      <c r="IRP19" s="8"/>
      <c r="IRQ19" s="8"/>
      <c r="IRR19" s="8"/>
      <c r="IRS19" s="8"/>
      <c r="IRT19" s="8"/>
      <c r="IRU19" s="8"/>
      <c r="IRV19" s="8"/>
      <c r="IRW19" s="8"/>
      <c r="IRX19" s="8"/>
      <c r="IRY19" s="8"/>
      <c r="IRZ19" s="8"/>
      <c r="ISA19" s="8"/>
      <c r="ISB19" s="8"/>
      <c r="ISC19" s="8"/>
      <c r="ISD19" s="8"/>
      <c r="ISE19" s="8"/>
      <c r="ISF19" s="8"/>
      <c r="ISG19" s="8"/>
      <c r="ISH19" s="8"/>
      <c r="ISI19" s="8"/>
      <c r="ISJ19" s="8"/>
      <c r="ISK19" s="8"/>
      <c r="ISL19" s="8"/>
      <c r="ISM19" s="8"/>
      <c r="ISN19" s="8"/>
      <c r="ISO19" s="8"/>
      <c r="ISP19" s="8"/>
      <c r="ISQ19" s="8"/>
      <c r="ISR19" s="8"/>
      <c r="ISS19" s="8"/>
      <c r="IST19" s="8"/>
      <c r="ISU19" s="8"/>
      <c r="ISV19" s="8"/>
      <c r="ISW19" s="8"/>
      <c r="ISX19" s="8"/>
      <c r="ISY19" s="8"/>
      <c r="ISZ19" s="8"/>
      <c r="ITA19" s="8"/>
      <c r="ITB19" s="8"/>
      <c r="ITC19" s="8"/>
      <c r="ITD19" s="8"/>
      <c r="ITE19" s="8"/>
      <c r="ITF19" s="8"/>
      <c r="ITG19" s="8"/>
      <c r="ITH19" s="8"/>
      <c r="ITI19" s="8"/>
      <c r="ITJ19" s="8"/>
      <c r="ITK19" s="8"/>
      <c r="ITL19" s="8"/>
      <c r="ITM19" s="8"/>
      <c r="ITN19" s="8"/>
      <c r="ITO19" s="8"/>
      <c r="ITP19" s="8"/>
      <c r="ITQ19" s="8"/>
      <c r="ITR19" s="8"/>
      <c r="ITS19" s="8"/>
      <c r="ITT19" s="8"/>
      <c r="ITU19" s="8"/>
      <c r="ITV19" s="8"/>
      <c r="ITW19" s="8"/>
      <c r="ITX19" s="8"/>
      <c r="ITY19" s="8"/>
      <c r="ITZ19" s="8"/>
      <c r="IUA19" s="8"/>
      <c r="IUB19" s="8"/>
      <c r="IUC19" s="8"/>
      <c r="IUD19" s="8"/>
      <c r="IUE19" s="8"/>
      <c r="IUF19" s="8"/>
      <c r="IUG19" s="8"/>
      <c r="IUH19" s="8"/>
      <c r="IUI19" s="8"/>
      <c r="IUJ19" s="8"/>
      <c r="IUK19" s="8"/>
      <c r="IUL19" s="8"/>
      <c r="IUM19" s="8"/>
      <c r="IUN19" s="8"/>
      <c r="IUO19" s="8"/>
      <c r="IUP19" s="8"/>
      <c r="IUQ19" s="8"/>
      <c r="IUR19" s="8"/>
      <c r="IUS19" s="8"/>
      <c r="IUT19" s="8"/>
      <c r="IUU19" s="8"/>
      <c r="IUV19" s="8"/>
      <c r="IUW19" s="8"/>
      <c r="IUX19" s="8"/>
      <c r="IUY19" s="8"/>
      <c r="IUZ19" s="8"/>
      <c r="IVA19" s="8"/>
      <c r="IVB19" s="8"/>
      <c r="IVC19" s="8"/>
      <c r="IVD19" s="8"/>
      <c r="IVE19" s="8"/>
      <c r="IVF19" s="8"/>
      <c r="IVG19" s="8"/>
      <c r="IVH19" s="8"/>
      <c r="IVI19" s="8"/>
      <c r="IVJ19" s="8"/>
      <c r="IVK19" s="8"/>
      <c r="IVL19" s="8"/>
      <c r="IVM19" s="8"/>
      <c r="IVN19" s="8"/>
      <c r="IVO19" s="8"/>
      <c r="IVP19" s="8"/>
      <c r="IVQ19" s="8"/>
      <c r="IVR19" s="8"/>
      <c r="IVS19" s="8"/>
      <c r="IVT19" s="8"/>
      <c r="IVU19" s="8"/>
      <c r="IVV19" s="8"/>
      <c r="IVW19" s="8"/>
      <c r="IVX19" s="8"/>
      <c r="IVY19" s="8"/>
      <c r="IVZ19" s="8"/>
      <c r="IWA19" s="8"/>
      <c r="IWB19" s="8"/>
      <c r="IWC19" s="8"/>
      <c r="IWD19" s="8"/>
      <c r="IWE19" s="8"/>
      <c r="IWF19" s="8"/>
      <c r="IWG19" s="8"/>
      <c r="IWH19" s="8"/>
      <c r="IWI19" s="8"/>
      <c r="IWJ19" s="8"/>
      <c r="IWK19" s="8"/>
      <c r="IWL19" s="8"/>
      <c r="IWM19" s="8"/>
      <c r="IWN19" s="8"/>
      <c r="IWO19" s="8"/>
      <c r="IWP19" s="8"/>
      <c r="IWQ19" s="8"/>
      <c r="IWR19" s="8"/>
      <c r="IWS19" s="8"/>
      <c r="IWT19" s="8"/>
      <c r="IWU19" s="8"/>
      <c r="IWV19" s="8"/>
      <c r="IWW19" s="8"/>
      <c r="IWX19" s="8"/>
      <c r="IWY19" s="8"/>
      <c r="IWZ19" s="8"/>
      <c r="IXA19" s="8"/>
      <c r="IXB19" s="8"/>
      <c r="IXC19" s="8"/>
      <c r="IXD19" s="8"/>
      <c r="IXE19" s="8"/>
      <c r="IXF19" s="8"/>
      <c r="IXG19" s="8"/>
      <c r="IXH19" s="8"/>
      <c r="IXI19" s="8"/>
      <c r="IXJ19" s="8"/>
      <c r="IXK19" s="8"/>
      <c r="IXL19" s="8"/>
      <c r="IXM19" s="8"/>
      <c r="IXN19" s="8"/>
      <c r="IXO19" s="8"/>
      <c r="IXP19" s="8"/>
      <c r="IXQ19" s="8"/>
      <c r="IXR19" s="8"/>
      <c r="IXS19" s="8"/>
      <c r="IXT19" s="8"/>
      <c r="IXU19" s="8"/>
      <c r="IXV19" s="8"/>
      <c r="IXW19" s="8"/>
      <c r="IXX19" s="8"/>
      <c r="IXY19" s="8"/>
      <c r="IXZ19" s="8"/>
      <c r="IYA19" s="8"/>
      <c r="IYB19" s="8"/>
      <c r="IYC19" s="8"/>
      <c r="IYD19" s="8"/>
      <c r="IYE19" s="8"/>
      <c r="IYF19" s="8"/>
      <c r="IYG19" s="8"/>
      <c r="IYH19" s="8"/>
      <c r="IYI19" s="8"/>
      <c r="IYJ19" s="8"/>
      <c r="IYK19" s="8"/>
      <c r="IYL19" s="8"/>
      <c r="IYM19" s="8"/>
      <c r="IYN19" s="8"/>
      <c r="IYO19" s="8"/>
      <c r="IYP19" s="8"/>
      <c r="IYQ19" s="8"/>
      <c r="IYR19" s="8"/>
      <c r="IYS19" s="8"/>
      <c r="IYT19" s="8"/>
      <c r="IYU19" s="8"/>
      <c r="IYV19" s="8"/>
      <c r="IYW19" s="8"/>
      <c r="IYX19" s="8"/>
      <c r="IYY19" s="8"/>
      <c r="IYZ19" s="8"/>
      <c r="IZA19" s="8"/>
      <c r="IZB19" s="8"/>
      <c r="IZC19" s="8"/>
      <c r="IZD19" s="8"/>
      <c r="IZE19" s="8"/>
      <c r="IZF19" s="8"/>
      <c r="IZG19" s="8"/>
      <c r="IZH19" s="8"/>
      <c r="IZI19" s="8"/>
      <c r="IZJ19" s="8"/>
      <c r="IZK19" s="8"/>
      <c r="IZL19" s="8"/>
      <c r="IZM19" s="8"/>
      <c r="IZN19" s="8"/>
      <c r="IZO19" s="8"/>
      <c r="IZP19" s="8"/>
      <c r="IZQ19" s="8"/>
      <c r="IZR19" s="8"/>
      <c r="IZS19" s="8"/>
      <c r="IZT19" s="8"/>
      <c r="IZU19" s="8"/>
      <c r="IZV19" s="8"/>
      <c r="IZW19" s="8"/>
      <c r="IZX19" s="8"/>
      <c r="IZY19" s="8"/>
      <c r="IZZ19" s="8"/>
      <c r="JAA19" s="8"/>
      <c r="JAB19" s="8"/>
      <c r="JAC19" s="8"/>
      <c r="JAD19" s="8"/>
      <c r="JAE19" s="8"/>
      <c r="JAF19" s="8"/>
      <c r="JAG19" s="8"/>
      <c r="JAH19" s="8"/>
      <c r="JAI19" s="8"/>
      <c r="JAJ19" s="8"/>
      <c r="JAK19" s="8"/>
      <c r="JAL19" s="8"/>
      <c r="JAM19" s="8"/>
      <c r="JAN19" s="8"/>
      <c r="JAO19" s="8"/>
      <c r="JAP19" s="8"/>
      <c r="JAQ19" s="8"/>
      <c r="JAR19" s="8"/>
      <c r="JAS19" s="8"/>
      <c r="JAT19" s="8"/>
      <c r="JAU19" s="8"/>
      <c r="JAV19" s="8"/>
      <c r="JAW19" s="8"/>
      <c r="JAX19" s="8"/>
      <c r="JAY19" s="8"/>
      <c r="JAZ19" s="8"/>
      <c r="JBA19" s="8"/>
      <c r="JBB19" s="8"/>
      <c r="JBC19" s="8"/>
      <c r="JBD19" s="8"/>
      <c r="JBE19" s="8"/>
      <c r="JBF19" s="8"/>
      <c r="JBG19" s="8"/>
      <c r="JBH19" s="8"/>
      <c r="JBI19" s="8"/>
      <c r="JBJ19" s="8"/>
      <c r="JBK19" s="8"/>
      <c r="JBL19" s="8"/>
      <c r="JBM19" s="8"/>
      <c r="JBN19" s="8"/>
      <c r="JBO19" s="8"/>
      <c r="JBP19" s="8"/>
      <c r="JBQ19" s="8"/>
      <c r="JBR19" s="8"/>
      <c r="JBS19" s="8"/>
      <c r="JBT19" s="8"/>
      <c r="JBU19" s="8"/>
      <c r="JBV19" s="8"/>
      <c r="JBW19" s="8"/>
      <c r="JBX19" s="8"/>
      <c r="JBY19" s="8"/>
      <c r="JBZ19" s="8"/>
      <c r="JCA19" s="8"/>
      <c r="JCB19" s="8"/>
      <c r="JCC19" s="8"/>
      <c r="JCD19" s="8"/>
      <c r="JCE19" s="8"/>
      <c r="JCF19" s="8"/>
      <c r="JCG19" s="8"/>
      <c r="JCH19" s="8"/>
      <c r="JCI19" s="8"/>
      <c r="JCJ19" s="8"/>
      <c r="JCK19" s="8"/>
      <c r="JCL19" s="8"/>
      <c r="JCM19" s="8"/>
      <c r="JCN19" s="8"/>
      <c r="JCO19" s="8"/>
      <c r="JCP19" s="8"/>
      <c r="JCQ19" s="8"/>
      <c r="JCR19" s="8"/>
      <c r="JCS19" s="8"/>
      <c r="JCT19" s="8"/>
      <c r="JCU19" s="8"/>
      <c r="JCV19" s="8"/>
      <c r="JCW19" s="8"/>
      <c r="JCX19" s="8"/>
      <c r="JCY19" s="8"/>
      <c r="JCZ19" s="8"/>
      <c r="JDA19" s="8"/>
      <c r="JDB19" s="8"/>
      <c r="JDC19" s="8"/>
      <c r="JDD19" s="8"/>
      <c r="JDE19" s="8"/>
      <c r="JDF19" s="8"/>
      <c r="JDG19" s="8"/>
      <c r="JDH19" s="8"/>
      <c r="JDI19" s="8"/>
      <c r="JDJ19" s="8"/>
      <c r="JDK19" s="8"/>
      <c r="JDL19" s="8"/>
      <c r="JDM19" s="8"/>
      <c r="JDN19" s="8"/>
      <c r="JDO19" s="8"/>
      <c r="JDP19" s="8"/>
      <c r="JDQ19" s="8"/>
      <c r="JDR19" s="8"/>
      <c r="JDS19" s="8"/>
      <c r="JDT19" s="8"/>
      <c r="JDU19" s="8"/>
      <c r="JDV19" s="8"/>
      <c r="JDW19" s="8"/>
      <c r="JDX19" s="8"/>
      <c r="JDY19" s="8"/>
      <c r="JDZ19" s="8"/>
      <c r="JEA19" s="8"/>
      <c r="JEB19" s="8"/>
      <c r="JEC19" s="8"/>
      <c r="JED19" s="8"/>
      <c r="JEE19" s="8"/>
      <c r="JEF19" s="8"/>
      <c r="JEG19" s="8"/>
      <c r="JEH19" s="8"/>
      <c r="JEI19" s="8"/>
      <c r="JEJ19" s="8"/>
      <c r="JEK19" s="8"/>
      <c r="JEL19" s="8"/>
      <c r="JEM19" s="8"/>
      <c r="JEN19" s="8"/>
      <c r="JEO19" s="8"/>
      <c r="JEP19" s="8"/>
      <c r="JEQ19" s="8"/>
      <c r="JER19" s="8"/>
      <c r="JES19" s="8"/>
      <c r="JET19" s="8"/>
      <c r="JEU19" s="8"/>
      <c r="JEV19" s="8"/>
      <c r="JEW19" s="8"/>
      <c r="JEX19" s="8"/>
      <c r="JEY19" s="8"/>
      <c r="JEZ19" s="8"/>
      <c r="JFA19" s="8"/>
      <c r="JFB19" s="8"/>
      <c r="JFC19" s="8"/>
      <c r="JFD19" s="8"/>
      <c r="JFE19" s="8"/>
      <c r="JFF19" s="8"/>
      <c r="JFG19" s="8"/>
      <c r="JFH19" s="8"/>
      <c r="JFI19" s="8"/>
      <c r="JFJ19" s="8"/>
      <c r="JFK19" s="8"/>
      <c r="JFL19" s="8"/>
      <c r="JFM19" s="8"/>
      <c r="JFN19" s="8"/>
      <c r="JFO19" s="8"/>
      <c r="JFP19" s="8"/>
      <c r="JFQ19" s="8"/>
      <c r="JFR19" s="8"/>
      <c r="JFS19" s="8"/>
      <c r="JFT19" s="8"/>
      <c r="JFU19" s="8"/>
      <c r="JFV19" s="8"/>
      <c r="JFW19" s="8"/>
      <c r="JFX19" s="8"/>
      <c r="JFY19" s="8"/>
      <c r="JFZ19" s="8"/>
      <c r="JGA19" s="8"/>
      <c r="JGB19" s="8"/>
      <c r="JGC19" s="8"/>
      <c r="JGD19" s="8"/>
      <c r="JGE19" s="8"/>
      <c r="JGF19" s="8"/>
      <c r="JGG19" s="8"/>
      <c r="JGH19" s="8"/>
      <c r="JGI19" s="8"/>
      <c r="JGJ19" s="8"/>
      <c r="JGK19" s="8"/>
      <c r="JGL19" s="8"/>
      <c r="JGM19" s="8"/>
      <c r="JGN19" s="8"/>
      <c r="JGO19" s="8"/>
      <c r="JGP19" s="8"/>
      <c r="JGQ19" s="8"/>
      <c r="JGR19" s="8"/>
      <c r="JGS19" s="8"/>
      <c r="JGT19" s="8"/>
      <c r="JGU19" s="8"/>
      <c r="JGV19" s="8"/>
      <c r="JGW19" s="8"/>
      <c r="JGX19" s="8"/>
      <c r="JGY19" s="8"/>
      <c r="JGZ19" s="8"/>
      <c r="JHA19" s="8"/>
      <c r="JHB19" s="8"/>
      <c r="JHC19" s="8"/>
      <c r="JHD19" s="8"/>
      <c r="JHE19" s="8"/>
      <c r="JHF19" s="8"/>
      <c r="JHG19" s="8"/>
      <c r="JHH19" s="8"/>
      <c r="JHI19" s="8"/>
      <c r="JHJ19" s="8"/>
      <c r="JHK19" s="8"/>
      <c r="JHL19" s="8"/>
      <c r="JHM19" s="8"/>
      <c r="JHN19" s="8"/>
      <c r="JHO19" s="8"/>
      <c r="JHP19" s="8"/>
      <c r="JHQ19" s="8"/>
      <c r="JHR19" s="8"/>
      <c r="JHS19" s="8"/>
      <c r="JHT19" s="8"/>
      <c r="JHU19" s="8"/>
      <c r="JHV19" s="8"/>
      <c r="JHW19" s="8"/>
      <c r="JHX19" s="8"/>
      <c r="JHY19" s="8"/>
      <c r="JHZ19" s="8"/>
      <c r="JIA19" s="8"/>
      <c r="JIB19" s="8"/>
      <c r="JIC19" s="8"/>
      <c r="JID19" s="8"/>
      <c r="JIE19" s="8"/>
      <c r="JIF19" s="8"/>
      <c r="JIG19" s="8"/>
      <c r="JIH19" s="8"/>
      <c r="JII19" s="8"/>
      <c r="JIJ19" s="8"/>
      <c r="JIK19" s="8"/>
      <c r="JIL19" s="8"/>
      <c r="JIM19" s="8"/>
      <c r="JIN19" s="8"/>
      <c r="JIO19" s="8"/>
      <c r="JIP19" s="8"/>
      <c r="JIQ19" s="8"/>
      <c r="JIR19" s="8"/>
      <c r="JIS19" s="8"/>
      <c r="JIT19" s="8"/>
      <c r="JIU19" s="8"/>
      <c r="JIV19" s="8"/>
      <c r="JIW19" s="8"/>
      <c r="JIX19" s="8"/>
      <c r="JIY19" s="8"/>
      <c r="JIZ19" s="8"/>
      <c r="JJA19" s="8"/>
      <c r="JJB19" s="8"/>
      <c r="JJC19" s="8"/>
      <c r="JJD19" s="8"/>
      <c r="JJE19" s="8"/>
      <c r="JJF19" s="8"/>
      <c r="JJG19" s="8"/>
      <c r="JJH19" s="8"/>
      <c r="JJI19" s="8"/>
      <c r="JJJ19" s="8"/>
      <c r="JJK19" s="8"/>
      <c r="JJL19" s="8"/>
      <c r="JJM19" s="8"/>
      <c r="JJN19" s="8"/>
      <c r="JJO19" s="8"/>
      <c r="JJP19" s="8"/>
      <c r="JJQ19" s="8"/>
      <c r="JJR19" s="8"/>
      <c r="JJS19" s="8"/>
      <c r="JJT19" s="8"/>
      <c r="JJU19" s="8"/>
      <c r="JJV19" s="8"/>
      <c r="JJW19" s="8"/>
      <c r="JJX19" s="8"/>
      <c r="JJY19" s="8"/>
      <c r="JJZ19" s="8"/>
      <c r="JKA19" s="8"/>
      <c r="JKB19" s="8"/>
      <c r="JKC19" s="8"/>
      <c r="JKD19" s="8"/>
      <c r="JKE19" s="8"/>
      <c r="JKF19" s="8"/>
      <c r="JKG19" s="8"/>
      <c r="JKH19" s="8"/>
      <c r="JKI19" s="8"/>
      <c r="JKJ19" s="8"/>
      <c r="JKK19" s="8"/>
      <c r="JKL19" s="8"/>
      <c r="JKM19" s="8"/>
      <c r="JKN19" s="8"/>
      <c r="JKO19" s="8"/>
      <c r="JKP19" s="8"/>
      <c r="JKQ19" s="8"/>
      <c r="JKR19" s="8"/>
      <c r="JKS19" s="8"/>
      <c r="JKT19" s="8"/>
      <c r="JKU19" s="8"/>
      <c r="JKV19" s="8"/>
      <c r="JKW19" s="8"/>
      <c r="JKX19" s="8"/>
      <c r="JKY19" s="8"/>
      <c r="JKZ19" s="8"/>
      <c r="JLA19" s="8"/>
      <c r="JLB19" s="8"/>
      <c r="JLC19" s="8"/>
      <c r="JLD19" s="8"/>
      <c r="JLE19" s="8"/>
      <c r="JLF19" s="8"/>
      <c r="JLG19" s="8"/>
      <c r="JLH19" s="8"/>
      <c r="JLI19" s="8"/>
      <c r="JLJ19" s="8"/>
      <c r="JLK19" s="8"/>
      <c r="JLL19" s="8"/>
      <c r="JLM19" s="8"/>
      <c r="JLN19" s="8"/>
      <c r="JLO19" s="8"/>
      <c r="JLP19" s="8"/>
      <c r="JLQ19" s="8"/>
      <c r="JLR19" s="8"/>
      <c r="JLS19" s="8"/>
      <c r="JLT19" s="8"/>
      <c r="JLU19" s="8"/>
      <c r="JLV19" s="8"/>
      <c r="JLW19" s="8"/>
      <c r="JLX19" s="8"/>
      <c r="JLY19" s="8"/>
      <c r="JLZ19" s="8"/>
      <c r="JMA19" s="8"/>
      <c r="JMB19" s="8"/>
      <c r="JMC19" s="8"/>
      <c r="JMD19" s="8"/>
      <c r="JME19" s="8"/>
      <c r="JMF19" s="8"/>
      <c r="JMG19" s="8"/>
      <c r="JMH19" s="8"/>
      <c r="JMI19" s="8"/>
      <c r="JMJ19" s="8"/>
      <c r="JMK19" s="8"/>
      <c r="JML19" s="8"/>
      <c r="JMM19" s="8"/>
      <c r="JMN19" s="8"/>
      <c r="JMO19" s="8"/>
      <c r="JMP19" s="8"/>
      <c r="JMQ19" s="8"/>
      <c r="JMR19" s="8"/>
      <c r="JMS19" s="8"/>
      <c r="JMT19" s="8"/>
      <c r="JMU19" s="8"/>
      <c r="JMV19" s="8"/>
      <c r="JMW19" s="8"/>
      <c r="JMX19" s="8"/>
      <c r="JMY19" s="8"/>
      <c r="JMZ19" s="8"/>
      <c r="JNA19" s="8"/>
      <c r="JNB19" s="8"/>
      <c r="JNC19" s="8"/>
      <c r="JND19" s="8"/>
      <c r="JNE19" s="8"/>
      <c r="JNF19" s="8"/>
      <c r="JNG19" s="8"/>
      <c r="JNH19" s="8"/>
      <c r="JNI19" s="8"/>
      <c r="JNJ19" s="8"/>
      <c r="JNK19" s="8"/>
      <c r="JNL19" s="8"/>
      <c r="JNM19" s="8"/>
      <c r="JNN19" s="8"/>
      <c r="JNO19" s="8"/>
      <c r="JNP19" s="8"/>
      <c r="JNQ19" s="8"/>
      <c r="JNR19" s="8"/>
      <c r="JNS19" s="8"/>
      <c r="JNT19" s="8"/>
      <c r="JNU19" s="8"/>
      <c r="JNV19" s="8"/>
      <c r="JNW19" s="8"/>
      <c r="JNX19" s="8"/>
      <c r="JNY19" s="8"/>
      <c r="JNZ19" s="8"/>
      <c r="JOA19" s="8"/>
      <c r="JOB19" s="8"/>
      <c r="JOC19" s="8"/>
      <c r="JOD19" s="8"/>
      <c r="JOE19" s="8"/>
      <c r="JOF19" s="8"/>
      <c r="JOG19" s="8"/>
      <c r="JOH19" s="8"/>
      <c r="JOI19" s="8"/>
      <c r="JOJ19" s="8"/>
      <c r="JOK19" s="8"/>
      <c r="JOL19" s="8"/>
      <c r="JOM19" s="8"/>
      <c r="JON19" s="8"/>
      <c r="JOO19" s="8"/>
      <c r="JOP19" s="8"/>
      <c r="JOQ19" s="8"/>
      <c r="JOR19" s="8"/>
      <c r="JOS19" s="8"/>
      <c r="JOT19" s="8"/>
      <c r="JOU19" s="8"/>
      <c r="JOV19" s="8"/>
      <c r="JOW19" s="8"/>
      <c r="JOX19" s="8"/>
      <c r="JOY19" s="8"/>
      <c r="JOZ19" s="8"/>
      <c r="JPA19" s="8"/>
      <c r="JPB19" s="8"/>
      <c r="JPC19" s="8"/>
      <c r="JPD19" s="8"/>
      <c r="JPE19" s="8"/>
      <c r="JPF19" s="8"/>
      <c r="JPG19" s="8"/>
      <c r="JPH19" s="8"/>
      <c r="JPI19" s="8"/>
      <c r="JPJ19" s="8"/>
      <c r="JPK19" s="8"/>
      <c r="JPL19" s="8"/>
      <c r="JPM19" s="8"/>
      <c r="JPN19" s="8"/>
      <c r="JPO19" s="8"/>
      <c r="JPP19" s="8"/>
      <c r="JPQ19" s="8"/>
      <c r="JPR19" s="8"/>
      <c r="JPS19" s="8"/>
      <c r="JPT19" s="8"/>
      <c r="JPU19" s="8"/>
      <c r="JPV19" s="8"/>
      <c r="JPW19" s="8"/>
      <c r="JPX19" s="8"/>
      <c r="JPY19" s="8"/>
      <c r="JPZ19" s="8"/>
      <c r="JQA19" s="8"/>
      <c r="JQB19" s="8"/>
      <c r="JQC19" s="8"/>
      <c r="JQD19" s="8"/>
      <c r="JQE19" s="8"/>
      <c r="JQF19" s="8"/>
      <c r="JQG19" s="8"/>
      <c r="JQH19" s="8"/>
      <c r="JQI19" s="8"/>
      <c r="JQJ19" s="8"/>
      <c r="JQK19" s="8"/>
      <c r="JQL19" s="8"/>
      <c r="JQM19" s="8"/>
      <c r="JQN19" s="8"/>
      <c r="JQO19" s="8"/>
      <c r="JQP19" s="8"/>
      <c r="JQQ19" s="8"/>
      <c r="JQR19" s="8"/>
      <c r="JQS19" s="8"/>
      <c r="JQT19" s="8"/>
      <c r="JQU19" s="8"/>
      <c r="JQV19" s="8"/>
      <c r="JQW19" s="8"/>
      <c r="JQX19" s="8"/>
      <c r="JQY19" s="8"/>
      <c r="JQZ19" s="8"/>
      <c r="JRA19" s="8"/>
      <c r="JRB19" s="8"/>
      <c r="JRC19" s="8"/>
      <c r="JRD19" s="8"/>
      <c r="JRE19" s="8"/>
      <c r="JRF19" s="8"/>
      <c r="JRG19" s="8"/>
      <c r="JRH19" s="8"/>
      <c r="JRI19" s="8"/>
      <c r="JRJ19" s="8"/>
      <c r="JRK19" s="8"/>
      <c r="JRL19" s="8"/>
      <c r="JRM19" s="8"/>
      <c r="JRN19" s="8"/>
      <c r="JRO19" s="8"/>
      <c r="JRP19" s="8"/>
      <c r="JRQ19" s="8"/>
      <c r="JRR19" s="8"/>
      <c r="JRS19" s="8"/>
      <c r="JRT19" s="8"/>
      <c r="JRU19" s="8"/>
      <c r="JRV19" s="8"/>
      <c r="JRW19" s="8"/>
      <c r="JRX19" s="8"/>
      <c r="JRY19" s="8"/>
      <c r="JRZ19" s="8"/>
      <c r="JSA19" s="8"/>
      <c r="JSB19" s="8"/>
      <c r="JSC19" s="8"/>
      <c r="JSD19" s="8"/>
      <c r="JSE19" s="8"/>
      <c r="JSF19" s="8"/>
      <c r="JSG19" s="8"/>
      <c r="JSH19" s="8"/>
      <c r="JSI19" s="8"/>
      <c r="JSJ19" s="8"/>
      <c r="JSK19" s="8"/>
      <c r="JSL19" s="8"/>
      <c r="JSM19" s="8"/>
      <c r="JSN19" s="8"/>
      <c r="JSO19" s="8"/>
      <c r="JSP19" s="8"/>
      <c r="JSQ19" s="8"/>
      <c r="JSR19" s="8"/>
      <c r="JSS19" s="8"/>
      <c r="JST19" s="8"/>
      <c r="JSU19" s="8"/>
      <c r="JSV19" s="8"/>
      <c r="JSW19" s="8"/>
      <c r="JSX19" s="8"/>
      <c r="JSY19" s="8"/>
      <c r="JSZ19" s="8"/>
      <c r="JTA19" s="8"/>
      <c r="JTB19" s="8"/>
      <c r="JTC19" s="8"/>
      <c r="JTD19" s="8"/>
      <c r="JTE19" s="8"/>
      <c r="JTF19" s="8"/>
      <c r="JTG19" s="8"/>
      <c r="JTH19" s="8"/>
      <c r="JTI19" s="8"/>
      <c r="JTJ19" s="8"/>
      <c r="JTK19" s="8"/>
      <c r="JTL19" s="8"/>
      <c r="JTM19" s="8"/>
      <c r="JTN19" s="8"/>
      <c r="JTO19" s="8"/>
      <c r="JTP19" s="8"/>
      <c r="JTQ19" s="8"/>
      <c r="JTR19" s="8"/>
      <c r="JTS19" s="8"/>
      <c r="JTT19" s="8"/>
      <c r="JTU19" s="8"/>
      <c r="JTV19" s="8"/>
      <c r="JTW19" s="8"/>
      <c r="JTX19" s="8"/>
      <c r="JTY19" s="8"/>
      <c r="JTZ19" s="8"/>
      <c r="JUA19" s="8"/>
      <c r="JUB19" s="8"/>
      <c r="JUC19" s="8"/>
      <c r="JUD19" s="8"/>
      <c r="JUE19" s="8"/>
      <c r="JUF19" s="8"/>
      <c r="JUG19" s="8"/>
      <c r="JUH19" s="8"/>
      <c r="JUI19" s="8"/>
      <c r="JUJ19" s="8"/>
      <c r="JUK19" s="8"/>
      <c r="JUL19" s="8"/>
      <c r="JUM19" s="8"/>
      <c r="JUN19" s="8"/>
      <c r="JUO19" s="8"/>
      <c r="JUP19" s="8"/>
      <c r="JUQ19" s="8"/>
      <c r="JUR19" s="8"/>
      <c r="JUS19" s="8"/>
      <c r="JUT19" s="8"/>
      <c r="JUU19" s="8"/>
      <c r="JUV19" s="8"/>
      <c r="JUW19" s="8"/>
      <c r="JUX19" s="8"/>
      <c r="JUY19" s="8"/>
      <c r="JUZ19" s="8"/>
      <c r="JVA19" s="8"/>
      <c r="JVB19" s="8"/>
      <c r="JVC19" s="8"/>
      <c r="JVD19" s="8"/>
      <c r="JVE19" s="8"/>
      <c r="JVF19" s="8"/>
      <c r="JVG19" s="8"/>
      <c r="JVH19" s="8"/>
      <c r="JVI19" s="8"/>
      <c r="JVJ19" s="8"/>
      <c r="JVK19" s="8"/>
      <c r="JVL19" s="8"/>
      <c r="JVM19" s="8"/>
      <c r="JVN19" s="8"/>
      <c r="JVO19" s="8"/>
      <c r="JVP19" s="8"/>
      <c r="JVQ19" s="8"/>
      <c r="JVR19" s="8"/>
      <c r="JVS19" s="8"/>
      <c r="JVT19" s="8"/>
      <c r="JVU19" s="8"/>
      <c r="JVV19" s="8"/>
      <c r="JVW19" s="8"/>
      <c r="JVX19" s="8"/>
      <c r="JVY19" s="8"/>
      <c r="JVZ19" s="8"/>
      <c r="JWA19" s="8"/>
      <c r="JWB19" s="8"/>
      <c r="JWC19" s="8"/>
      <c r="JWD19" s="8"/>
      <c r="JWE19" s="8"/>
      <c r="JWF19" s="8"/>
      <c r="JWG19" s="8"/>
      <c r="JWH19" s="8"/>
      <c r="JWI19" s="8"/>
      <c r="JWJ19" s="8"/>
      <c r="JWK19" s="8"/>
      <c r="JWL19" s="8"/>
      <c r="JWM19" s="8"/>
      <c r="JWN19" s="8"/>
      <c r="JWO19" s="8"/>
      <c r="JWP19" s="8"/>
      <c r="JWQ19" s="8"/>
      <c r="JWR19" s="8"/>
      <c r="JWS19" s="8"/>
      <c r="JWT19" s="8"/>
      <c r="JWU19" s="8"/>
      <c r="JWV19" s="8"/>
      <c r="JWW19" s="8"/>
      <c r="JWX19" s="8"/>
      <c r="JWY19" s="8"/>
      <c r="JWZ19" s="8"/>
      <c r="JXA19" s="8"/>
      <c r="JXB19" s="8"/>
      <c r="JXC19" s="8"/>
      <c r="JXD19" s="8"/>
      <c r="JXE19" s="8"/>
      <c r="JXF19" s="8"/>
      <c r="JXG19" s="8"/>
      <c r="JXH19" s="8"/>
      <c r="JXI19" s="8"/>
      <c r="JXJ19" s="8"/>
      <c r="JXK19" s="8"/>
      <c r="JXL19" s="8"/>
      <c r="JXM19" s="8"/>
      <c r="JXN19" s="8"/>
      <c r="JXO19" s="8"/>
      <c r="JXP19" s="8"/>
      <c r="JXQ19" s="8"/>
      <c r="JXR19" s="8"/>
      <c r="JXS19" s="8"/>
      <c r="JXT19" s="8"/>
      <c r="JXU19" s="8"/>
      <c r="JXV19" s="8"/>
      <c r="JXW19" s="8"/>
      <c r="JXX19" s="8"/>
      <c r="JXY19" s="8"/>
      <c r="JXZ19" s="8"/>
      <c r="JYA19" s="8"/>
      <c r="JYB19" s="8"/>
      <c r="JYC19" s="8"/>
      <c r="JYD19" s="8"/>
      <c r="JYE19" s="8"/>
      <c r="JYF19" s="8"/>
      <c r="JYG19" s="8"/>
      <c r="JYH19" s="8"/>
      <c r="JYI19" s="8"/>
      <c r="JYJ19" s="8"/>
      <c r="JYK19" s="8"/>
      <c r="JYL19" s="8"/>
      <c r="JYM19" s="8"/>
      <c r="JYN19" s="8"/>
      <c r="JYO19" s="8"/>
      <c r="JYP19" s="8"/>
      <c r="JYQ19" s="8"/>
      <c r="JYR19" s="8"/>
      <c r="JYS19" s="8"/>
      <c r="JYT19" s="8"/>
      <c r="JYU19" s="8"/>
      <c r="JYV19" s="8"/>
      <c r="JYW19" s="8"/>
      <c r="JYX19" s="8"/>
      <c r="JYY19" s="8"/>
      <c r="JYZ19" s="8"/>
      <c r="JZA19" s="8"/>
      <c r="JZB19" s="8"/>
      <c r="JZC19" s="8"/>
      <c r="JZD19" s="8"/>
      <c r="JZE19" s="8"/>
      <c r="JZF19" s="8"/>
      <c r="JZG19" s="8"/>
      <c r="JZH19" s="8"/>
      <c r="JZI19" s="8"/>
      <c r="JZJ19" s="8"/>
      <c r="JZK19" s="8"/>
      <c r="JZL19" s="8"/>
      <c r="JZM19" s="8"/>
      <c r="JZN19" s="8"/>
      <c r="JZO19" s="8"/>
      <c r="JZP19" s="8"/>
      <c r="JZQ19" s="8"/>
      <c r="JZR19" s="8"/>
      <c r="JZS19" s="8"/>
      <c r="JZT19" s="8"/>
      <c r="JZU19" s="8"/>
      <c r="JZV19" s="8"/>
      <c r="JZW19" s="8"/>
      <c r="JZX19" s="8"/>
      <c r="JZY19" s="8"/>
      <c r="JZZ19" s="8"/>
      <c r="KAA19" s="8"/>
      <c r="KAB19" s="8"/>
      <c r="KAC19" s="8"/>
      <c r="KAD19" s="8"/>
      <c r="KAE19" s="8"/>
      <c r="KAF19" s="8"/>
      <c r="KAG19" s="8"/>
      <c r="KAH19" s="8"/>
      <c r="KAI19" s="8"/>
      <c r="KAJ19" s="8"/>
      <c r="KAK19" s="8"/>
      <c r="KAL19" s="8"/>
      <c r="KAM19" s="8"/>
      <c r="KAN19" s="8"/>
      <c r="KAO19" s="8"/>
      <c r="KAP19" s="8"/>
      <c r="KAQ19" s="8"/>
      <c r="KAR19" s="8"/>
      <c r="KAS19" s="8"/>
      <c r="KAT19" s="8"/>
      <c r="KAU19" s="8"/>
      <c r="KAV19" s="8"/>
      <c r="KAW19" s="8"/>
      <c r="KAX19" s="8"/>
      <c r="KAY19" s="8"/>
      <c r="KAZ19" s="8"/>
      <c r="KBA19" s="8"/>
      <c r="KBB19" s="8"/>
      <c r="KBC19" s="8"/>
      <c r="KBD19" s="8"/>
      <c r="KBE19" s="8"/>
      <c r="KBF19" s="8"/>
      <c r="KBG19" s="8"/>
      <c r="KBH19" s="8"/>
      <c r="KBI19" s="8"/>
      <c r="KBJ19" s="8"/>
      <c r="KBK19" s="8"/>
      <c r="KBL19" s="8"/>
      <c r="KBM19" s="8"/>
      <c r="KBN19" s="8"/>
      <c r="KBO19" s="8"/>
      <c r="KBP19" s="8"/>
      <c r="KBQ19" s="8"/>
      <c r="KBR19" s="8"/>
      <c r="KBS19" s="8"/>
      <c r="KBT19" s="8"/>
      <c r="KBU19" s="8"/>
      <c r="KBV19" s="8"/>
      <c r="KBW19" s="8"/>
      <c r="KBX19" s="8"/>
      <c r="KBY19" s="8"/>
      <c r="KBZ19" s="8"/>
      <c r="KCA19" s="8"/>
      <c r="KCB19" s="8"/>
      <c r="KCC19" s="8"/>
      <c r="KCD19" s="8"/>
      <c r="KCE19" s="8"/>
      <c r="KCF19" s="8"/>
      <c r="KCG19" s="8"/>
      <c r="KCH19" s="8"/>
      <c r="KCI19" s="8"/>
      <c r="KCJ19" s="8"/>
      <c r="KCK19" s="8"/>
      <c r="KCL19" s="8"/>
      <c r="KCM19" s="8"/>
      <c r="KCN19" s="8"/>
      <c r="KCO19" s="8"/>
      <c r="KCP19" s="8"/>
      <c r="KCQ19" s="8"/>
      <c r="KCR19" s="8"/>
      <c r="KCS19" s="8"/>
      <c r="KCT19" s="8"/>
      <c r="KCU19" s="8"/>
      <c r="KCV19" s="8"/>
      <c r="KCW19" s="8"/>
      <c r="KCX19" s="8"/>
      <c r="KCY19" s="8"/>
      <c r="KCZ19" s="8"/>
      <c r="KDA19" s="8"/>
      <c r="KDB19" s="8"/>
      <c r="KDC19" s="8"/>
      <c r="KDD19" s="8"/>
      <c r="KDE19" s="8"/>
      <c r="KDF19" s="8"/>
      <c r="KDG19" s="8"/>
      <c r="KDH19" s="8"/>
      <c r="KDI19" s="8"/>
      <c r="KDJ19" s="8"/>
      <c r="KDK19" s="8"/>
      <c r="KDL19" s="8"/>
      <c r="KDM19" s="8"/>
      <c r="KDN19" s="8"/>
      <c r="KDO19" s="8"/>
      <c r="KDP19" s="8"/>
      <c r="KDQ19" s="8"/>
      <c r="KDR19" s="8"/>
      <c r="KDS19" s="8"/>
      <c r="KDT19" s="8"/>
      <c r="KDU19" s="8"/>
      <c r="KDV19" s="8"/>
      <c r="KDW19" s="8"/>
      <c r="KDX19" s="8"/>
      <c r="KDY19" s="8"/>
      <c r="KDZ19" s="8"/>
      <c r="KEA19" s="8"/>
      <c r="KEB19" s="8"/>
      <c r="KEC19" s="8"/>
      <c r="KED19" s="8"/>
      <c r="KEE19" s="8"/>
      <c r="KEF19" s="8"/>
      <c r="KEG19" s="8"/>
      <c r="KEH19" s="8"/>
      <c r="KEI19" s="8"/>
      <c r="KEJ19" s="8"/>
      <c r="KEK19" s="8"/>
      <c r="KEL19" s="8"/>
      <c r="KEM19" s="8"/>
      <c r="KEN19" s="8"/>
      <c r="KEO19" s="8"/>
      <c r="KEP19" s="8"/>
      <c r="KEQ19" s="8"/>
      <c r="KER19" s="8"/>
      <c r="KES19" s="8"/>
      <c r="KET19" s="8"/>
      <c r="KEU19" s="8"/>
      <c r="KEV19" s="8"/>
      <c r="KEW19" s="8"/>
      <c r="KEX19" s="8"/>
      <c r="KEY19" s="8"/>
      <c r="KEZ19" s="8"/>
      <c r="KFA19" s="8"/>
      <c r="KFB19" s="8"/>
      <c r="KFC19" s="8"/>
      <c r="KFD19" s="8"/>
      <c r="KFE19" s="8"/>
      <c r="KFF19" s="8"/>
      <c r="KFG19" s="8"/>
      <c r="KFH19" s="8"/>
      <c r="KFI19" s="8"/>
      <c r="KFJ19" s="8"/>
      <c r="KFK19" s="8"/>
      <c r="KFL19" s="8"/>
      <c r="KFM19" s="8"/>
      <c r="KFN19" s="8"/>
      <c r="KFO19" s="8"/>
      <c r="KFP19" s="8"/>
      <c r="KFQ19" s="8"/>
      <c r="KFR19" s="8"/>
      <c r="KFS19" s="8"/>
      <c r="KFT19" s="8"/>
      <c r="KFU19" s="8"/>
      <c r="KFV19" s="8"/>
      <c r="KFW19" s="8"/>
      <c r="KFX19" s="8"/>
      <c r="KFY19" s="8"/>
      <c r="KFZ19" s="8"/>
      <c r="KGA19" s="8"/>
      <c r="KGB19" s="8"/>
      <c r="KGC19" s="8"/>
      <c r="KGD19" s="8"/>
      <c r="KGE19" s="8"/>
      <c r="KGF19" s="8"/>
      <c r="KGG19" s="8"/>
      <c r="KGH19" s="8"/>
      <c r="KGI19" s="8"/>
      <c r="KGJ19" s="8"/>
      <c r="KGK19" s="8"/>
      <c r="KGL19" s="8"/>
      <c r="KGM19" s="8"/>
      <c r="KGN19" s="8"/>
      <c r="KGO19" s="8"/>
      <c r="KGP19" s="8"/>
      <c r="KGQ19" s="8"/>
      <c r="KGR19" s="8"/>
      <c r="KGS19" s="8"/>
      <c r="KGT19" s="8"/>
      <c r="KGU19" s="8"/>
      <c r="KGV19" s="8"/>
      <c r="KGW19" s="8"/>
      <c r="KGX19" s="8"/>
      <c r="KGY19" s="8"/>
      <c r="KGZ19" s="8"/>
      <c r="KHA19" s="8"/>
      <c r="KHB19" s="8"/>
      <c r="KHC19" s="8"/>
      <c r="KHD19" s="8"/>
      <c r="KHE19" s="8"/>
      <c r="KHF19" s="8"/>
      <c r="KHG19" s="8"/>
      <c r="KHH19" s="8"/>
      <c r="KHI19" s="8"/>
      <c r="KHJ19" s="8"/>
      <c r="KHK19" s="8"/>
      <c r="KHL19" s="8"/>
      <c r="KHM19" s="8"/>
      <c r="KHN19" s="8"/>
      <c r="KHO19" s="8"/>
      <c r="KHP19" s="8"/>
      <c r="KHQ19" s="8"/>
      <c r="KHR19" s="8"/>
      <c r="KHS19" s="8"/>
      <c r="KHT19" s="8"/>
      <c r="KHU19" s="8"/>
      <c r="KHV19" s="8"/>
      <c r="KHW19" s="8"/>
      <c r="KHX19" s="8"/>
      <c r="KHY19" s="8"/>
      <c r="KHZ19" s="8"/>
      <c r="KIA19" s="8"/>
      <c r="KIB19" s="8"/>
      <c r="KIC19" s="8"/>
      <c r="KID19" s="8"/>
      <c r="KIE19" s="8"/>
      <c r="KIF19" s="8"/>
      <c r="KIG19" s="8"/>
      <c r="KIH19" s="8"/>
      <c r="KII19" s="8"/>
      <c r="KIJ19" s="8"/>
      <c r="KIK19" s="8"/>
      <c r="KIL19" s="8"/>
      <c r="KIM19" s="8"/>
      <c r="KIN19" s="8"/>
      <c r="KIO19" s="8"/>
      <c r="KIP19" s="8"/>
      <c r="KIQ19" s="8"/>
      <c r="KIR19" s="8"/>
      <c r="KIS19" s="8"/>
      <c r="KIT19" s="8"/>
      <c r="KIU19" s="8"/>
      <c r="KIV19" s="8"/>
      <c r="KIW19" s="8"/>
      <c r="KIX19" s="8"/>
      <c r="KIY19" s="8"/>
      <c r="KIZ19" s="8"/>
      <c r="KJA19" s="8"/>
      <c r="KJB19" s="8"/>
      <c r="KJC19" s="8"/>
      <c r="KJD19" s="8"/>
      <c r="KJE19" s="8"/>
      <c r="KJF19" s="8"/>
      <c r="KJG19" s="8"/>
      <c r="KJH19" s="8"/>
      <c r="KJI19" s="8"/>
      <c r="KJJ19" s="8"/>
      <c r="KJK19" s="8"/>
      <c r="KJL19" s="8"/>
      <c r="KJM19" s="8"/>
      <c r="KJN19" s="8"/>
      <c r="KJO19" s="8"/>
      <c r="KJP19" s="8"/>
      <c r="KJQ19" s="8"/>
      <c r="KJR19" s="8"/>
      <c r="KJS19" s="8"/>
      <c r="KJT19" s="8"/>
      <c r="KJU19" s="8"/>
      <c r="KJV19" s="8"/>
      <c r="KJW19" s="8"/>
      <c r="KJX19" s="8"/>
      <c r="KJY19" s="8"/>
      <c r="KJZ19" s="8"/>
      <c r="KKA19" s="8"/>
      <c r="KKB19" s="8"/>
      <c r="KKC19" s="8"/>
      <c r="KKD19" s="8"/>
      <c r="KKE19" s="8"/>
      <c r="KKF19" s="8"/>
      <c r="KKG19" s="8"/>
      <c r="KKH19" s="8"/>
      <c r="KKI19" s="8"/>
      <c r="KKJ19" s="8"/>
      <c r="KKK19" s="8"/>
      <c r="KKL19" s="8"/>
      <c r="KKM19" s="8"/>
      <c r="KKN19" s="8"/>
      <c r="KKO19" s="8"/>
      <c r="KKP19" s="8"/>
      <c r="KKQ19" s="8"/>
      <c r="KKR19" s="8"/>
      <c r="KKS19" s="8"/>
      <c r="KKT19" s="8"/>
      <c r="KKU19" s="8"/>
      <c r="KKV19" s="8"/>
      <c r="KKW19" s="8"/>
      <c r="KKX19" s="8"/>
      <c r="KKY19" s="8"/>
      <c r="KKZ19" s="8"/>
      <c r="KLA19" s="8"/>
      <c r="KLB19" s="8"/>
      <c r="KLC19" s="8"/>
      <c r="KLD19" s="8"/>
      <c r="KLE19" s="8"/>
      <c r="KLF19" s="8"/>
      <c r="KLG19" s="8"/>
      <c r="KLH19" s="8"/>
      <c r="KLI19" s="8"/>
      <c r="KLJ19" s="8"/>
      <c r="KLK19" s="8"/>
      <c r="KLL19" s="8"/>
      <c r="KLM19" s="8"/>
      <c r="KLN19" s="8"/>
      <c r="KLO19" s="8"/>
      <c r="KLP19" s="8"/>
      <c r="KLQ19" s="8"/>
      <c r="KLR19" s="8"/>
      <c r="KLS19" s="8"/>
      <c r="KLT19" s="8"/>
      <c r="KLU19" s="8"/>
      <c r="KLV19" s="8"/>
      <c r="KLW19" s="8"/>
      <c r="KLX19" s="8"/>
      <c r="KLY19" s="8"/>
      <c r="KLZ19" s="8"/>
      <c r="KMA19" s="8"/>
      <c r="KMB19" s="8"/>
      <c r="KMC19" s="8"/>
      <c r="KMD19" s="8"/>
      <c r="KME19" s="8"/>
      <c r="KMF19" s="8"/>
      <c r="KMG19" s="8"/>
      <c r="KMH19" s="8"/>
      <c r="KMI19" s="8"/>
      <c r="KMJ19" s="8"/>
      <c r="KMK19" s="8"/>
      <c r="KML19" s="8"/>
      <c r="KMM19" s="8"/>
      <c r="KMN19" s="8"/>
      <c r="KMO19" s="8"/>
      <c r="KMP19" s="8"/>
      <c r="KMQ19" s="8"/>
      <c r="KMR19" s="8"/>
      <c r="KMS19" s="8"/>
      <c r="KMT19" s="8"/>
      <c r="KMU19" s="8"/>
      <c r="KMV19" s="8"/>
      <c r="KMW19" s="8"/>
      <c r="KMX19" s="8"/>
      <c r="KMY19" s="8"/>
      <c r="KMZ19" s="8"/>
      <c r="KNA19" s="8"/>
      <c r="KNB19" s="8"/>
      <c r="KNC19" s="8"/>
      <c r="KND19" s="8"/>
      <c r="KNE19" s="8"/>
      <c r="KNF19" s="8"/>
      <c r="KNG19" s="8"/>
      <c r="KNH19" s="8"/>
      <c r="KNI19" s="8"/>
      <c r="KNJ19" s="8"/>
      <c r="KNK19" s="8"/>
      <c r="KNL19" s="8"/>
      <c r="KNM19" s="8"/>
      <c r="KNN19" s="8"/>
      <c r="KNO19" s="8"/>
      <c r="KNP19" s="8"/>
      <c r="KNQ19" s="8"/>
      <c r="KNR19" s="8"/>
      <c r="KNS19" s="8"/>
      <c r="KNT19" s="8"/>
      <c r="KNU19" s="8"/>
      <c r="KNV19" s="8"/>
      <c r="KNW19" s="8"/>
      <c r="KNX19" s="8"/>
      <c r="KNY19" s="8"/>
      <c r="KNZ19" s="8"/>
      <c r="KOA19" s="8"/>
      <c r="KOB19" s="8"/>
      <c r="KOC19" s="8"/>
      <c r="KOD19" s="8"/>
      <c r="KOE19" s="8"/>
      <c r="KOF19" s="8"/>
      <c r="KOG19" s="8"/>
      <c r="KOH19" s="8"/>
      <c r="KOI19" s="8"/>
      <c r="KOJ19" s="8"/>
      <c r="KOK19" s="8"/>
      <c r="KOL19" s="8"/>
      <c r="KOM19" s="8"/>
      <c r="KON19" s="8"/>
      <c r="KOO19" s="8"/>
      <c r="KOP19" s="8"/>
      <c r="KOQ19" s="8"/>
      <c r="KOR19" s="8"/>
      <c r="KOS19" s="8"/>
      <c r="KOT19" s="8"/>
      <c r="KOU19" s="8"/>
      <c r="KOV19" s="8"/>
      <c r="KOW19" s="8"/>
      <c r="KOX19" s="8"/>
      <c r="KOY19" s="8"/>
      <c r="KOZ19" s="8"/>
      <c r="KPA19" s="8"/>
      <c r="KPB19" s="8"/>
      <c r="KPC19" s="8"/>
      <c r="KPD19" s="8"/>
      <c r="KPE19" s="8"/>
      <c r="KPF19" s="8"/>
      <c r="KPG19" s="8"/>
      <c r="KPH19" s="8"/>
      <c r="KPI19" s="8"/>
      <c r="KPJ19" s="8"/>
      <c r="KPK19" s="8"/>
      <c r="KPL19" s="8"/>
      <c r="KPM19" s="8"/>
      <c r="KPN19" s="8"/>
      <c r="KPO19" s="8"/>
      <c r="KPP19" s="8"/>
      <c r="KPQ19" s="8"/>
      <c r="KPR19" s="8"/>
      <c r="KPS19" s="8"/>
      <c r="KPT19" s="8"/>
      <c r="KPU19" s="8"/>
      <c r="KPV19" s="8"/>
      <c r="KPW19" s="8"/>
      <c r="KPX19" s="8"/>
      <c r="KPY19" s="8"/>
      <c r="KPZ19" s="8"/>
      <c r="KQA19" s="8"/>
      <c r="KQB19" s="8"/>
      <c r="KQC19" s="8"/>
      <c r="KQD19" s="8"/>
      <c r="KQE19" s="8"/>
      <c r="KQF19" s="8"/>
      <c r="KQG19" s="8"/>
      <c r="KQH19" s="8"/>
      <c r="KQI19" s="8"/>
      <c r="KQJ19" s="8"/>
      <c r="KQK19" s="8"/>
      <c r="KQL19" s="8"/>
      <c r="KQM19" s="8"/>
      <c r="KQN19" s="8"/>
      <c r="KQO19" s="8"/>
      <c r="KQP19" s="8"/>
      <c r="KQQ19" s="8"/>
      <c r="KQR19" s="8"/>
      <c r="KQS19" s="8"/>
      <c r="KQT19" s="8"/>
      <c r="KQU19" s="8"/>
      <c r="KQV19" s="8"/>
      <c r="KQW19" s="8"/>
      <c r="KQX19" s="8"/>
      <c r="KQY19" s="8"/>
      <c r="KQZ19" s="8"/>
      <c r="KRA19" s="8"/>
      <c r="KRB19" s="8"/>
      <c r="KRC19" s="8"/>
      <c r="KRD19" s="8"/>
      <c r="KRE19" s="8"/>
      <c r="KRF19" s="8"/>
      <c r="KRG19" s="8"/>
      <c r="KRH19" s="8"/>
      <c r="KRI19" s="8"/>
      <c r="KRJ19" s="8"/>
      <c r="KRK19" s="8"/>
      <c r="KRL19" s="8"/>
      <c r="KRM19" s="8"/>
      <c r="KRN19" s="8"/>
      <c r="KRO19" s="8"/>
      <c r="KRP19" s="8"/>
      <c r="KRQ19" s="8"/>
      <c r="KRR19" s="8"/>
      <c r="KRS19" s="8"/>
      <c r="KRT19" s="8"/>
      <c r="KRU19" s="8"/>
      <c r="KRV19" s="8"/>
      <c r="KRW19" s="8"/>
      <c r="KRX19" s="8"/>
      <c r="KRY19" s="8"/>
      <c r="KRZ19" s="8"/>
      <c r="KSA19" s="8"/>
      <c r="KSB19" s="8"/>
      <c r="KSC19" s="8"/>
      <c r="KSD19" s="8"/>
      <c r="KSE19" s="8"/>
      <c r="KSF19" s="8"/>
      <c r="KSG19" s="8"/>
      <c r="KSH19" s="8"/>
      <c r="KSI19" s="8"/>
      <c r="KSJ19" s="8"/>
      <c r="KSK19" s="8"/>
      <c r="KSL19" s="8"/>
      <c r="KSM19" s="8"/>
      <c r="KSN19" s="8"/>
      <c r="KSO19" s="8"/>
      <c r="KSP19" s="8"/>
      <c r="KSQ19" s="8"/>
      <c r="KSR19" s="8"/>
      <c r="KSS19" s="8"/>
      <c r="KST19" s="8"/>
      <c r="KSU19" s="8"/>
      <c r="KSV19" s="8"/>
      <c r="KSW19" s="8"/>
      <c r="KSX19" s="8"/>
      <c r="KSY19" s="8"/>
      <c r="KSZ19" s="8"/>
      <c r="KTA19" s="8"/>
      <c r="KTB19" s="8"/>
      <c r="KTC19" s="8"/>
      <c r="KTD19" s="8"/>
      <c r="KTE19" s="8"/>
      <c r="KTF19" s="8"/>
      <c r="KTG19" s="8"/>
      <c r="KTH19" s="8"/>
      <c r="KTI19" s="8"/>
      <c r="KTJ19" s="8"/>
      <c r="KTK19" s="8"/>
      <c r="KTL19" s="8"/>
      <c r="KTM19" s="8"/>
      <c r="KTN19" s="8"/>
      <c r="KTO19" s="8"/>
      <c r="KTP19" s="8"/>
      <c r="KTQ19" s="8"/>
      <c r="KTR19" s="8"/>
      <c r="KTS19" s="8"/>
      <c r="KTT19" s="8"/>
      <c r="KTU19" s="8"/>
      <c r="KTV19" s="8"/>
      <c r="KTW19" s="8"/>
      <c r="KTX19" s="8"/>
      <c r="KTY19" s="8"/>
      <c r="KTZ19" s="8"/>
      <c r="KUA19" s="8"/>
      <c r="KUB19" s="8"/>
      <c r="KUC19" s="8"/>
      <c r="KUD19" s="8"/>
      <c r="KUE19" s="8"/>
      <c r="KUF19" s="8"/>
      <c r="KUG19" s="8"/>
      <c r="KUH19" s="8"/>
      <c r="KUI19" s="8"/>
      <c r="KUJ19" s="8"/>
      <c r="KUK19" s="8"/>
      <c r="KUL19" s="8"/>
      <c r="KUM19" s="8"/>
      <c r="KUN19" s="8"/>
      <c r="KUO19" s="8"/>
      <c r="KUP19" s="8"/>
      <c r="KUQ19" s="8"/>
      <c r="KUR19" s="8"/>
      <c r="KUS19" s="8"/>
      <c r="KUT19" s="8"/>
      <c r="KUU19" s="8"/>
      <c r="KUV19" s="8"/>
      <c r="KUW19" s="8"/>
      <c r="KUX19" s="8"/>
      <c r="KUY19" s="8"/>
      <c r="KUZ19" s="8"/>
      <c r="KVA19" s="8"/>
      <c r="KVB19" s="8"/>
      <c r="KVC19" s="8"/>
      <c r="KVD19" s="8"/>
      <c r="KVE19" s="8"/>
      <c r="KVF19" s="8"/>
      <c r="KVG19" s="8"/>
      <c r="KVH19" s="8"/>
      <c r="KVI19" s="8"/>
      <c r="KVJ19" s="8"/>
      <c r="KVK19" s="8"/>
      <c r="KVL19" s="8"/>
      <c r="KVM19" s="8"/>
      <c r="KVN19" s="8"/>
      <c r="KVO19" s="8"/>
      <c r="KVP19" s="8"/>
      <c r="KVQ19" s="8"/>
      <c r="KVR19" s="8"/>
      <c r="KVS19" s="8"/>
      <c r="KVT19" s="8"/>
      <c r="KVU19" s="8"/>
      <c r="KVV19" s="8"/>
      <c r="KVW19" s="8"/>
      <c r="KVX19" s="8"/>
      <c r="KVY19" s="8"/>
      <c r="KVZ19" s="8"/>
      <c r="KWA19" s="8"/>
      <c r="KWB19" s="8"/>
      <c r="KWC19" s="8"/>
      <c r="KWD19" s="8"/>
      <c r="KWE19" s="8"/>
      <c r="KWF19" s="8"/>
      <c r="KWG19" s="8"/>
      <c r="KWH19" s="8"/>
      <c r="KWI19" s="8"/>
      <c r="KWJ19" s="8"/>
      <c r="KWK19" s="8"/>
      <c r="KWL19" s="8"/>
      <c r="KWM19" s="8"/>
      <c r="KWN19" s="8"/>
      <c r="KWO19" s="8"/>
      <c r="KWP19" s="8"/>
      <c r="KWQ19" s="8"/>
      <c r="KWR19" s="8"/>
      <c r="KWS19" s="8"/>
      <c r="KWT19" s="8"/>
      <c r="KWU19" s="8"/>
      <c r="KWV19" s="8"/>
      <c r="KWW19" s="8"/>
      <c r="KWX19" s="8"/>
      <c r="KWY19" s="8"/>
      <c r="KWZ19" s="8"/>
      <c r="KXA19" s="8"/>
      <c r="KXB19" s="8"/>
      <c r="KXC19" s="8"/>
      <c r="KXD19" s="8"/>
      <c r="KXE19" s="8"/>
      <c r="KXF19" s="8"/>
      <c r="KXG19" s="8"/>
      <c r="KXH19" s="8"/>
      <c r="KXI19" s="8"/>
      <c r="KXJ19" s="8"/>
      <c r="KXK19" s="8"/>
      <c r="KXL19" s="8"/>
      <c r="KXM19" s="8"/>
      <c r="KXN19" s="8"/>
      <c r="KXO19" s="8"/>
      <c r="KXP19" s="8"/>
      <c r="KXQ19" s="8"/>
      <c r="KXR19" s="8"/>
      <c r="KXS19" s="8"/>
      <c r="KXT19" s="8"/>
      <c r="KXU19" s="8"/>
      <c r="KXV19" s="8"/>
      <c r="KXW19" s="8"/>
      <c r="KXX19" s="8"/>
      <c r="KXY19" s="8"/>
      <c r="KXZ19" s="8"/>
      <c r="KYA19" s="8"/>
      <c r="KYB19" s="8"/>
      <c r="KYC19" s="8"/>
      <c r="KYD19" s="8"/>
      <c r="KYE19" s="8"/>
      <c r="KYF19" s="8"/>
      <c r="KYG19" s="8"/>
      <c r="KYH19" s="8"/>
      <c r="KYI19" s="8"/>
      <c r="KYJ19" s="8"/>
      <c r="KYK19" s="8"/>
      <c r="KYL19" s="8"/>
      <c r="KYM19" s="8"/>
      <c r="KYN19" s="8"/>
      <c r="KYO19" s="8"/>
      <c r="KYP19" s="8"/>
      <c r="KYQ19" s="8"/>
      <c r="KYR19" s="8"/>
      <c r="KYS19" s="8"/>
      <c r="KYT19" s="8"/>
      <c r="KYU19" s="8"/>
      <c r="KYV19" s="8"/>
      <c r="KYW19" s="8"/>
      <c r="KYX19" s="8"/>
      <c r="KYY19" s="8"/>
      <c r="KYZ19" s="8"/>
      <c r="KZA19" s="8"/>
      <c r="KZB19" s="8"/>
      <c r="KZC19" s="8"/>
      <c r="KZD19" s="8"/>
      <c r="KZE19" s="8"/>
      <c r="KZF19" s="8"/>
      <c r="KZG19" s="8"/>
      <c r="KZH19" s="8"/>
      <c r="KZI19" s="8"/>
      <c r="KZJ19" s="8"/>
      <c r="KZK19" s="8"/>
      <c r="KZL19" s="8"/>
      <c r="KZM19" s="8"/>
      <c r="KZN19" s="8"/>
      <c r="KZO19" s="8"/>
      <c r="KZP19" s="8"/>
      <c r="KZQ19" s="8"/>
      <c r="KZR19" s="8"/>
      <c r="KZS19" s="8"/>
      <c r="KZT19" s="8"/>
      <c r="KZU19" s="8"/>
      <c r="KZV19" s="8"/>
      <c r="KZW19" s="8"/>
      <c r="KZX19" s="8"/>
      <c r="KZY19" s="8"/>
      <c r="KZZ19" s="8"/>
      <c r="LAA19" s="8"/>
      <c r="LAB19" s="8"/>
      <c r="LAC19" s="8"/>
      <c r="LAD19" s="8"/>
      <c r="LAE19" s="8"/>
      <c r="LAF19" s="8"/>
      <c r="LAG19" s="8"/>
      <c r="LAH19" s="8"/>
      <c r="LAI19" s="8"/>
      <c r="LAJ19" s="8"/>
      <c r="LAK19" s="8"/>
      <c r="LAL19" s="8"/>
      <c r="LAM19" s="8"/>
      <c r="LAN19" s="8"/>
      <c r="LAO19" s="8"/>
      <c r="LAP19" s="8"/>
      <c r="LAQ19" s="8"/>
      <c r="LAR19" s="8"/>
      <c r="LAS19" s="8"/>
      <c r="LAT19" s="8"/>
      <c r="LAU19" s="8"/>
      <c r="LAV19" s="8"/>
      <c r="LAW19" s="8"/>
      <c r="LAX19" s="8"/>
      <c r="LAY19" s="8"/>
      <c r="LAZ19" s="8"/>
      <c r="LBA19" s="8"/>
      <c r="LBB19" s="8"/>
      <c r="LBC19" s="8"/>
      <c r="LBD19" s="8"/>
      <c r="LBE19" s="8"/>
      <c r="LBF19" s="8"/>
      <c r="LBG19" s="8"/>
      <c r="LBH19" s="8"/>
      <c r="LBI19" s="8"/>
      <c r="LBJ19" s="8"/>
      <c r="LBK19" s="8"/>
      <c r="LBL19" s="8"/>
      <c r="LBM19" s="8"/>
      <c r="LBN19" s="8"/>
      <c r="LBO19" s="8"/>
      <c r="LBP19" s="8"/>
      <c r="LBQ19" s="8"/>
      <c r="LBR19" s="8"/>
      <c r="LBS19" s="8"/>
      <c r="LBT19" s="8"/>
      <c r="LBU19" s="8"/>
      <c r="LBV19" s="8"/>
      <c r="LBW19" s="8"/>
      <c r="LBX19" s="8"/>
      <c r="LBY19" s="8"/>
      <c r="LBZ19" s="8"/>
      <c r="LCA19" s="8"/>
      <c r="LCB19" s="8"/>
      <c r="LCC19" s="8"/>
      <c r="LCD19" s="8"/>
      <c r="LCE19" s="8"/>
      <c r="LCF19" s="8"/>
      <c r="LCG19" s="8"/>
      <c r="LCH19" s="8"/>
      <c r="LCI19" s="8"/>
      <c r="LCJ19" s="8"/>
      <c r="LCK19" s="8"/>
      <c r="LCL19" s="8"/>
      <c r="LCM19" s="8"/>
      <c r="LCN19" s="8"/>
      <c r="LCO19" s="8"/>
      <c r="LCP19" s="8"/>
      <c r="LCQ19" s="8"/>
      <c r="LCR19" s="8"/>
      <c r="LCS19" s="8"/>
      <c r="LCT19" s="8"/>
      <c r="LCU19" s="8"/>
      <c r="LCV19" s="8"/>
      <c r="LCW19" s="8"/>
      <c r="LCX19" s="8"/>
      <c r="LCY19" s="8"/>
      <c r="LCZ19" s="8"/>
      <c r="LDA19" s="8"/>
      <c r="LDB19" s="8"/>
      <c r="LDC19" s="8"/>
      <c r="LDD19" s="8"/>
      <c r="LDE19" s="8"/>
      <c r="LDF19" s="8"/>
      <c r="LDG19" s="8"/>
      <c r="LDH19" s="8"/>
      <c r="LDI19" s="8"/>
      <c r="LDJ19" s="8"/>
      <c r="LDK19" s="8"/>
      <c r="LDL19" s="8"/>
      <c r="LDM19" s="8"/>
      <c r="LDN19" s="8"/>
      <c r="LDO19" s="8"/>
      <c r="LDP19" s="8"/>
      <c r="LDQ19" s="8"/>
      <c r="LDR19" s="8"/>
      <c r="LDS19" s="8"/>
      <c r="LDT19" s="8"/>
      <c r="LDU19" s="8"/>
      <c r="LDV19" s="8"/>
      <c r="LDW19" s="8"/>
      <c r="LDX19" s="8"/>
      <c r="LDY19" s="8"/>
      <c r="LDZ19" s="8"/>
      <c r="LEA19" s="8"/>
      <c r="LEB19" s="8"/>
      <c r="LEC19" s="8"/>
      <c r="LED19" s="8"/>
      <c r="LEE19" s="8"/>
      <c r="LEF19" s="8"/>
      <c r="LEG19" s="8"/>
      <c r="LEH19" s="8"/>
      <c r="LEI19" s="8"/>
      <c r="LEJ19" s="8"/>
      <c r="LEK19" s="8"/>
      <c r="LEL19" s="8"/>
      <c r="LEM19" s="8"/>
      <c r="LEN19" s="8"/>
      <c r="LEO19" s="8"/>
      <c r="LEP19" s="8"/>
      <c r="LEQ19" s="8"/>
      <c r="LER19" s="8"/>
      <c r="LES19" s="8"/>
      <c r="LET19" s="8"/>
      <c r="LEU19" s="8"/>
      <c r="LEV19" s="8"/>
      <c r="LEW19" s="8"/>
      <c r="LEX19" s="8"/>
      <c r="LEY19" s="8"/>
      <c r="LEZ19" s="8"/>
      <c r="LFA19" s="8"/>
      <c r="LFB19" s="8"/>
      <c r="LFC19" s="8"/>
      <c r="LFD19" s="8"/>
      <c r="LFE19" s="8"/>
      <c r="LFF19" s="8"/>
      <c r="LFG19" s="8"/>
      <c r="LFH19" s="8"/>
      <c r="LFI19" s="8"/>
      <c r="LFJ19" s="8"/>
      <c r="LFK19" s="8"/>
      <c r="LFL19" s="8"/>
      <c r="LFM19" s="8"/>
      <c r="LFN19" s="8"/>
      <c r="LFO19" s="8"/>
      <c r="LFP19" s="8"/>
      <c r="LFQ19" s="8"/>
      <c r="LFR19" s="8"/>
      <c r="LFS19" s="8"/>
      <c r="LFT19" s="8"/>
      <c r="LFU19" s="8"/>
      <c r="LFV19" s="8"/>
      <c r="LFW19" s="8"/>
      <c r="LFX19" s="8"/>
      <c r="LFY19" s="8"/>
      <c r="LFZ19" s="8"/>
      <c r="LGA19" s="8"/>
      <c r="LGB19" s="8"/>
      <c r="LGC19" s="8"/>
      <c r="LGD19" s="8"/>
      <c r="LGE19" s="8"/>
      <c r="LGF19" s="8"/>
      <c r="LGG19" s="8"/>
      <c r="LGH19" s="8"/>
      <c r="LGI19" s="8"/>
      <c r="LGJ19" s="8"/>
      <c r="LGK19" s="8"/>
      <c r="LGL19" s="8"/>
      <c r="LGM19" s="8"/>
      <c r="LGN19" s="8"/>
      <c r="LGO19" s="8"/>
      <c r="LGP19" s="8"/>
      <c r="LGQ19" s="8"/>
      <c r="LGR19" s="8"/>
      <c r="LGS19" s="8"/>
      <c r="LGT19" s="8"/>
      <c r="LGU19" s="8"/>
      <c r="LGV19" s="8"/>
      <c r="LGW19" s="8"/>
      <c r="LGX19" s="8"/>
      <c r="LGY19" s="8"/>
      <c r="LGZ19" s="8"/>
      <c r="LHA19" s="8"/>
      <c r="LHB19" s="8"/>
      <c r="LHC19" s="8"/>
      <c r="LHD19" s="8"/>
      <c r="LHE19" s="8"/>
      <c r="LHF19" s="8"/>
      <c r="LHG19" s="8"/>
      <c r="LHH19" s="8"/>
      <c r="LHI19" s="8"/>
      <c r="LHJ19" s="8"/>
      <c r="LHK19" s="8"/>
      <c r="LHL19" s="8"/>
      <c r="LHM19" s="8"/>
      <c r="LHN19" s="8"/>
      <c r="LHO19" s="8"/>
      <c r="LHP19" s="8"/>
      <c r="LHQ19" s="8"/>
      <c r="LHR19" s="8"/>
      <c r="LHS19" s="8"/>
      <c r="LHT19" s="8"/>
      <c r="LHU19" s="8"/>
      <c r="LHV19" s="8"/>
      <c r="LHW19" s="8"/>
      <c r="LHX19" s="8"/>
      <c r="LHY19" s="8"/>
      <c r="LHZ19" s="8"/>
      <c r="LIA19" s="8"/>
      <c r="LIB19" s="8"/>
      <c r="LIC19" s="8"/>
      <c r="LID19" s="8"/>
      <c r="LIE19" s="8"/>
      <c r="LIF19" s="8"/>
      <c r="LIG19" s="8"/>
      <c r="LIH19" s="8"/>
      <c r="LII19" s="8"/>
      <c r="LIJ19" s="8"/>
      <c r="LIK19" s="8"/>
      <c r="LIL19" s="8"/>
      <c r="LIM19" s="8"/>
      <c r="LIN19" s="8"/>
      <c r="LIO19" s="8"/>
      <c r="LIP19" s="8"/>
      <c r="LIQ19" s="8"/>
      <c r="LIR19" s="8"/>
      <c r="LIS19" s="8"/>
      <c r="LIT19" s="8"/>
      <c r="LIU19" s="8"/>
      <c r="LIV19" s="8"/>
      <c r="LIW19" s="8"/>
      <c r="LIX19" s="8"/>
      <c r="LIY19" s="8"/>
      <c r="LIZ19" s="8"/>
      <c r="LJA19" s="8"/>
      <c r="LJB19" s="8"/>
      <c r="LJC19" s="8"/>
      <c r="LJD19" s="8"/>
      <c r="LJE19" s="8"/>
      <c r="LJF19" s="8"/>
      <c r="LJG19" s="8"/>
      <c r="LJH19" s="8"/>
      <c r="LJI19" s="8"/>
      <c r="LJJ19" s="8"/>
      <c r="LJK19" s="8"/>
      <c r="LJL19" s="8"/>
      <c r="LJM19" s="8"/>
      <c r="LJN19" s="8"/>
      <c r="LJO19" s="8"/>
      <c r="LJP19" s="8"/>
      <c r="LJQ19" s="8"/>
      <c r="LJR19" s="8"/>
      <c r="LJS19" s="8"/>
      <c r="LJT19" s="8"/>
      <c r="LJU19" s="8"/>
      <c r="LJV19" s="8"/>
      <c r="LJW19" s="8"/>
      <c r="LJX19" s="8"/>
      <c r="LJY19" s="8"/>
      <c r="LJZ19" s="8"/>
      <c r="LKA19" s="8"/>
      <c r="LKB19" s="8"/>
      <c r="LKC19" s="8"/>
      <c r="LKD19" s="8"/>
      <c r="LKE19" s="8"/>
      <c r="LKF19" s="8"/>
      <c r="LKG19" s="8"/>
      <c r="LKH19" s="8"/>
      <c r="LKI19" s="8"/>
      <c r="LKJ19" s="8"/>
      <c r="LKK19" s="8"/>
      <c r="LKL19" s="8"/>
      <c r="LKM19" s="8"/>
      <c r="LKN19" s="8"/>
      <c r="LKO19" s="8"/>
      <c r="LKP19" s="8"/>
      <c r="LKQ19" s="8"/>
      <c r="LKR19" s="8"/>
      <c r="LKS19" s="8"/>
      <c r="LKT19" s="8"/>
      <c r="LKU19" s="8"/>
      <c r="LKV19" s="8"/>
      <c r="LKW19" s="8"/>
      <c r="LKX19" s="8"/>
      <c r="LKY19" s="8"/>
      <c r="LKZ19" s="8"/>
      <c r="LLA19" s="8"/>
      <c r="LLB19" s="8"/>
      <c r="LLC19" s="8"/>
      <c r="LLD19" s="8"/>
      <c r="LLE19" s="8"/>
      <c r="LLF19" s="8"/>
      <c r="LLG19" s="8"/>
      <c r="LLH19" s="8"/>
      <c r="LLI19" s="8"/>
      <c r="LLJ19" s="8"/>
      <c r="LLK19" s="8"/>
      <c r="LLL19" s="8"/>
      <c r="LLM19" s="8"/>
      <c r="LLN19" s="8"/>
      <c r="LLO19" s="8"/>
      <c r="LLP19" s="8"/>
      <c r="LLQ19" s="8"/>
      <c r="LLR19" s="8"/>
      <c r="LLS19" s="8"/>
      <c r="LLT19" s="8"/>
      <c r="LLU19" s="8"/>
      <c r="LLV19" s="8"/>
      <c r="LLW19" s="8"/>
      <c r="LLX19" s="8"/>
      <c r="LLY19" s="8"/>
      <c r="LLZ19" s="8"/>
      <c r="LMA19" s="8"/>
      <c r="LMB19" s="8"/>
      <c r="LMC19" s="8"/>
      <c r="LMD19" s="8"/>
      <c r="LME19" s="8"/>
      <c r="LMF19" s="8"/>
      <c r="LMG19" s="8"/>
      <c r="LMH19" s="8"/>
      <c r="LMI19" s="8"/>
      <c r="LMJ19" s="8"/>
      <c r="LMK19" s="8"/>
      <c r="LML19" s="8"/>
      <c r="LMM19" s="8"/>
      <c r="LMN19" s="8"/>
      <c r="LMO19" s="8"/>
      <c r="LMP19" s="8"/>
      <c r="LMQ19" s="8"/>
      <c r="LMR19" s="8"/>
      <c r="LMS19" s="8"/>
      <c r="LMT19" s="8"/>
      <c r="LMU19" s="8"/>
      <c r="LMV19" s="8"/>
      <c r="LMW19" s="8"/>
      <c r="LMX19" s="8"/>
      <c r="LMY19" s="8"/>
      <c r="LMZ19" s="8"/>
      <c r="LNA19" s="8"/>
      <c r="LNB19" s="8"/>
      <c r="LNC19" s="8"/>
      <c r="LND19" s="8"/>
      <c r="LNE19" s="8"/>
      <c r="LNF19" s="8"/>
      <c r="LNG19" s="8"/>
      <c r="LNH19" s="8"/>
      <c r="LNI19" s="8"/>
      <c r="LNJ19" s="8"/>
      <c r="LNK19" s="8"/>
      <c r="LNL19" s="8"/>
      <c r="LNM19" s="8"/>
      <c r="LNN19" s="8"/>
      <c r="LNO19" s="8"/>
      <c r="LNP19" s="8"/>
      <c r="LNQ19" s="8"/>
      <c r="LNR19" s="8"/>
      <c r="LNS19" s="8"/>
      <c r="LNT19" s="8"/>
      <c r="LNU19" s="8"/>
      <c r="LNV19" s="8"/>
      <c r="LNW19" s="8"/>
      <c r="LNX19" s="8"/>
      <c r="LNY19" s="8"/>
      <c r="LNZ19" s="8"/>
      <c r="LOA19" s="8"/>
      <c r="LOB19" s="8"/>
      <c r="LOC19" s="8"/>
      <c r="LOD19" s="8"/>
      <c r="LOE19" s="8"/>
      <c r="LOF19" s="8"/>
      <c r="LOG19" s="8"/>
      <c r="LOH19" s="8"/>
      <c r="LOI19" s="8"/>
      <c r="LOJ19" s="8"/>
      <c r="LOK19" s="8"/>
      <c r="LOL19" s="8"/>
      <c r="LOM19" s="8"/>
      <c r="LON19" s="8"/>
      <c r="LOO19" s="8"/>
      <c r="LOP19" s="8"/>
      <c r="LOQ19" s="8"/>
      <c r="LOR19" s="8"/>
      <c r="LOS19" s="8"/>
      <c r="LOT19" s="8"/>
      <c r="LOU19" s="8"/>
      <c r="LOV19" s="8"/>
      <c r="LOW19" s="8"/>
      <c r="LOX19" s="8"/>
      <c r="LOY19" s="8"/>
      <c r="LOZ19" s="8"/>
      <c r="LPA19" s="8"/>
      <c r="LPB19" s="8"/>
      <c r="LPC19" s="8"/>
      <c r="LPD19" s="8"/>
      <c r="LPE19" s="8"/>
      <c r="LPF19" s="8"/>
      <c r="LPG19" s="8"/>
      <c r="LPH19" s="8"/>
      <c r="LPI19" s="8"/>
      <c r="LPJ19" s="8"/>
      <c r="LPK19" s="8"/>
      <c r="LPL19" s="8"/>
      <c r="LPM19" s="8"/>
      <c r="LPN19" s="8"/>
      <c r="LPO19" s="8"/>
      <c r="LPP19" s="8"/>
      <c r="LPQ19" s="8"/>
      <c r="LPR19" s="8"/>
      <c r="LPS19" s="8"/>
      <c r="LPT19" s="8"/>
      <c r="LPU19" s="8"/>
      <c r="LPV19" s="8"/>
      <c r="LPW19" s="8"/>
      <c r="LPX19" s="8"/>
      <c r="LPY19" s="8"/>
      <c r="LPZ19" s="8"/>
      <c r="LQA19" s="8"/>
      <c r="LQB19" s="8"/>
      <c r="LQC19" s="8"/>
      <c r="LQD19" s="8"/>
      <c r="LQE19" s="8"/>
      <c r="LQF19" s="8"/>
      <c r="LQG19" s="8"/>
      <c r="LQH19" s="8"/>
      <c r="LQI19" s="8"/>
      <c r="LQJ19" s="8"/>
      <c r="LQK19" s="8"/>
      <c r="LQL19" s="8"/>
      <c r="LQM19" s="8"/>
      <c r="LQN19" s="8"/>
      <c r="LQO19" s="8"/>
      <c r="LQP19" s="8"/>
      <c r="LQQ19" s="8"/>
      <c r="LQR19" s="8"/>
      <c r="LQS19" s="8"/>
      <c r="LQT19" s="8"/>
      <c r="LQU19" s="8"/>
      <c r="LQV19" s="8"/>
      <c r="LQW19" s="8"/>
      <c r="LQX19" s="8"/>
      <c r="LQY19" s="8"/>
      <c r="LQZ19" s="8"/>
      <c r="LRA19" s="8"/>
      <c r="LRB19" s="8"/>
      <c r="LRC19" s="8"/>
      <c r="LRD19" s="8"/>
      <c r="LRE19" s="8"/>
      <c r="LRF19" s="8"/>
      <c r="LRG19" s="8"/>
      <c r="LRH19" s="8"/>
      <c r="LRI19" s="8"/>
      <c r="LRJ19" s="8"/>
      <c r="LRK19" s="8"/>
      <c r="LRL19" s="8"/>
      <c r="LRM19" s="8"/>
      <c r="LRN19" s="8"/>
      <c r="LRO19" s="8"/>
      <c r="LRP19" s="8"/>
      <c r="LRQ19" s="8"/>
      <c r="LRR19" s="8"/>
      <c r="LRS19" s="8"/>
      <c r="LRT19" s="8"/>
      <c r="LRU19" s="8"/>
      <c r="LRV19" s="8"/>
      <c r="LRW19" s="8"/>
      <c r="LRX19" s="8"/>
      <c r="LRY19" s="8"/>
      <c r="LRZ19" s="8"/>
      <c r="LSA19" s="8"/>
      <c r="LSB19" s="8"/>
      <c r="LSC19" s="8"/>
      <c r="LSD19" s="8"/>
      <c r="LSE19" s="8"/>
      <c r="LSF19" s="8"/>
      <c r="LSG19" s="8"/>
      <c r="LSH19" s="8"/>
      <c r="LSI19" s="8"/>
      <c r="LSJ19" s="8"/>
      <c r="LSK19" s="8"/>
      <c r="LSL19" s="8"/>
      <c r="LSM19" s="8"/>
      <c r="LSN19" s="8"/>
      <c r="LSO19" s="8"/>
      <c r="LSP19" s="8"/>
      <c r="LSQ19" s="8"/>
      <c r="LSR19" s="8"/>
      <c r="LSS19" s="8"/>
      <c r="LST19" s="8"/>
      <c r="LSU19" s="8"/>
      <c r="LSV19" s="8"/>
      <c r="LSW19" s="8"/>
      <c r="LSX19" s="8"/>
      <c r="LSY19" s="8"/>
      <c r="LSZ19" s="8"/>
      <c r="LTA19" s="8"/>
      <c r="LTB19" s="8"/>
      <c r="LTC19" s="8"/>
      <c r="LTD19" s="8"/>
      <c r="LTE19" s="8"/>
      <c r="LTF19" s="8"/>
      <c r="LTG19" s="8"/>
      <c r="LTH19" s="8"/>
      <c r="LTI19" s="8"/>
      <c r="LTJ19" s="8"/>
      <c r="LTK19" s="8"/>
      <c r="LTL19" s="8"/>
      <c r="LTM19" s="8"/>
      <c r="LTN19" s="8"/>
      <c r="LTO19" s="8"/>
      <c r="LTP19" s="8"/>
      <c r="LTQ19" s="8"/>
      <c r="LTR19" s="8"/>
      <c r="LTS19" s="8"/>
      <c r="LTT19" s="8"/>
      <c r="LTU19" s="8"/>
      <c r="LTV19" s="8"/>
      <c r="LTW19" s="8"/>
      <c r="LTX19" s="8"/>
      <c r="LTY19" s="8"/>
      <c r="LTZ19" s="8"/>
      <c r="LUA19" s="8"/>
      <c r="LUB19" s="8"/>
      <c r="LUC19" s="8"/>
      <c r="LUD19" s="8"/>
      <c r="LUE19" s="8"/>
      <c r="LUF19" s="8"/>
      <c r="LUG19" s="8"/>
      <c r="LUH19" s="8"/>
      <c r="LUI19" s="8"/>
      <c r="LUJ19" s="8"/>
      <c r="LUK19" s="8"/>
      <c r="LUL19" s="8"/>
      <c r="LUM19" s="8"/>
      <c r="LUN19" s="8"/>
      <c r="LUO19" s="8"/>
      <c r="LUP19" s="8"/>
      <c r="LUQ19" s="8"/>
      <c r="LUR19" s="8"/>
      <c r="LUS19" s="8"/>
      <c r="LUT19" s="8"/>
      <c r="LUU19" s="8"/>
      <c r="LUV19" s="8"/>
      <c r="LUW19" s="8"/>
      <c r="LUX19" s="8"/>
      <c r="LUY19" s="8"/>
      <c r="LUZ19" s="8"/>
      <c r="LVA19" s="8"/>
      <c r="LVB19" s="8"/>
      <c r="LVC19" s="8"/>
      <c r="LVD19" s="8"/>
      <c r="LVE19" s="8"/>
      <c r="LVF19" s="8"/>
      <c r="LVG19" s="8"/>
      <c r="LVH19" s="8"/>
      <c r="LVI19" s="8"/>
      <c r="LVJ19" s="8"/>
      <c r="LVK19" s="8"/>
      <c r="LVL19" s="8"/>
      <c r="LVM19" s="8"/>
      <c r="LVN19" s="8"/>
      <c r="LVO19" s="8"/>
      <c r="LVP19" s="8"/>
      <c r="LVQ19" s="8"/>
      <c r="LVR19" s="8"/>
      <c r="LVS19" s="8"/>
      <c r="LVT19" s="8"/>
      <c r="LVU19" s="8"/>
      <c r="LVV19" s="8"/>
      <c r="LVW19" s="8"/>
      <c r="LVX19" s="8"/>
      <c r="LVY19" s="8"/>
      <c r="LVZ19" s="8"/>
      <c r="LWA19" s="8"/>
      <c r="LWB19" s="8"/>
      <c r="LWC19" s="8"/>
      <c r="LWD19" s="8"/>
      <c r="LWE19" s="8"/>
      <c r="LWF19" s="8"/>
      <c r="LWG19" s="8"/>
      <c r="LWH19" s="8"/>
      <c r="LWI19" s="8"/>
      <c r="LWJ19" s="8"/>
      <c r="LWK19" s="8"/>
      <c r="LWL19" s="8"/>
      <c r="LWM19" s="8"/>
      <c r="LWN19" s="8"/>
      <c r="LWO19" s="8"/>
      <c r="LWP19" s="8"/>
      <c r="LWQ19" s="8"/>
      <c r="LWR19" s="8"/>
      <c r="LWS19" s="8"/>
      <c r="LWT19" s="8"/>
      <c r="LWU19" s="8"/>
      <c r="LWV19" s="8"/>
      <c r="LWW19" s="8"/>
      <c r="LWX19" s="8"/>
      <c r="LWY19" s="8"/>
      <c r="LWZ19" s="8"/>
      <c r="LXA19" s="8"/>
      <c r="LXB19" s="8"/>
      <c r="LXC19" s="8"/>
      <c r="LXD19" s="8"/>
      <c r="LXE19" s="8"/>
      <c r="LXF19" s="8"/>
      <c r="LXG19" s="8"/>
      <c r="LXH19" s="8"/>
      <c r="LXI19" s="8"/>
      <c r="LXJ19" s="8"/>
      <c r="LXK19" s="8"/>
      <c r="LXL19" s="8"/>
      <c r="LXM19" s="8"/>
      <c r="LXN19" s="8"/>
      <c r="LXO19" s="8"/>
      <c r="LXP19" s="8"/>
      <c r="LXQ19" s="8"/>
      <c r="LXR19" s="8"/>
      <c r="LXS19" s="8"/>
      <c r="LXT19" s="8"/>
      <c r="LXU19" s="8"/>
      <c r="LXV19" s="8"/>
      <c r="LXW19" s="8"/>
      <c r="LXX19" s="8"/>
      <c r="LXY19" s="8"/>
      <c r="LXZ19" s="8"/>
      <c r="LYA19" s="8"/>
      <c r="LYB19" s="8"/>
      <c r="LYC19" s="8"/>
      <c r="LYD19" s="8"/>
      <c r="LYE19" s="8"/>
      <c r="LYF19" s="8"/>
      <c r="LYG19" s="8"/>
      <c r="LYH19" s="8"/>
      <c r="LYI19" s="8"/>
      <c r="LYJ19" s="8"/>
      <c r="LYK19" s="8"/>
      <c r="LYL19" s="8"/>
      <c r="LYM19" s="8"/>
      <c r="LYN19" s="8"/>
      <c r="LYO19" s="8"/>
      <c r="LYP19" s="8"/>
      <c r="LYQ19" s="8"/>
      <c r="LYR19" s="8"/>
      <c r="LYS19" s="8"/>
      <c r="LYT19" s="8"/>
      <c r="LYU19" s="8"/>
      <c r="LYV19" s="8"/>
      <c r="LYW19" s="8"/>
      <c r="LYX19" s="8"/>
      <c r="LYY19" s="8"/>
      <c r="LYZ19" s="8"/>
      <c r="LZA19" s="8"/>
      <c r="LZB19" s="8"/>
      <c r="LZC19" s="8"/>
      <c r="LZD19" s="8"/>
      <c r="LZE19" s="8"/>
      <c r="LZF19" s="8"/>
      <c r="LZG19" s="8"/>
      <c r="LZH19" s="8"/>
      <c r="LZI19" s="8"/>
      <c r="LZJ19" s="8"/>
      <c r="LZK19" s="8"/>
      <c r="LZL19" s="8"/>
      <c r="LZM19" s="8"/>
      <c r="LZN19" s="8"/>
      <c r="LZO19" s="8"/>
      <c r="LZP19" s="8"/>
      <c r="LZQ19" s="8"/>
      <c r="LZR19" s="8"/>
      <c r="LZS19" s="8"/>
      <c r="LZT19" s="8"/>
      <c r="LZU19" s="8"/>
      <c r="LZV19" s="8"/>
      <c r="LZW19" s="8"/>
      <c r="LZX19" s="8"/>
      <c r="LZY19" s="8"/>
      <c r="LZZ19" s="8"/>
      <c r="MAA19" s="8"/>
      <c r="MAB19" s="8"/>
      <c r="MAC19" s="8"/>
      <c r="MAD19" s="8"/>
      <c r="MAE19" s="8"/>
      <c r="MAF19" s="8"/>
      <c r="MAG19" s="8"/>
      <c r="MAH19" s="8"/>
      <c r="MAI19" s="8"/>
      <c r="MAJ19" s="8"/>
      <c r="MAK19" s="8"/>
      <c r="MAL19" s="8"/>
      <c r="MAM19" s="8"/>
      <c r="MAN19" s="8"/>
      <c r="MAO19" s="8"/>
      <c r="MAP19" s="8"/>
      <c r="MAQ19" s="8"/>
      <c r="MAR19" s="8"/>
      <c r="MAS19" s="8"/>
      <c r="MAT19" s="8"/>
      <c r="MAU19" s="8"/>
      <c r="MAV19" s="8"/>
      <c r="MAW19" s="8"/>
      <c r="MAX19" s="8"/>
      <c r="MAY19" s="8"/>
      <c r="MAZ19" s="8"/>
      <c r="MBA19" s="8"/>
      <c r="MBB19" s="8"/>
      <c r="MBC19" s="8"/>
      <c r="MBD19" s="8"/>
      <c r="MBE19" s="8"/>
      <c r="MBF19" s="8"/>
      <c r="MBG19" s="8"/>
      <c r="MBH19" s="8"/>
      <c r="MBI19" s="8"/>
      <c r="MBJ19" s="8"/>
      <c r="MBK19" s="8"/>
      <c r="MBL19" s="8"/>
      <c r="MBM19" s="8"/>
      <c r="MBN19" s="8"/>
      <c r="MBO19" s="8"/>
      <c r="MBP19" s="8"/>
      <c r="MBQ19" s="8"/>
      <c r="MBR19" s="8"/>
      <c r="MBS19" s="8"/>
      <c r="MBT19" s="8"/>
      <c r="MBU19" s="8"/>
      <c r="MBV19" s="8"/>
      <c r="MBW19" s="8"/>
      <c r="MBX19" s="8"/>
      <c r="MBY19" s="8"/>
      <c r="MBZ19" s="8"/>
      <c r="MCA19" s="8"/>
      <c r="MCB19" s="8"/>
      <c r="MCC19" s="8"/>
      <c r="MCD19" s="8"/>
      <c r="MCE19" s="8"/>
      <c r="MCF19" s="8"/>
      <c r="MCG19" s="8"/>
      <c r="MCH19" s="8"/>
      <c r="MCI19" s="8"/>
      <c r="MCJ19" s="8"/>
      <c r="MCK19" s="8"/>
      <c r="MCL19" s="8"/>
      <c r="MCM19" s="8"/>
      <c r="MCN19" s="8"/>
      <c r="MCO19" s="8"/>
      <c r="MCP19" s="8"/>
      <c r="MCQ19" s="8"/>
      <c r="MCR19" s="8"/>
      <c r="MCS19" s="8"/>
      <c r="MCT19" s="8"/>
      <c r="MCU19" s="8"/>
      <c r="MCV19" s="8"/>
      <c r="MCW19" s="8"/>
      <c r="MCX19" s="8"/>
      <c r="MCY19" s="8"/>
      <c r="MCZ19" s="8"/>
      <c r="MDA19" s="8"/>
      <c r="MDB19" s="8"/>
      <c r="MDC19" s="8"/>
      <c r="MDD19" s="8"/>
      <c r="MDE19" s="8"/>
      <c r="MDF19" s="8"/>
      <c r="MDG19" s="8"/>
      <c r="MDH19" s="8"/>
      <c r="MDI19" s="8"/>
      <c r="MDJ19" s="8"/>
      <c r="MDK19" s="8"/>
      <c r="MDL19" s="8"/>
      <c r="MDM19" s="8"/>
      <c r="MDN19" s="8"/>
      <c r="MDO19" s="8"/>
      <c r="MDP19" s="8"/>
      <c r="MDQ19" s="8"/>
      <c r="MDR19" s="8"/>
      <c r="MDS19" s="8"/>
      <c r="MDT19" s="8"/>
      <c r="MDU19" s="8"/>
      <c r="MDV19" s="8"/>
      <c r="MDW19" s="8"/>
      <c r="MDX19" s="8"/>
      <c r="MDY19" s="8"/>
      <c r="MDZ19" s="8"/>
      <c r="MEA19" s="8"/>
      <c r="MEB19" s="8"/>
      <c r="MEC19" s="8"/>
      <c r="MED19" s="8"/>
      <c r="MEE19" s="8"/>
      <c r="MEF19" s="8"/>
      <c r="MEG19" s="8"/>
      <c r="MEH19" s="8"/>
      <c r="MEI19" s="8"/>
      <c r="MEJ19" s="8"/>
      <c r="MEK19" s="8"/>
      <c r="MEL19" s="8"/>
      <c r="MEM19" s="8"/>
      <c r="MEN19" s="8"/>
      <c r="MEO19" s="8"/>
      <c r="MEP19" s="8"/>
      <c r="MEQ19" s="8"/>
      <c r="MER19" s="8"/>
      <c r="MES19" s="8"/>
      <c r="MET19" s="8"/>
      <c r="MEU19" s="8"/>
      <c r="MEV19" s="8"/>
      <c r="MEW19" s="8"/>
      <c r="MEX19" s="8"/>
      <c r="MEY19" s="8"/>
      <c r="MEZ19" s="8"/>
      <c r="MFA19" s="8"/>
      <c r="MFB19" s="8"/>
      <c r="MFC19" s="8"/>
      <c r="MFD19" s="8"/>
      <c r="MFE19" s="8"/>
      <c r="MFF19" s="8"/>
      <c r="MFG19" s="8"/>
      <c r="MFH19" s="8"/>
      <c r="MFI19" s="8"/>
      <c r="MFJ19" s="8"/>
      <c r="MFK19" s="8"/>
      <c r="MFL19" s="8"/>
      <c r="MFM19" s="8"/>
      <c r="MFN19" s="8"/>
      <c r="MFO19" s="8"/>
      <c r="MFP19" s="8"/>
      <c r="MFQ19" s="8"/>
      <c r="MFR19" s="8"/>
      <c r="MFS19" s="8"/>
      <c r="MFT19" s="8"/>
      <c r="MFU19" s="8"/>
      <c r="MFV19" s="8"/>
      <c r="MFW19" s="8"/>
      <c r="MFX19" s="8"/>
      <c r="MFY19" s="8"/>
      <c r="MFZ19" s="8"/>
      <c r="MGA19" s="8"/>
      <c r="MGB19" s="8"/>
      <c r="MGC19" s="8"/>
      <c r="MGD19" s="8"/>
      <c r="MGE19" s="8"/>
      <c r="MGF19" s="8"/>
      <c r="MGG19" s="8"/>
      <c r="MGH19" s="8"/>
      <c r="MGI19" s="8"/>
      <c r="MGJ19" s="8"/>
      <c r="MGK19" s="8"/>
      <c r="MGL19" s="8"/>
      <c r="MGM19" s="8"/>
      <c r="MGN19" s="8"/>
      <c r="MGO19" s="8"/>
      <c r="MGP19" s="8"/>
      <c r="MGQ19" s="8"/>
      <c r="MGR19" s="8"/>
      <c r="MGS19" s="8"/>
      <c r="MGT19" s="8"/>
      <c r="MGU19" s="8"/>
      <c r="MGV19" s="8"/>
      <c r="MGW19" s="8"/>
      <c r="MGX19" s="8"/>
      <c r="MGY19" s="8"/>
      <c r="MGZ19" s="8"/>
      <c r="MHA19" s="8"/>
      <c r="MHB19" s="8"/>
      <c r="MHC19" s="8"/>
      <c r="MHD19" s="8"/>
      <c r="MHE19" s="8"/>
      <c r="MHF19" s="8"/>
      <c r="MHG19" s="8"/>
      <c r="MHH19" s="8"/>
      <c r="MHI19" s="8"/>
      <c r="MHJ19" s="8"/>
      <c r="MHK19" s="8"/>
      <c r="MHL19" s="8"/>
      <c r="MHM19" s="8"/>
      <c r="MHN19" s="8"/>
      <c r="MHO19" s="8"/>
      <c r="MHP19" s="8"/>
      <c r="MHQ19" s="8"/>
      <c r="MHR19" s="8"/>
      <c r="MHS19" s="8"/>
      <c r="MHT19" s="8"/>
      <c r="MHU19" s="8"/>
      <c r="MHV19" s="8"/>
      <c r="MHW19" s="8"/>
      <c r="MHX19" s="8"/>
      <c r="MHY19" s="8"/>
      <c r="MHZ19" s="8"/>
      <c r="MIA19" s="8"/>
      <c r="MIB19" s="8"/>
      <c r="MIC19" s="8"/>
      <c r="MID19" s="8"/>
      <c r="MIE19" s="8"/>
      <c r="MIF19" s="8"/>
      <c r="MIG19" s="8"/>
      <c r="MIH19" s="8"/>
      <c r="MII19" s="8"/>
      <c r="MIJ19" s="8"/>
      <c r="MIK19" s="8"/>
      <c r="MIL19" s="8"/>
      <c r="MIM19" s="8"/>
      <c r="MIN19" s="8"/>
      <c r="MIO19" s="8"/>
      <c r="MIP19" s="8"/>
      <c r="MIQ19" s="8"/>
      <c r="MIR19" s="8"/>
      <c r="MIS19" s="8"/>
      <c r="MIT19" s="8"/>
      <c r="MIU19" s="8"/>
      <c r="MIV19" s="8"/>
      <c r="MIW19" s="8"/>
      <c r="MIX19" s="8"/>
      <c r="MIY19" s="8"/>
      <c r="MIZ19" s="8"/>
      <c r="MJA19" s="8"/>
      <c r="MJB19" s="8"/>
      <c r="MJC19" s="8"/>
      <c r="MJD19" s="8"/>
      <c r="MJE19" s="8"/>
      <c r="MJF19" s="8"/>
      <c r="MJG19" s="8"/>
      <c r="MJH19" s="8"/>
      <c r="MJI19" s="8"/>
      <c r="MJJ19" s="8"/>
      <c r="MJK19" s="8"/>
      <c r="MJL19" s="8"/>
      <c r="MJM19" s="8"/>
      <c r="MJN19" s="8"/>
      <c r="MJO19" s="8"/>
      <c r="MJP19" s="8"/>
      <c r="MJQ19" s="8"/>
      <c r="MJR19" s="8"/>
      <c r="MJS19" s="8"/>
      <c r="MJT19" s="8"/>
      <c r="MJU19" s="8"/>
      <c r="MJV19" s="8"/>
      <c r="MJW19" s="8"/>
      <c r="MJX19" s="8"/>
      <c r="MJY19" s="8"/>
      <c r="MJZ19" s="8"/>
      <c r="MKA19" s="8"/>
      <c r="MKB19" s="8"/>
      <c r="MKC19" s="8"/>
      <c r="MKD19" s="8"/>
      <c r="MKE19" s="8"/>
      <c r="MKF19" s="8"/>
      <c r="MKG19" s="8"/>
      <c r="MKH19" s="8"/>
      <c r="MKI19" s="8"/>
      <c r="MKJ19" s="8"/>
      <c r="MKK19" s="8"/>
      <c r="MKL19" s="8"/>
      <c r="MKM19" s="8"/>
      <c r="MKN19" s="8"/>
      <c r="MKO19" s="8"/>
      <c r="MKP19" s="8"/>
      <c r="MKQ19" s="8"/>
      <c r="MKR19" s="8"/>
      <c r="MKS19" s="8"/>
      <c r="MKT19" s="8"/>
      <c r="MKU19" s="8"/>
      <c r="MKV19" s="8"/>
      <c r="MKW19" s="8"/>
      <c r="MKX19" s="8"/>
      <c r="MKY19" s="8"/>
      <c r="MKZ19" s="8"/>
      <c r="MLA19" s="8"/>
      <c r="MLB19" s="8"/>
      <c r="MLC19" s="8"/>
      <c r="MLD19" s="8"/>
      <c r="MLE19" s="8"/>
      <c r="MLF19" s="8"/>
      <c r="MLG19" s="8"/>
      <c r="MLH19" s="8"/>
      <c r="MLI19" s="8"/>
      <c r="MLJ19" s="8"/>
      <c r="MLK19" s="8"/>
      <c r="MLL19" s="8"/>
      <c r="MLM19" s="8"/>
      <c r="MLN19" s="8"/>
      <c r="MLO19" s="8"/>
      <c r="MLP19" s="8"/>
      <c r="MLQ19" s="8"/>
      <c r="MLR19" s="8"/>
      <c r="MLS19" s="8"/>
      <c r="MLT19" s="8"/>
      <c r="MLU19" s="8"/>
      <c r="MLV19" s="8"/>
      <c r="MLW19" s="8"/>
      <c r="MLX19" s="8"/>
      <c r="MLY19" s="8"/>
      <c r="MLZ19" s="8"/>
      <c r="MMA19" s="8"/>
      <c r="MMB19" s="8"/>
      <c r="MMC19" s="8"/>
      <c r="MMD19" s="8"/>
      <c r="MME19" s="8"/>
      <c r="MMF19" s="8"/>
      <c r="MMG19" s="8"/>
      <c r="MMH19" s="8"/>
      <c r="MMI19" s="8"/>
      <c r="MMJ19" s="8"/>
      <c r="MMK19" s="8"/>
      <c r="MML19" s="8"/>
      <c r="MMM19" s="8"/>
      <c r="MMN19" s="8"/>
      <c r="MMO19" s="8"/>
      <c r="MMP19" s="8"/>
      <c r="MMQ19" s="8"/>
      <c r="MMR19" s="8"/>
      <c r="MMS19" s="8"/>
      <c r="MMT19" s="8"/>
      <c r="MMU19" s="8"/>
      <c r="MMV19" s="8"/>
      <c r="MMW19" s="8"/>
      <c r="MMX19" s="8"/>
      <c r="MMY19" s="8"/>
      <c r="MMZ19" s="8"/>
      <c r="MNA19" s="8"/>
      <c r="MNB19" s="8"/>
      <c r="MNC19" s="8"/>
      <c r="MND19" s="8"/>
      <c r="MNE19" s="8"/>
      <c r="MNF19" s="8"/>
      <c r="MNG19" s="8"/>
      <c r="MNH19" s="8"/>
      <c r="MNI19" s="8"/>
      <c r="MNJ19" s="8"/>
      <c r="MNK19" s="8"/>
      <c r="MNL19" s="8"/>
      <c r="MNM19" s="8"/>
      <c r="MNN19" s="8"/>
      <c r="MNO19" s="8"/>
      <c r="MNP19" s="8"/>
      <c r="MNQ19" s="8"/>
      <c r="MNR19" s="8"/>
      <c r="MNS19" s="8"/>
      <c r="MNT19" s="8"/>
      <c r="MNU19" s="8"/>
      <c r="MNV19" s="8"/>
      <c r="MNW19" s="8"/>
      <c r="MNX19" s="8"/>
      <c r="MNY19" s="8"/>
      <c r="MNZ19" s="8"/>
      <c r="MOA19" s="8"/>
      <c r="MOB19" s="8"/>
      <c r="MOC19" s="8"/>
      <c r="MOD19" s="8"/>
      <c r="MOE19" s="8"/>
      <c r="MOF19" s="8"/>
      <c r="MOG19" s="8"/>
      <c r="MOH19" s="8"/>
      <c r="MOI19" s="8"/>
      <c r="MOJ19" s="8"/>
      <c r="MOK19" s="8"/>
      <c r="MOL19" s="8"/>
      <c r="MOM19" s="8"/>
      <c r="MON19" s="8"/>
      <c r="MOO19" s="8"/>
      <c r="MOP19" s="8"/>
      <c r="MOQ19" s="8"/>
      <c r="MOR19" s="8"/>
      <c r="MOS19" s="8"/>
      <c r="MOT19" s="8"/>
      <c r="MOU19" s="8"/>
      <c r="MOV19" s="8"/>
      <c r="MOW19" s="8"/>
      <c r="MOX19" s="8"/>
      <c r="MOY19" s="8"/>
      <c r="MOZ19" s="8"/>
      <c r="MPA19" s="8"/>
      <c r="MPB19" s="8"/>
      <c r="MPC19" s="8"/>
      <c r="MPD19" s="8"/>
      <c r="MPE19" s="8"/>
      <c r="MPF19" s="8"/>
      <c r="MPG19" s="8"/>
      <c r="MPH19" s="8"/>
      <c r="MPI19" s="8"/>
      <c r="MPJ19" s="8"/>
      <c r="MPK19" s="8"/>
      <c r="MPL19" s="8"/>
      <c r="MPM19" s="8"/>
      <c r="MPN19" s="8"/>
      <c r="MPO19" s="8"/>
      <c r="MPP19" s="8"/>
      <c r="MPQ19" s="8"/>
      <c r="MPR19" s="8"/>
      <c r="MPS19" s="8"/>
      <c r="MPT19" s="8"/>
      <c r="MPU19" s="8"/>
      <c r="MPV19" s="8"/>
      <c r="MPW19" s="8"/>
      <c r="MPX19" s="8"/>
      <c r="MPY19" s="8"/>
      <c r="MPZ19" s="8"/>
      <c r="MQA19" s="8"/>
      <c r="MQB19" s="8"/>
      <c r="MQC19" s="8"/>
      <c r="MQD19" s="8"/>
      <c r="MQE19" s="8"/>
      <c r="MQF19" s="8"/>
      <c r="MQG19" s="8"/>
      <c r="MQH19" s="8"/>
      <c r="MQI19" s="8"/>
      <c r="MQJ19" s="8"/>
      <c r="MQK19" s="8"/>
      <c r="MQL19" s="8"/>
      <c r="MQM19" s="8"/>
      <c r="MQN19" s="8"/>
      <c r="MQO19" s="8"/>
      <c r="MQP19" s="8"/>
      <c r="MQQ19" s="8"/>
      <c r="MQR19" s="8"/>
      <c r="MQS19" s="8"/>
      <c r="MQT19" s="8"/>
      <c r="MQU19" s="8"/>
      <c r="MQV19" s="8"/>
      <c r="MQW19" s="8"/>
      <c r="MQX19" s="8"/>
      <c r="MQY19" s="8"/>
      <c r="MQZ19" s="8"/>
      <c r="MRA19" s="8"/>
      <c r="MRB19" s="8"/>
      <c r="MRC19" s="8"/>
      <c r="MRD19" s="8"/>
      <c r="MRE19" s="8"/>
      <c r="MRF19" s="8"/>
      <c r="MRG19" s="8"/>
      <c r="MRH19" s="8"/>
      <c r="MRI19" s="8"/>
      <c r="MRJ19" s="8"/>
      <c r="MRK19" s="8"/>
      <c r="MRL19" s="8"/>
      <c r="MRM19" s="8"/>
      <c r="MRN19" s="8"/>
      <c r="MRO19" s="8"/>
      <c r="MRP19" s="8"/>
      <c r="MRQ19" s="8"/>
      <c r="MRR19" s="8"/>
      <c r="MRS19" s="8"/>
      <c r="MRT19" s="8"/>
      <c r="MRU19" s="8"/>
      <c r="MRV19" s="8"/>
      <c r="MRW19" s="8"/>
      <c r="MRX19" s="8"/>
      <c r="MRY19" s="8"/>
      <c r="MRZ19" s="8"/>
      <c r="MSA19" s="8"/>
      <c r="MSB19" s="8"/>
      <c r="MSC19" s="8"/>
      <c r="MSD19" s="8"/>
      <c r="MSE19" s="8"/>
      <c r="MSF19" s="8"/>
      <c r="MSG19" s="8"/>
      <c r="MSH19" s="8"/>
      <c r="MSI19" s="8"/>
      <c r="MSJ19" s="8"/>
      <c r="MSK19" s="8"/>
      <c r="MSL19" s="8"/>
      <c r="MSM19" s="8"/>
      <c r="MSN19" s="8"/>
      <c r="MSO19" s="8"/>
      <c r="MSP19" s="8"/>
      <c r="MSQ19" s="8"/>
      <c r="MSR19" s="8"/>
      <c r="MSS19" s="8"/>
      <c r="MST19" s="8"/>
      <c r="MSU19" s="8"/>
      <c r="MSV19" s="8"/>
      <c r="MSW19" s="8"/>
      <c r="MSX19" s="8"/>
      <c r="MSY19" s="8"/>
      <c r="MSZ19" s="8"/>
      <c r="MTA19" s="8"/>
      <c r="MTB19" s="8"/>
      <c r="MTC19" s="8"/>
      <c r="MTD19" s="8"/>
      <c r="MTE19" s="8"/>
      <c r="MTF19" s="8"/>
      <c r="MTG19" s="8"/>
      <c r="MTH19" s="8"/>
      <c r="MTI19" s="8"/>
      <c r="MTJ19" s="8"/>
      <c r="MTK19" s="8"/>
      <c r="MTL19" s="8"/>
      <c r="MTM19" s="8"/>
      <c r="MTN19" s="8"/>
      <c r="MTO19" s="8"/>
      <c r="MTP19" s="8"/>
      <c r="MTQ19" s="8"/>
      <c r="MTR19" s="8"/>
      <c r="MTS19" s="8"/>
      <c r="MTT19" s="8"/>
      <c r="MTU19" s="8"/>
      <c r="MTV19" s="8"/>
      <c r="MTW19" s="8"/>
      <c r="MTX19" s="8"/>
      <c r="MTY19" s="8"/>
      <c r="MTZ19" s="8"/>
      <c r="MUA19" s="8"/>
      <c r="MUB19" s="8"/>
      <c r="MUC19" s="8"/>
      <c r="MUD19" s="8"/>
      <c r="MUE19" s="8"/>
      <c r="MUF19" s="8"/>
      <c r="MUG19" s="8"/>
      <c r="MUH19" s="8"/>
      <c r="MUI19" s="8"/>
      <c r="MUJ19" s="8"/>
      <c r="MUK19" s="8"/>
      <c r="MUL19" s="8"/>
      <c r="MUM19" s="8"/>
      <c r="MUN19" s="8"/>
      <c r="MUO19" s="8"/>
      <c r="MUP19" s="8"/>
      <c r="MUQ19" s="8"/>
      <c r="MUR19" s="8"/>
      <c r="MUS19" s="8"/>
      <c r="MUT19" s="8"/>
      <c r="MUU19" s="8"/>
      <c r="MUV19" s="8"/>
      <c r="MUW19" s="8"/>
      <c r="MUX19" s="8"/>
      <c r="MUY19" s="8"/>
      <c r="MUZ19" s="8"/>
      <c r="MVA19" s="8"/>
      <c r="MVB19" s="8"/>
      <c r="MVC19" s="8"/>
      <c r="MVD19" s="8"/>
      <c r="MVE19" s="8"/>
      <c r="MVF19" s="8"/>
      <c r="MVG19" s="8"/>
      <c r="MVH19" s="8"/>
      <c r="MVI19" s="8"/>
      <c r="MVJ19" s="8"/>
      <c r="MVK19" s="8"/>
      <c r="MVL19" s="8"/>
      <c r="MVM19" s="8"/>
      <c r="MVN19" s="8"/>
      <c r="MVO19" s="8"/>
      <c r="MVP19" s="8"/>
      <c r="MVQ19" s="8"/>
      <c r="MVR19" s="8"/>
      <c r="MVS19" s="8"/>
      <c r="MVT19" s="8"/>
      <c r="MVU19" s="8"/>
      <c r="MVV19" s="8"/>
      <c r="MVW19" s="8"/>
      <c r="MVX19" s="8"/>
      <c r="MVY19" s="8"/>
      <c r="MVZ19" s="8"/>
      <c r="MWA19" s="8"/>
      <c r="MWB19" s="8"/>
      <c r="MWC19" s="8"/>
      <c r="MWD19" s="8"/>
      <c r="MWE19" s="8"/>
      <c r="MWF19" s="8"/>
      <c r="MWG19" s="8"/>
      <c r="MWH19" s="8"/>
      <c r="MWI19" s="8"/>
      <c r="MWJ19" s="8"/>
      <c r="MWK19" s="8"/>
      <c r="MWL19" s="8"/>
      <c r="MWM19" s="8"/>
      <c r="MWN19" s="8"/>
      <c r="MWO19" s="8"/>
      <c r="MWP19" s="8"/>
      <c r="MWQ19" s="8"/>
      <c r="MWR19" s="8"/>
      <c r="MWS19" s="8"/>
      <c r="MWT19" s="8"/>
      <c r="MWU19" s="8"/>
      <c r="MWV19" s="8"/>
      <c r="MWW19" s="8"/>
      <c r="MWX19" s="8"/>
      <c r="MWY19" s="8"/>
      <c r="MWZ19" s="8"/>
      <c r="MXA19" s="8"/>
      <c r="MXB19" s="8"/>
      <c r="MXC19" s="8"/>
      <c r="MXD19" s="8"/>
      <c r="MXE19" s="8"/>
      <c r="MXF19" s="8"/>
      <c r="MXG19" s="8"/>
      <c r="MXH19" s="8"/>
      <c r="MXI19" s="8"/>
      <c r="MXJ19" s="8"/>
      <c r="MXK19" s="8"/>
      <c r="MXL19" s="8"/>
      <c r="MXM19" s="8"/>
      <c r="MXN19" s="8"/>
      <c r="MXO19" s="8"/>
      <c r="MXP19" s="8"/>
      <c r="MXQ19" s="8"/>
      <c r="MXR19" s="8"/>
      <c r="MXS19" s="8"/>
      <c r="MXT19" s="8"/>
      <c r="MXU19" s="8"/>
      <c r="MXV19" s="8"/>
      <c r="MXW19" s="8"/>
      <c r="MXX19" s="8"/>
      <c r="MXY19" s="8"/>
      <c r="MXZ19" s="8"/>
      <c r="MYA19" s="8"/>
      <c r="MYB19" s="8"/>
      <c r="MYC19" s="8"/>
      <c r="MYD19" s="8"/>
      <c r="MYE19" s="8"/>
      <c r="MYF19" s="8"/>
      <c r="MYG19" s="8"/>
      <c r="MYH19" s="8"/>
      <c r="MYI19" s="8"/>
      <c r="MYJ19" s="8"/>
      <c r="MYK19" s="8"/>
      <c r="MYL19" s="8"/>
      <c r="MYM19" s="8"/>
      <c r="MYN19" s="8"/>
      <c r="MYO19" s="8"/>
      <c r="MYP19" s="8"/>
      <c r="MYQ19" s="8"/>
      <c r="MYR19" s="8"/>
      <c r="MYS19" s="8"/>
      <c r="MYT19" s="8"/>
      <c r="MYU19" s="8"/>
      <c r="MYV19" s="8"/>
      <c r="MYW19" s="8"/>
      <c r="MYX19" s="8"/>
      <c r="MYY19" s="8"/>
      <c r="MYZ19" s="8"/>
      <c r="MZA19" s="8"/>
      <c r="MZB19" s="8"/>
      <c r="MZC19" s="8"/>
      <c r="MZD19" s="8"/>
      <c r="MZE19" s="8"/>
      <c r="MZF19" s="8"/>
      <c r="MZG19" s="8"/>
      <c r="MZH19" s="8"/>
      <c r="MZI19" s="8"/>
      <c r="MZJ19" s="8"/>
      <c r="MZK19" s="8"/>
      <c r="MZL19" s="8"/>
      <c r="MZM19" s="8"/>
      <c r="MZN19" s="8"/>
      <c r="MZO19" s="8"/>
      <c r="MZP19" s="8"/>
      <c r="MZQ19" s="8"/>
      <c r="MZR19" s="8"/>
      <c r="MZS19" s="8"/>
      <c r="MZT19" s="8"/>
      <c r="MZU19" s="8"/>
      <c r="MZV19" s="8"/>
      <c r="MZW19" s="8"/>
      <c r="MZX19" s="8"/>
      <c r="MZY19" s="8"/>
      <c r="MZZ19" s="8"/>
      <c r="NAA19" s="8"/>
      <c r="NAB19" s="8"/>
      <c r="NAC19" s="8"/>
      <c r="NAD19" s="8"/>
      <c r="NAE19" s="8"/>
      <c r="NAF19" s="8"/>
      <c r="NAG19" s="8"/>
      <c r="NAH19" s="8"/>
      <c r="NAI19" s="8"/>
      <c r="NAJ19" s="8"/>
      <c r="NAK19" s="8"/>
      <c r="NAL19" s="8"/>
      <c r="NAM19" s="8"/>
      <c r="NAN19" s="8"/>
      <c r="NAO19" s="8"/>
      <c r="NAP19" s="8"/>
      <c r="NAQ19" s="8"/>
      <c r="NAR19" s="8"/>
      <c r="NAS19" s="8"/>
      <c r="NAT19" s="8"/>
      <c r="NAU19" s="8"/>
      <c r="NAV19" s="8"/>
      <c r="NAW19" s="8"/>
      <c r="NAX19" s="8"/>
      <c r="NAY19" s="8"/>
      <c r="NAZ19" s="8"/>
      <c r="NBA19" s="8"/>
      <c r="NBB19" s="8"/>
      <c r="NBC19" s="8"/>
      <c r="NBD19" s="8"/>
      <c r="NBE19" s="8"/>
      <c r="NBF19" s="8"/>
      <c r="NBG19" s="8"/>
      <c r="NBH19" s="8"/>
      <c r="NBI19" s="8"/>
      <c r="NBJ19" s="8"/>
      <c r="NBK19" s="8"/>
      <c r="NBL19" s="8"/>
      <c r="NBM19" s="8"/>
      <c r="NBN19" s="8"/>
      <c r="NBO19" s="8"/>
      <c r="NBP19" s="8"/>
      <c r="NBQ19" s="8"/>
      <c r="NBR19" s="8"/>
      <c r="NBS19" s="8"/>
      <c r="NBT19" s="8"/>
      <c r="NBU19" s="8"/>
      <c r="NBV19" s="8"/>
      <c r="NBW19" s="8"/>
      <c r="NBX19" s="8"/>
      <c r="NBY19" s="8"/>
      <c r="NBZ19" s="8"/>
      <c r="NCA19" s="8"/>
      <c r="NCB19" s="8"/>
      <c r="NCC19" s="8"/>
      <c r="NCD19" s="8"/>
      <c r="NCE19" s="8"/>
      <c r="NCF19" s="8"/>
      <c r="NCG19" s="8"/>
      <c r="NCH19" s="8"/>
      <c r="NCI19" s="8"/>
      <c r="NCJ19" s="8"/>
      <c r="NCK19" s="8"/>
      <c r="NCL19" s="8"/>
      <c r="NCM19" s="8"/>
      <c r="NCN19" s="8"/>
      <c r="NCO19" s="8"/>
      <c r="NCP19" s="8"/>
      <c r="NCQ19" s="8"/>
      <c r="NCR19" s="8"/>
      <c r="NCS19" s="8"/>
      <c r="NCT19" s="8"/>
      <c r="NCU19" s="8"/>
      <c r="NCV19" s="8"/>
      <c r="NCW19" s="8"/>
      <c r="NCX19" s="8"/>
      <c r="NCY19" s="8"/>
      <c r="NCZ19" s="8"/>
      <c r="NDA19" s="8"/>
      <c r="NDB19" s="8"/>
      <c r="NDC19" s="8"/>
      <c r="NDD19" s="8"/>
      <c r="NDE19" s="8"/>
      <c r="NDF19" s="8"/>
      <c r="NDG19" s="8"/>
      <c r="NDH19" s="8"/>
      <c r="NDI19" s="8"/>
      <c r="NDJ19" s="8"/>
      <c r="NDK19" s="8"/>
      <c r="NDL19" s="8"/>
      <c r="NDM19" s="8"/>
      <c r="NDN19" s="8"/>
      <c r="NDO19" s="8"/>
      <c r="NDP19" s="8"/>
      <c r="NDQ19" s="8"/>
      <c r="NDR19" s="8"/>
      <c r="NDS19" s="8"/>
      <c r="NDT19" s="8"/>
      <c r="NDU19" s="8"/>
      <c r="NDV19" s="8"/>
      <c r="NDW19" s="8"/>
      <c r="NDX19" s="8"/>
      <c r="NDY19" s="8"/>
      <c r="NDZ19" s="8"/>
      <c r="NEA19" s="8"/>
      <c r="NEB19" s="8"/>
      <c r="NEC19" s="8"/>
      <c r="NED19" s="8"/>
      <c r="NEE19" s="8"/>
      <c r="NEF19" s="8"/>
      <c r="NEG19" s="8"/>
      <c r="NEH19" s="8"/>
      <c r="NEI19" s="8"/>
      <c r="NEJ19" s="8"/>
      <c r="NEK19" s="8"/>
      <c r="NEL19" s="8"/>
      <c r="NEM19" s="8"/>
      <c r="NEN19" s="8"/>
      <c r="NEO19" s="8"/>
      <c r="NEP19" s="8"/>
      <c r="NEQ19" s="8"/>
      <c r="NER19" s="8"/>
      <c r="NES19" s="8"/>
      <c r="NET19" s="8"/>
      <c r="NEU19" s="8"/>
      <c r="NEV19" s="8"/>
      <c r="NEW19" s="8"/>
      <c r="NEX19" s="8"/>
      <c r="NEY19" s="8"/>
      <c r="NEZ19" s="8"/>
      <c r="NFA19" s="8"/>
      <c r="NFB19" s="8"/>
      <c r="NFC19" s="8"/>
      <c r="NFD19" s="8"/>
      <c r="NFE19" s="8"/>
      <c r="NFF19" s="8"/>
      <c r="NFG19" s="8"/>
      <c r="NFH19" s="8"/>
      <c r="NFI19" s="8"/>
      <c r="NFJ19" s="8"/>
      <c r="NFK19" s="8"/>
      <c r="NFL19" s="8"/>
      <c r="NFM19" s="8"/>
      <c r="NFN19" s="8"/>
      <c r="NFO19" s="8"/>
      <c r="NFP19" s="8"/>
      <c r="NFQ19" s="8"/>
      <c r="NFR19" s="8"/>
      <c r="NFS19" s="8"/>
      <c r="NFT19" s="8"/>
      <c r="NFU19" s="8"/>
      <c r="NFV19" s="8"/>
      <c r="NFW19" s="8"/>
      <c r="NFX19" s="8"/>
      <c r="NFY19" s="8"/>
      <c r="NFZ19" s="8"/>
      <c r="NGA19" s="8"/>
      <c r="NGB19" s="8"/>
      <c r="NGC19" s="8"/>
      <c r="NGD19" s="8"/>
      <c r="NGE19" s="8"/>
      <c r="NGF19" s="8"/>
      <c r="NGG19" s="8"/>
      <c r="NGH19" s="8"/>
      <c r="NGI19" s="8"/>
      <c r="NGJ19" s="8"/>
      <c r="NGK19" s="8"/>
      <c r="NGL19" s="8"/>
      <c r="NGM19" s="8"/>
      <c r="NGN19" s="8"/>
      <c r="NGO19" s="8"/>
      <c r="NGP19" s="8"/>
      <c r="NGQ19" s="8"/>
      <c r="NGR19" s="8"/>
      <c r="NGS19" s="8"/>
      <c r="NGT19" s="8"/>
      <c r="NGU19" s="8"/>
      <c r="NGV19" s="8"/>
      <c r="NGW19" s="8"/>
      <c r="NGX19" s="8"/>
      <c r="NGY19" s="8"/>
      <c r="NGZ19" s="8"/>
      <c r="NHA19" s="8"/>
      <c r="NHB19" s="8"/>
      <c r="NHC19" s="8"/>
      <c r="NHD19" s="8"/>
      <c r="NHE19" s="8"/>
      <c r="NHF19" s="8"/>
      <c r="NHG19" s="8"/>
      <c r="NHH19" s="8"/>
      <c r="NHI19" s="8"/>
      <c r="NHJ19" s="8"/>
      <c r="NHK19" s="8"/>
      <c r="NHL19" s="8"/>
      <c r="NHM19" s="8"/>
      <c r="NHN19" s="8"/>
      <c r="NHO19" s="8"/>
      <c r="NHP19" s="8"/>
      <c r="NHQ19" s="8"/>
      <c r="NHR19" s="8"/>
      <c r="NHS19" s="8"/>
      <c r="NHT19" s="8"/>
      <c r="NHU19" s="8"/>
      <c r="NHV19" s="8"/>
      <c r="NHW19" s="8"/>
      <c r="NHX19" s="8"/>
      <c r="NHY19" s="8"/>
      <c r="NHZ19" s="8"/>
      <c r="NIA19" s="8"/>
      <c r="NIB19" s="8"/>
      <c r="NIC19" s="8"/>
      <c r="NID19" s="8"/>
      <c r="NIE19" s="8"/>
      <c r="NIF19" s="8"/>
      <c r="NIG19" s="8"/>
      <c r="NIH19" s="8"/>
      <c r="NII19" s="8"/>
      <c r="NIJ19" s="8"/>
      <c r="NIK19" s="8"/>
      <c r="NIL19" s="8"/>
      <c r="NIM19" s="8"/>
      <c r="NIN19" s="8"/>
      <c r="NIO19" s="8"/>
      <c r="NIP19" s="8"/>
      <c r="NIQ19" s="8"/>
      <c r="NIR19" s="8"/>
      <c r="NIS19" s="8"/>
      <c r="NIT19" s="8"/>
      <c r="NIU19" s="8"/>
      <c r="NIV19" s="8"/>
      <c r="NIW19" s="8"/>
      <c r="NIX19" s="8"/>
      <c r="NIY19" s="8"/>
      <c r="NIZ19" s="8"/>
      <c r="NJA19" s="8"/>
      <c r="NJB19" s="8"/>
      <c r="NJC19" s="8"/>
      <c r="NJD19" s="8"/>
      <c r="NJE19" s="8"/>
      <c r="NJF19" s="8"/>
      <c r="NJG19" s="8"/>
      <c r="NJH19" s="8"/>
      <c r="NJI19" s="8"/>
      <c r="NJJ19" s="8"/>
      <c r="NJK19" s="8"/>
      <c r="NJL19" s="8"/>
      <c r="NJM19" s="8"/>
      <c r="NJN19" s="8"/>
      <c r="NJO19" s="8"/>
      <c r="NJP19" s="8"/>
      <c r="NJQ19" s="8"/>
      <c r="NJR19" s="8"/>
      <c r="NJS19" s="8"/>
      <c r="NJT19" s="8"/>
      <c r="NJU19" s="8"/>
      <c r="NJV19" s="8"/>
      <c r="NJW19" s="8"/>
      <c r="NJX19" s="8"/>
      <c r="NJY19" s="8"/>
      <c r="NJZ19" s="8"/>
      <c r="NKA19" s="8"/>
      <c r="NKB19" s="8"/>
      <c r="NKC19" s="8"/>
      <c r="NKD19" s="8"/>
      <c r="NKE19" s="8"/>
      <c r="NKF19" s="8"/>
      <c r="NKG19" s="8"/>
      <c r="NKH19" s="8"/>
      <c r="NKI19" s="8"/>
      <c r="NKJ19" s="8"/>
      <c r="NKK19" s="8"/>
      <c r="NKL19" s="8"/>
      <c r="NKM19" s="8"/>
      <c r="NKN19" s="8"/>
      <c r="NKO19" s="8"/>
      <c r="NKP19" s="8"/>
      <c r="NKQ19" s="8"/>
      <c r="NKR19" s="8"/>
      <c r="NKS19" s="8"/>
      <c r="NKT19" s="8"/>
      <c r="NKU19" s="8"/>
      <c r="NKV19" s="8"/>
      <c r="NKW19" s="8"/>
      <c r="NKX19" s="8"/>
      <c r="NKY19" s="8"/>
      <c r="NKZ19" s="8"/>
      <c r="NLA19" s="8"/>
      <c r="NLB19" s="8"/>
      <c r="NLC19" s="8"/>
      <c r="NLD19" s="8"/>
      <c r="NLE19" s="8"/>
      <c r="NLF19" s="8"/>
      <c r="NLG19" s="8"/>
      <c r="NLH19" s="8"/>
      <c r="NLI19" s="8"/>
      <c r="NLJ19" s="8"/>
      <c r="NLK19" s="8"/>
      <c r="NLL19" s="8"/>
      <c r="NLM19" s="8"/>
      <c r="NLN19" s="8"/>
      <c r="NLO19" s="8"/>
      <c r="NLP19" s="8"/>
      <c r="NLQ19" s="8"/>
      <c r="NLR19" s="8"/>
      <c r="NLS19" s="8"/>
      <c r="NLT19" s="8"/>
      <c r="NLU19" s="8"/>
      <c r="NLV19" s="8"/>
      <c r="NLW19" s="8"/>
      <c r="NLX19" s="8"/>
      <c r="NLY19" s="8"/>
      <c r="NLZ19" s="8"/>
      <c r="NMA19" s="8"/>
      <c r="NMB19" s="8"/>
      <c r="NMC19" s="8"/>
      <c r="NMD19" s="8"/>
      <c r="NME19" s="8"/>
      <c r="NMF19" s="8"/>
      <c r="NMG19" s="8"/>
      <c r="NMH19" s="8"/>
      <c r="NMI19" s="8"/>
      <c r="NMJ19" s="8"/>
      <c r="NMK19" s="8"/>
      <c r="NML19" s="8"/>
      <c r="NMM19" s="8"/>
      <c r="NMN19" s="8"/>
      <c r="NMO19" s="8"/>
      <c r="NMP19" s="8"/>
      <c r="NMQ19" s="8"/>
      <c r="NMR19" s="8"/>
      <c r="NMS19" s="8"/>
      <c r="NMT19" s="8"/>
      <c r="NMU19" s="8"/>
      <c r="NMV19" s="8"/>
      <c r="NMW19" s="8"/>
      <c r="NMX19" s="8"/>
      <c r="NMY19" s="8"/>
      <c r="NMZ19" s="8"/>
      <c r="NNA19" s="8"/>
      <c r="NNB19" s="8"/>
      <c r="NNC19" s="8"/>
      <c r="NND19" s="8"/>
      <c r="NNE19" s="8"/>
      <c r="NNF19" s="8"/>
      <c r="NNG19" s="8"/>
      <c r="NNH19" s="8"/>
      <c r="NNI19" s="8"/>
      <c r="NNJ19" s="8"/>
      <c r="NNK19" s="8"/>
      <c r="NNL19" s="8"/>
      <c r="NNM19" s="8"/>
      <c r="NNN19" s="8"/>
      <c r="NNO19" s="8"/>
      <c r="NNP19" s="8"/>
      <c r="NNQ19" s="8"/>
      <c r="NNR19" s="8"/>
      <c r="NNS19" s="8"/>
      <c r="NNT19" s="8"/>
      <c r="NNU19" s="8"/>
      <c r="NNV19" s="8"/>
      <c r="NNW19" s="8"/>
      <c r="NNX19" s="8"/>
      <c r="NNY19" s="8"/>
      <c r="NNZ19" s="8"/>
      <c r="NOA19" s="8"/>
      <c r="NOB19" s="8"/>
      <c r="NOC19" s="8"/>
      <c r="NOD19" s="8"/>
      <c r="NOE19" s="8"/>
      <c r="NOF19" s="8"/>
      <c r="NOG19" s="8"/>
      <c r="NOH19" s="8"/>
      <c r="NOI19" s="8"/>
      <c r="NOJ19" s="8"/>
      <c r="NOK19" s="8"/>
      <c r="NOL19" s="8"/>
      <c r="NOM19" s="8"/>
      <c r="NON19" s="8"/>
      <c r="NOO19" s="8"/>
      <c r="NOP19" s="8"/>
      <c r="NOQ19" s="8"/>
      <c r="NOR19" s="8"/>
      <c r="NOS19" s="8"/>
      <c r="NOT19" s="8"/>
      <c r="NOU19" s="8"/>
      <c r="NOV19" s="8"/>
      <c r="NOW19" s="8"/>
      <c r="NOX19" s="8"/>
      <c r="NOY19" s="8"/>
      <c r="NOZ19" s="8"/>
      <c r="NPA19" s="8"/>
      <c r="NPB19" s="8"/>
      <c r="NPC19" s="8"/>
      <c r="NPD19" s="8"/>
      <c r="NPE19" s="8"/>
      <c r="NPF19" s="8"/>
      <c r="NPG19" s="8"/>
      <c r="NPH19" s="8"/>
      <c r="NPI19" s="8"/>
      <c r="NPJ19" s="8"/>
      <c r="NPK19" s="8"/>
      <c r="NPL19" s="8"/>
      <c r="NPM19" s="8"/>
      <c r="NPN19" s="8"/>
      <c r="NPO19" s="8"/>
      <c r="NPP19" s="8"/>
      <c r="NPQ19" s="8"/>
      <c r="NPR19" s="8"/>
      <c r="NPS19" s="8"/>
      <c r="NPT19" s="8"/>
      <c r="NPU19" s="8"/>
      <c r="NPV19" s="8"/>
      <c r="NPW19" s="8"/>
      <c r="NPX19" s="8"/>
      <c r="NPY19" s="8"/>
      <c r="NPZ19" s="8"/>
      <c r="NQA19" s="8"/>
      <c r="NQB19" s="8"/>
      <c r="NQC19" s="8"/>
      <c r="NQD19" s="8"/>
      <c r="NQE19" s="8"/>
      <c r="NQF19" s="8"/>
      <c r="NQG19" s="8"/>
      <c r="NQH19" s="8"/>
      <c r="NQI19" s="8"/>
      <c r="NQJ19" s="8"/>
      <c r="NQK19" s="8"/>
      <c r="NQL19" s="8"/>
      <c r="NQM19" s="8"/>
      <c r="NQN19" s="8"/>
      <c r="NQO19" s="8"/>
      <c r="NQP19" s="8"/>
      <c r="NQQ19" s="8"/>
      <c r="NQR19" s="8"/>
      <c r="NQS19" s="8"/>
      <c r="NQT19" s="8"/>
      <c r="NQU19" s="8"/>
      <c r="NQV19" s="8"/>
      <c r="NQW19" s="8"/>
      <c r="NQX19" s="8"/>
      <c r="NQY19" s="8"/>
      <c r="NQZ19" s="8"/>
      <c r="NRA19" s="8"/>
      <c r="NRB19" s="8"/>
      <c r="NRC19" s="8"/>
      <c r="NRD19" s="8"/>
      <c r="NRE19" s="8"/>
      <c r="NRF19" s="8"/>
      <c r="NRG19" s="8"/>
      <c r="NRH19" s="8"/>
      <c r="NRI19" s="8"/>
      <c r="NRJ19" s="8"/>
      <c r="NRK19" s="8"/>
      <c r="NRL19" s="8"/>
      <c r="NRM19" s="8"/>
      <c r="NRN19" s="8"/>
      <c r="NRO19" s="8"/>
      <c r="NRP19" s="8"/>
      <c r="NRQ19" s="8"/>
      <c r="NRR19" s="8"/>
      <c r="NRS19" s="8"/>
      <c r="NRT19" s="8"/>
      <c r="NRU19" s="8"/>
      <c r="NRV19" s="8"/>
      <c r="NRW19" s="8"/>
      <c r="NRX19" s="8"/>
      <c r="NRY19" s="8"/>
      <c r="NRZ19" s="8"/>
      <c r="NSA19" s="8"/>
      <c r="NSB19" s="8"/>
      <c r="NSC19" s="8"/>
      <c r="NSD19" s="8"/>
      <c r="NSE19" s="8"/>
      <c r="NSF19" s="8"/>
      <c r="NSG19" s="8"/>
      <c r="NSH19" s="8"/>
      <c r="NSI19" s="8"/>
      <c r="NSJ19" s="8"/>
      <c r="NSK19" s="8"/>
      <c r="NSL19" s="8"/>
      <c r="NSM19" s="8"/>
      <c r="NSN19" s="8"/>
      <c r="NSO19" s="8"/>
      <c r="NSP19" s="8"/>
      <c r="NSQ19" s="8"/>
      <c r="NSR19" s="8"/>
      <c r="NSS19" s="8"/>
      <c r="NST19" s="8"/>
      <c r="NSU19" s="8"/>
      <c r="NSV19" s="8"/>
      <c r="NSW19" s="8"/>
      <c r="NSX19" s="8"/>
      <c r="NSY19" s="8"/>
      <c r="NSZ19" s="8"/>
      <c r="NTA19" s="8"/>
      <c r="NTB19" s="8"/>
      <c r="NTC19" s="8"/>
      <c r="NTD19" s="8"/>
      <c r="NTE19" s="8"/>
      <c r="NTF19" s="8"/>
      <c r="NTG19" s="8"/>
      <c r="NTH19" s="8"/>
      <c r="NTI19" s="8"/>
      <c r="NTJ19" s="8"/>
      <c r="NTK19" s="8"/>
      <c r="NTL19" s="8"/>
      <c r="NTM19" s="8"/>
      <c r="NTN19" s="8"/>
      <c r="NTO19" s="8"/>
      <c r="NTP19" s="8"/>
      <c r="NTQ19" s="8"/>
      <c r="NTR19" s="8"/>
      <c r="NTS19" s="8"/>
      <c r="NTT19" s="8"/>
      <c r="NTU19" s="8"/>
      <c r="NTV19" s="8"/>
      <c r="NTW19" s="8"/>
      <c r="NTX19" s="8"/>
      <c r="NTY19" s="8"/>
      <c r="NTZ19" s="8"/>
      <c r="NUA19" s="8"/>
      <c r="NUB19" s="8"/>
      <c r="NUC19" s="8"/>
      <c r="NUD19" s="8"/>
      <c r="NUE19" s="8"/>
      <c r="NUF19" s="8"/>
      <c r="NUG19" s="8"/>
      <c r="NUH19" s="8"/>
      <c r="NUI19" s="8"/>
      <c r="NUJ19" s="8"/>
      <c r="NUK19" s="8"/>
      <c r="NUL19" s="8"/>
      <c r="NUM19" s="8"/>
      <c r="NUN19" s="8"/>
      <c r="NUO19" s="8"/>
      <c r="NUP19" s="8"/>
      <c r="NUQ19" s="8"/>
      <c r="NUR19" s="8"/>
      <c r="NUS19" s="8"/>
      <c r="NUT19" s="8"/>
      <c r="NUU19" s="8"/>
      <c r="NUV19" s="8"/>
      <c r="NUW19" s="8"/>
      <c r="NUX19" s="8"/>
      <c r="NUY19" s="8"/>
      <c r="NUZ19" s="8"/>
      <c r="NVA19" s="8"/>
      <c r="NVB19" s="8"/>
      <c r="NVC19" s="8"/>
      <c r="NVD19" s="8"/>
      <c r="NVE19" s="8"/>
      <c r="NVF19" s="8"/>
      <c r="NVG19" s="8"/>
      <c r="NVH19" s="8"/>
      <c r="NVI19" s="8"/>
      <c r="NVJ19" s="8"/>
      <c r="NVK19" s="8"/>
      <c r="NVL19" s="8"/>
      <c r="NVM19" s="8"/>
      <c r="NVN19" s="8"/>
      <c r="NVO19" s="8"/>
      <c r="NVP19" s="8"/>
      <c r="NVQ19" s="8"/>
      <c r="NVR19" s="8"/>
      <c r="NVS19" s="8"/>
      <c r="NVT19" s="8"/>
      <c r="NVU19" s="8"/>
      <c r="NVV19" s="8"/>
      <c r="NVW19" s="8"/>
      <c r="NVX19" s="8"/>
      <c r="NVY19" s="8"/>
      <c r="NVZ19" s="8"/>
      <c r="NWA19" s="8"/>
      <c r="NWB19" s="8"/>
      <c r="NWC19" s="8"/>
      <c r="NWD19" s="8"/>
      <c r="NWE19" s="8"/>
      <c r="NWF19" s="8"/>
      <c r="NWG19" s="8"/>
      <c r="NWH19" s="8"/>
      <c r="NWI19" s="8"/>
      <c r="NWJ19" s="8"/>
      <c r="NWK19" s="8"/>
      <c r="NWL19" s="8"/>
      <c r="NWM19" s="8"/>
      <c r="NWN19" s="8"/>
      <c r="NWO19" s="8"/>
      <c r="NWP19" s="8"/>
      <c r="NWQ19" s="8"/>
      <c r="NWR19" s="8"/>
      <c r="NWS19" s="8"/>
      <c r="NWT19" s="8"/>
      <c r="NWU19" s="8"/>
      <c r="NWV19" s="8"/>
      <c r="NWW19" s="8"/>
      <c r="NWX19" s="8"/>
      <c r="NWY19" s="8"/>
      <c r="NWZ19" s="8"/>
      <c r="NXA19" s="8"/>
      <c r="NXB19" s="8"/>
      <c r="NXC19" s="8"/>
      <c r="NXD19" s="8"/>
      <c r="NXE19" s="8"/>
      <c r="NXF19" s="8"/>
      <c r="NXG19" s="8"/>
      <c r="NXH19" s="8"/>
      <c r="NXI19" s="8"/>
      <c r="NXJ19" s="8"/>
      <c r="NXK19" s="8"/>
      <c r="NXL19" s="8"/>
      <c r="NXM19" s="8"/>
      <c r="NXN19" s="8"/>
      <c r="NXO19" s="8"/>
      <c r="NXP19" s="8"/>
      <c r="NXQ19" s="8"/>
      <c r="NXR19" s="8"/>
      <c r="NXS19" s="8"/>
      <c r="NXT19" s="8"/>
      <c r="NXU19" s="8"/>
      <c r="NXV19" s="8"/>
      <c r="NXW19" s="8"/>
      <c r="NXX19" s="8"/>
      <c r="NXY19" s="8"/>
      <c r="NXZ19" s="8"/>
      <c r="NYA19" s="8"/>
      <c r="NYB19" s="8"/>
      <c r="NYC19" s="8"/>
      <c r="NYD19" s="8"/>
      <c r="NYE19" s="8"/>
      <c r="NYF19" s="8"/>
      <c r="NYG19" s="8"/>
      <c r="NYH19" s="8"/>
      <c r="NYI19" s="8"/>
      <c r="NYJ19" s="8"/>
      <c r="NYK19" s="8"/>
      <c r="NYL19" s="8"/>
      <c r="NYM19" s="8"/>
      <c r="NYN19" s="8"/>
      <c r="NYO19" s="8"/>
      <c r="NYP19" s="8"/>
      <c r="NYQ19" s="8"/>
      <c r="NYR19" s="8"/>
      <c r="NYS19" s="8"/>
      <c r="NYT19" s="8"/>
      <c r="NYU19" s="8"/>
      <c r="NYV19" s="8"/>
      <c r="NYW19" s="8"/>
      <c r="NYX19" s="8"/>
      <c r="NYY19" s="8"/>
      <c r="NYZ19" s="8"/>
      <c r="NZA19" s="8"/>
      <c r="NZB19" s="8"/>
      <c r="NZC19" s="8"/>
      <c r="NZD19" s="8"/>
      <c r="NZE19" s="8"/>
      <c r="NZF19" s="8"/>
      <c r="NZG19" s="8"/>
      <c r="NZH19" s="8"/>
      <c r="NZI19" s="8"/>
      <c r="NZJ19" s="8"/>
      <c r="NZK19" s="8"/>
      <c r="NZL19" s="8"/>
      <c r="NZM19" s="8"/>
      <c r="NZN19" s="8"/>
      <c r="NZO19" s="8"/>
      <c r="NZP19" s="8"/>
      <c r="NZQ19" s="8"/>
      <c r="NZR19" s="8"/>
      <c r="NZS19" s="8"/>
      <c r="NZT19" s="8"/>
      <c r="NZU19" s="8"/>
      <c r="NZV19" s="8"/>
      <c r="NZW19" s="8"/>
      <c r="NZX19" s="8"/>
      <c r="NZY19" s="8"/>
      <c r="NZZ19" s="8"/>
      <c r="OAA19" s="8"/>
      <c r="OAB19" s="8"/>
      <c r="OAC19" s="8"/>
      <c r="OAD19" s="8"/>
      <c r="OAE19" s="8"/>
      <c r="OAF19" s="8"/>
      <c r="OAG19" s="8"/>
      <c r="OAH19" s="8"/>
      <c r="OAI19" s="8"/>
      <c r="OAJ19" s="8"/>
      <c r="OAK19" s="8"/>
      <c r="OAL19" s="8"/>
      <c r="OAM19" s="8"/>
      <c r="OAN19" s="8"/>
      <c r="OAO19" s="8"/>
      <c r="OAP19" s="8"/>
      <c r="OAQ19" s="8"/>
      <c r="OAR19" s="8"/>
      <c r="OAS19" s="8"/>
      <c r="OAT19" s="8"/>
      <c r="OAU19" s="8"/>
      <c r="OAV19" s="8"/>
      <c r="OAW19" s="8"/>
      <c r="OAX19" s="8"/>
      <c r="OAY19" s="8"/>
      <c r="OAZ19" s="8"/>
      <c r="OBA19" s="8"/>
      <c r="OBB19" s="8"/>
      <c r="OBC19" s="8"/>
      <c r="OBD19" s="8"/>
      <c r="OBE19" s="8"/>
      <c r="OBF19" s="8"/>
      <c r="OBG19" s="8"/>
      <c r="OBH19" s="8"/>
      <c r="OBI19" s="8"/>
      <c r="OBJ19" s="8"/>
      <c r="OBK19" s="8"/>
      <c r="OBL19" s="8"/>
      <c r="OBM19" s="8"/>
      <c r="OBN19" s="8"/>
      <c r="OBO19" s="8"/>
      <c r="OBP19" s="8"/>
      <c r="OBQ19" s="8"/>
      <c r="OBR19" s="8"/>
      <c r="OBS19" s="8"/>
      <c r="OBT19" s="8"/>
      <c r="OBU19" s="8"/>
      <c r="OBV19" s="8"/>
      <c r="OBW19" s="8"/>
      <c r="OBX19" s="8"/>
      <c r="OBY19" s="8"/>
      <c r="OBZ19" s="8"/>
      <c r="OCA19" s="8"/>
      <c r="OCB19" s="8"/>
      <c r="OCC19" s="8"/>
      <c r="OCD19" s="8"/>
      <c r="OCE19" s="8"/>
      <c r="OCF19" s="8"/>
      <c r="OCG19" s="8"/>
      <c r="OCH19" s="8"/>
      <c r="OCI19" s="8"/>
      <c r="OCJ19" s="8"/>
      <c r="OCK19" s="8"/>
      <c r="OCL19" s="8"/>
      <c r="OCM19" s="8"/>
      <c r="OCN19" s="8"/>
      <c r="OCO19" s="8"/>
      <c r="OCP19" s="8"/>
      <c r="OCQ19" s="8"/>
      <c r="OCR19" s="8"/>
      <c r="OCS19" s="8"/>
      <c r="OCT19" s="8"/>
      <c r="OCU19" s="8"/>
      <c r="OCV19" s="8"/>
      <c r="OCW19" s="8"/>
      <c r="OCX19" s="8"/>
      <c r="OCY19" s="8"/>
      <c r="OCZ19" s="8"/>
      <c r="ODA19" s="8"/>
      <c r="ODB19" s="8"/>
      <c r="ODC19" s="8"/>
      <c r="ODD19" s="8"/>
      <c r="ODE19" s="8"/>
      <c r="ODF19" s="8"/>
      <c r="ODG19" s="8"/>
      <c r="ODH19" s="8"/>
      <c r="ODI19" s="8"/>
      <c r="ODJ19" s="8"/>
      <c r="ODK19" s="8"/>
      <c r="ODL19" s="8"/>
      <c r="ODM19" s="8"/>
      <c r="ODN19" s="8"/>
      <c r="ODO19" s="8"/>
      <c r="ODP19" s="8"/>
      <c r="ODQ19" s="8"/>
      <c r="ODR19" s="8"/>
      <c r="ODS19" s="8"/>
      <c r="ODT19" s="8"/>
      <c r="ODU19" s="8"/>
      <c r="ODV19" s="8"/>
      <c r="ODW19" s="8"/>
      <c r="ODX19" s="8"/>
      <c r="ODY19" s="8"/>
      <c r="ODZ19" s="8"/>
      <c r="OEA19" s="8"/>
      <c r="OEB19" s="8"/>
      <c r="OEC19" s="8"/>
      <c r="OED19" s="8"/>
      <c r="OEE19" s="8"/>
      <c r="OEF19" s="8"/>
      <c r="OEG19" s="8"/>
      <c r="OEH19" s="8"/>
      <c r="OEI19" s="8"/>
      <c r="OEJ19" s="8"/>
      <c r="OEK19" s="8"/>
      <c r="OEL19" s="8"/>
      <c r="OEM19" s="8"/>
      <c r="OEN19" s="8"/>
      <c r="OEO19" s="8"/>
      <c r="OEP19" s="8"/>
      <c r="OEQ19" s="8"/>
      <c r="OER19" s="8"/>
      <c r="OES19" s="8"/>
      <c r="OET19" s="8"/>
      <c r="OEU19" s="8"/>
      <c r="OEV19" s="8"/>
      <c r="OEW19" s="8"/>
      <c r="OEX19" s="8"/>
      <c r="OEY19" s="8"/>
      <c r="OEZ19" s="8"/>
      <c r="OFA19" s="8"/>
      <c r="OFB19" s="8"/>
      <c r="OFC19" s="8"/>
      <c r="OFD19" s="8"/>
      <c r="OFE19" s="8"/>
      <c r="OFF19" s="8"/>
      <c r="OFG19" s="8"/>
      <c r="OFH19" s="8"/>
      <c r="OFI19" s="8"/>
      <c r="OFJ19" s="8"/>
      <c r="OFK19" s="8"/>
      <c r="OFL19" s="8"/>
      <c r="OFM19" s="8"/>
      <c r="OFN19" s="8"/>
      <c r="OFO19" s="8"/>
      <c r="OFP19" s="8"/>
      <c r="OFQ19" s="8"/>
      <c r="OFR19" s="8"/>
      <c r="OFS19" s="8"/>
      <c r="OFT19" s="8"/>
      <c r="OFU19" s="8"/>
      <c r="OFV19" s="8"/>
      <c r="OFW19" s="8"/>
      <c r="OFX19" s="8"/>
      <c r="OFY19" s="8"/>
      <c r="OFZ19" s="8"/>
      <c r="OGA19" s="8"/>
      <c r="OGB19" s="8"/>
      <c r="OGC19" s="8"/>
      <c r="OGD19" s="8"/>
      <c r="OGE19" s="8"/>
      <c r="OGF19" s="8"/>
      <c r="OGG19" s="8"/>
      <c r="OGH19" s="8"/>
      <c r="OGI19" s="8"/>
      <c r="OGJ19" s="8"/>
      <c r="OGK19" s="8"/>
      <c r="OGL19" s="8"/>
      <c r="OGM19" s="8"/>
      <c r="OGN19" s="8"/>
      <c r="OGO19" s="8"/>
      <c r="OGP19" s="8"/>
      <c r="OGQ19" s="8"/>
      <c r="OGR19" s="8"/>
      <c r="OGS19" s="8"/>
      <c r="OGT19" s="8"/>
      <c r="OGU19" s="8"/>
      <c r="OGV19" s="8"/>
      <c r="OGW19" s="8"/>
      <c r="OGX19" s="8"/>
      <c r="OGY19" s="8"/>
      <c r="OGZ19" s="8"/>
      <c r="OHA19" s="8"/>
      <c r="OHB19" s="8"/>
      <c r="OHC19" s="8"/>
      <c r="OHD19" s="8"/>
      <c r="OHE19" s="8"/>
      <c r="OHF19" s="8"/>
      <c r="OHG19" s="8"/>
      <c r="OHH19" s="8"/>
      <c r="OHI19" s="8"/>
      <c r="OHJ19" s="8"/>
      <c r="OHK19" s="8"/>
      <c r="OHL19" s="8"/>
      <c r="OHM19" s="8"/>
      <c r="OHN19" s="8"/>
      <c r="OHO19" s="8"/>
      <c r="OHP19" s="8"/>
      <c r="OHQ19" s="8"/>
      <c r="OHR19" s="8"/>
      <c r="OHS19" s="8"/>
      <c r="OHT19" s="8"/>
      <c r="OHU19" s="8"/>
      <c r="OHV19" s="8"/>
      <c r="OHW19" s="8"/>
      <c r="OHX19" s="8"/>
      <c r="OHY19" s="8"/>
      <c r="OHZ19" s="8"/>
      <c r="OIA19" s="8"/>
      <c r="OIB19" s="8"/>
      <c r="OIC19" s="8"/>
      <c r="OID19" s="8"/>
      <c r="OIE19" s="8"/>
      <c r="OIF19" s="8"/>
      <c r="OIG19" s="8"/>
      <c r="OIH19" s="8"/>
      <c r="OII19" s="8"/>
      <c r="OIJ19" s="8"/>
      <c r="OIK19" s="8"/>
      <c r="OIL19" s="8"/>
      <c r="OIM19" s="8"/>
      <c r="OIN19" s="8"/>
      <c r="OIO19" s="8"/>
      <c r="OIP19" s="8"/>
      <c r="OIQ19" s="8"/>
      <c r="OIR19" s="8"/>
      <c r="OIS19" s="8"/>
      <c r="OIT19" s="8"/>
      <c r="OIU19" s="8"/>
      <c r="OIV19" s="8"/>
      <c r="OIW19" s="8"/>
      <c r="OIX19" s="8"/>
      <c r="OIY19" s="8"/>
      <c r="OIZ19" s="8"/>
      <c r="OJA19" s="8"/>
      <c r="OJB19" s="8"/>
      <c r="OJC19" s="8"/>
      <c r="OJD19" s="8"/>
      <c r="OJE19" s="8"/>
      <c r="OJF19" s="8"/>
      <c r="OJG19" s="8"/>
      <c r="OJH19" s="8"/>
      <c r="OJI19" s="8"/>
      <c r="OJJ19" s="8"/>
      <c r="OJK19" s="8"/>
      <c r="OJL19" s="8"/>
      <c r="OJM19" s="8"/>
      <c r="OJN19" s="8"/>
      <c r="OJO19" s="8"/>
      <c r="OJP19" s="8"/>
      <c r="OJQ19" s="8"/>
      <c r="OJR19" s="8"/>
      <c r="OJS19" s="8"/>
      <c r="OJT19" s="8"/>
      <c r="OJU19" s="8"/>
      <c r="OJV19" s="8"/>
      <c r="OJW19" s="8"/>
      <c r="OJX19" s="8"/>
      <c r="OJY19" s="8"/>
      <c r="OJZ19" s="8"/>
      <c r="OKA19" s="8"/>
      <c r="OKB19" s="8"/>
      <c r="OKC19" s="8"/>
      <c r="OKD19" s="8"/>
      <c r="OKE19" s="8"/>
      <c r="OKF19" s="8"/>
      <c r="OKG19" s="8"/>
      <c r="OKH19" s="8"/>
      <c r="OKI19" s="8"/>
      <c r="OKJ19" s="8"/>
      <c r="OKK19" s="8"/>
      <c r="OKL19" s="8"/>
      <c r="OKM19" s="8"/>
      <c r="OKN19" s="8"/>
      <c r="OKO19" s="8"/>
      <c r="OKP19" s="8"/>
      <c r="OKQ19" s="8"/>
      <c r="OKR19" s="8"/>
      <c r="OKS19" s="8"/>
      <c r="OKT19" s="8"/>
      <c r="OKU19" s="8"/>
      <c r="OKV19" s="8"/>
      <c r="OKW19" s="8"/>
      <c r="OKX19" s="8"/>
      <c r="OKY19" s="8"/>
      <c r="OKZ19" s="8"/>
      <c r="OLA19" s="8"/>
      <c r="OLB19" s="8"/>
      <c r="OLC19" s="8"/>
      <c r="OLD19" s="8"/>
      <c r="OLE19" s="8"/>
      <c r="OLF19" s="8"/>
      <c r="OLG19" s="8"/>
      <c r="OLH19" s="8"/>
      <c r="OLI19" s="8"/>
      <c r="OLJ19" s="8"/>
      <c r="OLK19" s="8"/>
      <c r="OLL19" s="8"/>
      <c r="OLM19" s="8"/>
      <c r="OLN19" s="8"/>
      <c r="OLO19" s="8"/>
      <c r="OLP19" s="8"/>
      <c r="OLQ19" s="8"/>
      <c r="OLR19" s="8"/>
      <c r="OLS19" s="8"/>
      <c r="OLT19" s="8"/>
      <c r="OLU19" s="8"/>
      <c r="OLV19" s="8"/>
      <c r="OLW19" s="8"/>
      <c r="OLX19" s="8"/>
      <c r="OLY19" s="8"/>
      <c r="OLZ19" s="8"/>
      <c r="OMA19" s="8"/>
      <c r="OMB19" s="8"/>
      <c r="OMC19" s="8"/>
      <c r="OMD19" s="8"/>
      <c r="OME19" s="8"/>
      <c r="OMF19" s="8"/>
      <c r="OMG19" s="8"/>
      <c r="OMH19" s="8"/>
      <c r="OMI19" s="8"/>
      <c r="OMJ19" s="8"/>
      <c r="OMK19" s="8"/>
      <c r="OML19" s="8"/>
      <c r="OMM19" s="8"/>
      <c r="OMN19" s="8"/>
      <c r="OMO19" s="8"/>
      <c r="OMP19" s="8"/>
      <c r="OMQ19" s="8"/>
      <c r="OMR19" s="8"/>
      <c r="OMS19" s="8"/>
      <c r="OMT19" s="8"/>
      <c r="OMU19" s="8"/>
      <c r="OMV19" s="8"/>
      <c r="OMW19" s="8"/>
      <c r="OMX19" s="8"/>
      <c r="OMY19" s="8"/>
      <c r="OMZ19" s="8"/>
      <c r="ONA19" s="8"/>
      <c r="ONB19" s="8"/>
      <c r="ONC19" s="8"/>
      <c r="OND19" s="8"/>
      <c r="ONE19" s="8"/>
      <c r="ONF19" s="8"/>
      <c r="ONG19" s="8"/>
      <c r="ONH19" s="8"/>
      <c r="ONI19" s="8"/>
      <c r="ONJ19" s="8"/>
      <c r="ONK19" s="8"/>
      <c r="ONL19" s="8"/>
      <c r="ONM19" s="8"/>
      <c r="ONN19" s="8"/>
      <c r="ONO19" s="8"/>
      <c r="ONP19" s="8"/>
      <c r="ONQ19" s="8"/>
      <c r="ONR19" s="8"/>
      <c r="ONS19" s="8"/>
      <c r="ONT19" s="8"/>
      <c r="ONU19" s="8"/>
      <c r="ONV19" s="8"/>
      <c r="ONW19" s="8"/>
      <c r="ONX19" s="8"/>
      <c r="ONY19" s="8"/>
      <c r="ONZ19" s="8"/>
      <c r="OOA19" s="8"/>
      <c r="OOB19" s="8"/>
      <c r="OOC19" s="8"/>
      <c r="OOD19" s="8"/>
      <c r="OOE19" s="8"/>
      <c r="OOF19" s="8"/>
      <c r="OOG19" s="8"/>
      <c r="OOH19" s="8"/>
      <c r="OOI19" s="8"/>
      <c r="OOJ19" s="8"/>
      <c r="OOK19" s="8"/>
      <c r="OOL19" s="8"/>
      <c r="OOM19" s="8"/>
      <c r="OON19" s="8"/>
      <c r="OOO19" s="8"/>
      <c r="OOP19" s="8"/>
      <c r="OOQ19" s="8"/>
      <c r="OOR19" s="8"/>
      <c r="OOS19" s="8"/>
      <c r="OOT19" s="8"/>
      <c r="OOU19" s="8"/>
      <c r="OOV19" s="8"/>
      <c r="OOW19" s="8"/>
      <c r="OOX19" s="8"/>
      <c r="OOY19" s="8"/>
      <c r="OOZ19" s="8"/>
      <c r="OPA19" s="8"/>
      <c r="OPB19" s="8"/>
      <c r="OPC19" s="8"/>
      <c r="OPD19" s="8"/>
      <c r="OPE19" s="8"/>
      <c r="OPF19" s="8"/>
      <c r="OPG19" s="8"/>
      <c r="OPH19" s="8"/>
      <c r="OPI19" s="8"/>
      <c r="OPJ19" s="8"/>
      <c r="OPK19" s="8"/>
      <c r="OPL19" s="8"/>
      <c r="OPM19" s="8"/>
      <c r="OPN19" s="8"/>
      <c r="OPO19" s="8"/>
      <c r="OPP19" s="8"/>
      <c r="OPQ19" s="8"/>
      <c r="OPR19" s="8"/>
      <c r="OPS19" s="8"/>
      <c r="OPT19" s="8"/>
      <c r="OPU19" s="8"/>
      <c r="OPV19" s="8"/>
      <c r="OPW19" s="8"/>
      <c r="OPX19" s="8"/>
      <c r="OPY19" s="8"/>
      <c r="OPZ19" s="8"/>
      <c r="OQA19" s="8"/>
      <c r="OQB19" s="8"/>
      <c r="OQC19" s="8"/>
      <c r="OQD19" s="8"/>
      <c r="OQE19" s="8"/>
      <c r="OQF19" s="8"/>
      <c r="OQG19" s="8"/>
      <c r="OQH19" s="8"/>
      <c r="OQI19" s="8"/>
      <c r="OQJ19" s="8"/>
      <c r="OQK19" s="8"/>
      <c r="OQL19" s="8"/>
      <c r="OQM19" s="8"/>
      <c r="OQN19" s="8"/>
      <c r="OQO19" s="8"/>
      <c r="OQP19" s="8"/>
      <c r="OQQ19" s="8"/>
      <c r="OQR19" s="8"/>
      <c r="OQS19" s="8"/>
      <c r="OQT19" s="8"/>
      <c r="OQU19" s="8"/>
      <c r="OQV19" s="8"/>
      <c r="OQW19" s="8"/>
      <c r="OQX19" s="8"/>
      <c r="OQY19" s="8"/>
      <c r="OQZ19" s="8"/>
      <c r="ORA19" s="8"/>
      <c r="ORB19" s="8"/>
      <c r="ORC19" s="8"/>
      <c r="ORD19" s="8"/>
      <c r="ORE19" s="8"/>
      <c r="ORF19" s="8"/>
      <c r="ORG19" s="8"/>
      <c r="ORH19" s="8"/>
      <c r="ORI19" s="8"/>
      <c r="ORJ19" s="8"/>
      <c r="ORK19" s="8"/>
      <c r="ORL19" s="8"/>
      <c r="ORM19" s="8"/>
      <c r="ORN19" s="8"/>
      <c r="ORO19" s="8"/>
      <c r="ORP19" s="8"/>
      <c r="ORQ19" s="8"/>
      <c r="ORR19" s="8"/>
      <c r="ORS19" s="8"/>
      <c r="ORT19" s="8"/>
      <c r="ORU19" s="8"/>
      <c r="ORV19" s="8"/>
      <c r="ORW19" s="8"/>
      <c r="ORX19" s="8"/>
      <c r="ORY19" s="8"/>
      <c r="ORZ19" s="8"/>
      <c r="OSA19" s="8"/>
      <c r="OSB19" s="8"/>
      <c r="OSC19" s="8"/>
      <c r="OSD19" s="8"/>
      <c r="OSE19" s="8"/>
      <c r="OSF19" s="8"/>
      <c r="OSG19" s="8"/>
      <c r="OSH19" s="8"/>
      <c r="OSI19" s="8"/>
      <c r="OSJ19" s="8"/>
      <c r="OSK19" s="8"/>
      <c r="OSL19" s="8"/>
      <c r="OSM19" s="8"/>
      <c r="OSN19" s="8"/>
      <c r="OSO19" s="8"/>
      <c r="OSP19" s="8"/>
      <c r="OSQ19" s="8"/>
      <c r="OSR19" s="8"/>
      <c r="OSS19" s="8"/>
      <c r="OST19" s="8"/>
      <c r="OSU19" s="8"/>
      <c r="OSV19" s="8"/>
      <c r="OSW19" s="8"/>
      <c r="OSX19" s="8"/>
      <c r="OSY19" s="8"/>
      <c r="OSZ19" s="8"/>
      <c r="OTA19" s="8"/>
      <c r="OTB19" s="8"/>
      <c r="OTC19" s="8"/>
      <c r="OTD19" s="8"/>
      <c r="OTE19" s="8"/>
      <c r="OTF19" s="8"/>
      <c r="OTG19" s="8"/>
      <c r="OTH19" s="8"/>
      <c r="OTI19" s="8"/>
      <c r="OTJ19" s="8"/>
      <c r="OTK19" s="8"/>
      <c r="OTL19" s="8"/>
      <c r="OTM19" s="8"/>
      <c r="OTN19" s="8"/>
      <c r="OTO19" s="8"/>
      <c r="OTP19" s="8"/>
      <c r="OTQ19" s="8"/>
      <c r="OTR19" s="8"/>
      <c r="OTS19" s="8"/>
      <c r="OTT19" s="8"/>
      <c r="OTU19" s="8"/>
      <c r="OTV19" s="8"/>
      <c r="OTW19" s="8"/>
      <c r="OTX19" s="8"/>
      <c r="OTY19" s="8"/>
      <c r="OTZ19" s="8"/>
      <c r="OUA19" s="8"/>
      <c r="OUB19" s="8"/>
      <c r="OUC19" s="8"/>
      <c r="OUD19" s="8"/>
      <c r="OUE19" s="8"/>
      <c r="OUF19" s="8"/>
      <c r="OUG19" s="8"/>
      <c r="OUH19" s="8"/>
      <c r="OUI19" s="8"/>
      <c r="OUJ19" s="8"/>
      <c r="OUK19" s="8"/>
      <c r="OUL19" s="8"/>
      <c r="OUM19" s="8"/>
      <c r="OUN19" s="8"/>
      <c r="OUO19" s="8"/>
      <c r="OUP19" s="8"/>
      <c r="OUQ19" s="8"/>
      <c r="OUR19" s="8"/>
      <c r="OUS19" s="8"/>
      <c r="OUT19" s="8"/>
      <c r="OUU19" s="8"/>
      <c r="OUV19" s="8"/>
      <c r="OUW19" s="8"/>
      <c r="OUX19" s="8"/>
      <c r="OUY19" s="8"/>
      <c r="OUZ19" s="8"/>
      <c r="OVA19" s="8"/>
      <c r="OVB19" s="8"/>
      <c r="OVC19" s="8"/>
      <c r="OVD19" s="8"/>
      <c r="OVE19" s="8"/>
      <c r="OVF19" s="8"/>
      <c r="OVG19" s="8"/>
      <c r="OVH19" s="8"/>
      <c r="OVI19" s="8"/>
      <c r="OVJ19" s="8"/>
      <c r="OVK19" s="8"/>
      <c r="OVL19" s="8"/>
      <c r="OVM19" s="8"/>
      <c r="OVN19" s="8"/>
      <c r="OVO19" s="8"/>
      <c r="OVP19" s="8"/>
      <c r="OVQ19" s="8"/>
      <c r="OVR19" s="8"/>
      <c r="OVS19" s="8"/>
      <c r="OVT19" s="8"/>
      <c r="OVU19" s="8"/>
      <c r="OVV19" s="8"/>
      <c r="OVW19" s="8"/>
      <c r="OVX19" s="8"/>
      <c r="OVY19" s="8"/>
      <c r="OVZ19" s="8"/>
      <c r="OWA19" s="8"/>
      <c r="OWB19" s="8"/>
      <c r="OWC19" s="8"/>
      <c r="OWD19" s="8"/>
      <c r="OWE19" s="8"/>
      <c r="OWF19" s="8"/>
      <c r="OWG19" s="8"/>
      <c r="OWH19" s="8"/>
      <c r="OWI19" s="8"/>
      <c r="OWJ19" s="8"/>
      <c r="OWK19" s="8"/>
      <c r="OWL19" s="8"/>
      <c r="OWM19" s="8"/>
      <c r="OWN19" s="8"/>
      <c r="OWO19" s="8"/>
      <c r="OWP19" s="8"/>
      <c r="OWQ19" s="8"/>
      <c r="OWR19" s="8"/>
      <c r="OWS19" s="8"/>
      <c r="OWT19" s="8"/>
      <c r="OWU19" s="8"/>
      <c r="OWV19" s="8"/>
      <c r="OWW19" s="8"/>
      <c r="OWX19" s="8"/>
      <c r="OWY19" s="8"/>
      <c r="OWZ19" s="8"/>
      <c r="OXA19" s="8"/>
      <c r="OXB19" s="8"/>
      <c r="OXC19" s="8"/>
      <c r="OXD19" s="8"/>
      <c r="OXE19" s="8"/>
      <c r="OXF19" s="8"/>
      <c r="OXG19" s="8"/>
      <c r="OXH19" s="8"/>
      <c r="OXI19" s="8"/>
      <c r="OXJ19" s="8"/>
      <c r="OXK19" s="8"/>
      <c r="OXL19" s="8"/>
      <c r="OXM19" s="8"/>
      <c r="OXN19" s="8"/>
      <c r="OXO19" s="8"/>
      <c r="OXP19" s="8"/>
      <c r="OXQ19" s="8"/>
      <c r="OXR19" s="8"/>
      <c r="OXS19" s="8"/>
      <c r="OXT19" s="8"/>
      <c r="OXU19" s="8"/>
      <c r="OXV19" s="8"/>
      <c r="OXW19" s="8"/>
      <c r="OXX19" s="8"/>
      <c r="OXY19" s="8"/>
      <c r="OXZ19" s="8"/>
      <c r="OYA19" s="8"/>
      <c r="OYB19" s="8"/>
      <c r="OYC19" s="8"/>
      <c r="OYD19" s="8"/>
      <c r="OYE19" s="8"/>
      <c r="OYF19" s="8"/>
      <c r="OYG19" s="8"/>
      <c r="OYH19" s="8"/>
      <c r="OYI19" s="8"/>
      <c r="OYJ19" s="8"/>
      <c r="OYK19" s="8"/>
      <c r="OYL19" s="8"/>
      <c r="OYM19" s="8"/>
      <c r="OYN19" s="8"/>
      <c r="OYO19" s="8"/>
      <c r="OYP19" s="8"/>
      <c r="OYQ19" s="8"/>
      <c r="OYR19" s="8"/>
      <c r="OYS19" s="8"/>
      <c r="OYT19" s="8"/>
      <c r="OYU19" s="8"/>
      <c r="OYV19" s="8"/>
      <c r="OYW19" s="8"/>
      <c r="OYX19" s="8"/>
      <c r="OYY19" s="8"/>
      <c r="OYZ19" s="8"/>
      <c r="OZA19" s="8"/>
      <c r="OZB19" s="8"/>
      <c r="OZC19" s="8"/>
      <c r="OZD19" s="8"/>
      <c r="OZE19" s="8"/>
      <c r="OZF19" s="8"/>
      <c r="OZG19" s="8"/>
      <c r="OZH19" s="8"/>
      <c r="OZI19" s="8"/>
      <c r="OZJ19" s="8"/>
      <c r="OZK19" s="8"/>
      <c r="OZL19" s="8"/>
      <c r="OZM19" s="8"/>
      <c r="OZN19" s="8"/>
      <c r="OZO19" s="8"/>
      <c r="OZP19" s="8"/>
      <c r="OZQ19" s="8"/>
      <c r="OZR19" s="8"/>
      <c r="OZS19" s="8"/>
      <c r="OZT19" s="8"/>
      <c r="OZU19" s="8"/>
      <c r="OZV19" s="8"/>
      <c r="OZW19" s="8"/>
      <c r="OZX19" s="8"/>
      <c r="OZY19" s="8"/>
      <c r="OZZ19" s="8"/>
      <c r="PAA19" s="8"/>
      <c r="PAB19" s="8"/>
      <c r="PAC19" s="8"/>
      <c r="PAD19" s="8"/>
      <c r="PAE19" s="8"/>
      <c r="PAF19" s="8"/>
      <c r="PAG19" s="8"/>
      <c r="PAH19" s="8"/>
      <c r="PAI19" s="8"/>
      <c r="PAJ19" s="8"/>
      <c r="PAK19" s="8"/>
      <c r="PAL19" s="8"/>
      <c r="PAM19" s="8"/>
      <c r="PAN19" s="8"/>
      <c r="PAO19" s="8"/>
      <c r="PAP19" s="8"/>
      <c r="PAQ19" s="8"/>
      <c r="PAR19" s="8"/>
      <c r="PAS19" s="8"/>
      <c r="PAT19" s="8"/>
      <c r="PAU19" s="8"/>
      <c r="PAV19" s="8"/>
      <c r="PAW19" s="8"/>
      <c r="PAX19" s="8"/>
      <c r="PAY19" s="8"/>
      <c r="PAZ19" s="8"/>
      <c r="PBA19" s="8"/>
      <c r="PBB19" s="8"/>
      <c r="PBC19" s="8"/>
      <c r="PBD19" s="8"/>
      <c r="PBE19" s="8"/>
      <c r="PBF19" s="8"/>
      <c r="PBG19" s="8"/>
      <c r="PBH19" s="8"/>
      <c r="PBI19" s="8"/>
      <c r="PBJ19" s="8"/>
      <c r="PBK19" s="8"/>
      <c r="PBL19" s="8"/>
      <c r="PBM19" s="8"/>
      <c r="PBN19" s="8"/>
      <c r="PBO19" s="8"/>
      <c r="PBP19" s="8"/>
      <c r="PBQ19" s="8"/>
      <c r="PBR19" s="8"/>
      <c r="PBS19" s="8"/>
      <c r="PBT19" s="8"/>
      <c r="PBU19" s="8"/>
      <c r="PBV19" s="8"/>
      <c r="PBW19" s="8"/>
      <c r="PBX19" s="8"/>
      <c r="PBY19" s="8"/>
      <c r="PBZ19" s="8"/>
      <c r="PCA19" s="8"/>
      <c r="PCB19" s="8"/>
      <c r="PCC19" s="8"/>
      <c r="PCD19" s="8"/>
      <c r="PCE19" s="8"/>
      <c r="PCF19" s="8"/>
      <c r="PCG19" s="8"/>
      <c r="PCH19" s="8"/>
      <c r="PCI19" s="8"/>
      <c r="PCJ19" s="8"/>
      <c r="PCK19" s="8"/>
      <c r="PCL19" s="8"/>
      <c r="PCM19" s="8"/>
      <c r="PCN19" s="8"/>
      <c r="PCO19" s="8"/>
      <c r="PCP19" s="8"/>
      <c r="PCQ19" s="8"/>
      <c r="PCR19" s="8"/>
      <c r="PCS19" s="8"/>
      <c r="PCT19" s="8"/>
      <c r="PCU19" s="8"/>
      <c r="PCV19" s="8"/>
      <c r="PCW19" s="8"/>
      <c r="PCX19" s="8"/>
      <c r="PCY19" s="8"/>
      <c r="PCZ19" s="8"/>
      <c r="PDA19" s="8"/>
      <c r="PDB19" s="8"/>
      <c r="PDC19" s="8"/>
      <c r="PDD19" s="8"/>
      <c r="PDE19" s="8"/>
      <c r="PDF19" s="8"/>
      <c r="PDG19" s="8"/>
      <c r="PDH19" s="8"/>
      <c r="PDI19" s="8"/>
      <c r="PDJ19" s="8"/>
      <c r="PDK19" s="8"/>
      <c r="PDL19" s="8"/>
      <c r="PDM19" s="8"/>
      <c r="PDN19" s="8"/>
      <c r="PDO19" s="8"/>
      <c r="PDP19" s="8"/>
      <c r="PDQ19" s="8"/>
      <c r="PDR19" s="8"/>
      <c r="PDS19" s="8"/>
      <c r="PDT19" s="8"/>
      <c r="PDU19" s="8"/>
      <c r="PDV19" s="8"/>
      <c r="PDW19" s="8"/>
      <c r="PDX19" s="8"/>
      <c r="PDY19" s="8"/>
      <c r="PDZ19" s="8"/>
      <c r="PEA19" s="8"/>
      <c r="PEB19" s="8"/>
      <c r="PEC19" s="8"/>
      <c r="PED19" s="8"/>
      <c r="PEE19" s="8"/>
      <c r="PEF19" s="8"/>
      <c r="PEG19" s="8"/>
      <c r="PEH19" s="8"/>
      <c r="PEI19" s="8"/>
      <c r="PEJ19" s="8"/>
      <c r="PEK19" s="8"/>
      <c r="PEL19" s="8"/>
      <c r="PEM19" s="8"/>
      <c r="PEN19" s="8"/>
      <c r="PEO19" s="8"/>
      <c r="PEP19" s="8"/>
      <c r="PEQ19" s="8"/>
      <c r="PER19" s="8"/>
      <c r="PES19" s="8"/>
      <c r="PET19" s="8"/>
      <c r="PEU19" s="8"/>
      <c r="PEV19" s="8"/>
      <c r="PEW19" s="8"/>
      <c r="PEX19" s="8"/>
      <c r="PEY19" s="8"/>
      <c r="PEZ19" s="8"/>
      <c r="PFA19" s="8"/>
      <c r="PFB19" s="8"/>
      <c r="PFC19" s="8"/>
      <c r="PFD19" s="8"/>
      <c r="PFE19" s="8"/>
      <c r="PFF19" s="8"/>
      <c r="PFG19" s="8"/>
      <c r="PFH19" s="8"/>
      <c r="PFI19" s="8"/>
      <c r="PFJ19" s="8"/>
      <c r="PFK19" s="8"/>
      <c r="PFL19" s="8"/>
      <c r="PFM19" s="8"/>
      <c r="PFN19" s="8"/>
      <c r="PFO19" s="8"/>
      <c r="PFP19" s="8"/>
      <c r="PFQ19" s="8"/>
      <c r="PFR19" s="8"/>
      <c r="PFS19" s="8"/>
      <c r="PFT19" s="8"/>
      <c r="PFU19" s="8"/>
      <c r="PFV19" s="8"/>
      <c r="PFW19" s="8"/>
      <c r="PFX19" s="8"/>
      <c r="PFY19" s="8"/>
      <c r="PFZ19" s="8"/>
      <c r="PGA19" s="8"/>
      <c r="PGB19" s="8"/>
      <c r="PGC19" s="8"/>
      <c r="PGD19" s="8"/>
      <c r="PGE19" s="8"/>
      <c r="PGF19" s="8"/>
      <c r="PGG19" s="8"/>
      <c r="PGH19" s="8"/>
      <c r="PGI19" s="8"/>
      <c r="PGJ19" s="8"/>
      <c r="PGK19" s="8"/>
      <c r="PGL19" s="8"/>
      <c r="PGM19" s="8"/>
      <c r="PGN19" s="8"/>
      <c r="PGO19" s="8"/>
      <c r="PGP19" s="8"/>
      <c r="PGQ19" s="8"/>
      <c r="PGR19" s="8"/>
      <c r="PGS19" s="8"/>
      <c r="PGT19" s="8"/>
      <c r="PGU19" s="8"/>
      <c r="PGV19" s="8"/>
      <c r="PGW19" s="8"/>
      <c r="PGX19" s="8"/>
      <c r="PGY19" s="8"/>
      <c r="PGZ19" s="8"/>
      <c r="PHA19" s="8"/>
      <c r="PHB19" s="8"/>
      <c r="PHC19" s="8"/>
      <c r="PHD19" s="8"/>
      <c r="PHE19" s="8"/>
      <c r="PHF19" s="8"/>
      <c r="PHG19" s="8"/>
      <c r="PHH19" s="8"/>
      <c r="PHI19" s="8"/>
      <c r="PHJ19" s="8"/>
      <c r="PHK19" s="8"/>
      <c r="PHL19" s="8"/>
      <c r="PHM19" s="8"/>
      <c r="PHN19" s="8"/>
      <c r="PHO19" s="8"/>
      <c r="PHP19" s="8"/>
      <c r="PHQ19" s="8"/>
      <c r="PHR19" s="8"/>
      <c r="PHS19" s="8"/>
      <c r="PHT19" s="8"/>
      <c r="PHU19" s="8"/>
      <c r="PHV19" s="8"/>
      <c r="PHW19" s="8"/>
      <c r="PHX19" s="8"/>
      <c r="PHY19" s="8"/>
      <c r="PHZ19" s="8"/>
      <c r="PIA19" s="8"/>
      <c r="PIB19" s="8"/>
      <c r="PIC19" s="8"/>
      <c r="PID19" s="8"/>
      <c r="PIE19" s="8"/>
      <c r="PIF19" s="8"/>
      <c r="PIG19" s="8"/>
      <c r="PIH19" s="8"/>
      <c r="PII19" s="8"/>
      <c r="PIJ19" s="8"/>
      <c r="PIK19" s="8"/>
      <c r="PIL19" s="8"/>
      <c r="PIM19" s="8"/>
      <c r="PIN19" s="8"/>
      <c r="PIO19" s="8"/>
      <c r="PIP19" s="8"/>
      <c r="PIQ19" s="8"/>
      <c r="PIR19" s="8"/>
      <c r="PIS19" s="8"/>
      <c r="PIT19" s="8"/>
      <c r="PIU19" s="8"/>
      <c r="PIV19" s="8"/>
      <c r="PIW19" s="8"/>
      <c r="PIX19" s="8"/>
      <c r="PIY19" s="8"/>
      <c r="PIZ19" s="8"/>
      <c r="PJA19" s="8"/>
      <c r="PJB19" s="8"/>
      <c r="PJC19" s="8"/>
      <c r="PJD19" s="8"/>
      <c r="PJE19" s="8"/>
      <c r="PJF19" s="8"/>
      <c r="PJG19" s="8"/>
      <c r="PJH19" s="8"/>
      <c r="PJI19" s="8"/>
      <c r="PJJ19" s="8"/>
      <c r="PJK19" s="8"/>
      <c r="PJL19" s="8"/>
      <c r="PJM19" s="8"/>
      <c r="PJN19" s="8"/>
      <c r="PJO19" s="8"/>
      <c r="PJP19" s="8"/>
      <c r="PJQ19" s="8"/>
      <c r="PJR19" s="8"/>
      <c r="PJS19" s="8"/>
      <c r="PJT19" s="8"/>
      <c r="PJU19" s="8"/>
      <c r="PJV19" s="8"/>
      <c r="PJW19" s="8"/>
      <c r="PJX19" s="8"/>
      <c r="PJY19" s="8"/>
      <c r="PJZ19" s="8"/>
      <c r="PKA19" s="8"/>
      <c r="PKB19" s="8"/>
      <c r="PKC19" s="8"/>
      <c r="PKD19" s="8"/>
      <c r="PKE19" s="8"/>
      <c r="PKF19" s="8"/>
      <c r="PKG19" s="8"/>
      <c r="PKH19" s="8"/>
      <c r="PKI19" s="8"/>
      <c r="PKJ19" s="8"/>
      <c r="PKK19" s="8"/>
      <c r="PKL19" s="8"/>
      <c r="PKM19" s="8"/>
      <c r="PKN19" s="8"/>
      <c r="PKO19" s="8"/>
      <c r="PKP19" s="8"/>
      <c r="PKQ19" s="8"/>
      <c r="PKR19" s="8"/>
      <c r="PKS19" s="8"/>
      <c r="PKT19" s="8"/>
      <c r="PKU19" s="8"/>
      <c r="PKV19" s="8"/>
      <c r="PKW19" s="8"/>
      <c r="PKX19" s="8"/>
      <c r="PKY19" s="8"/>
      <c r="PKZ19" s="8"/>
      <c r="PLA19" s="8"/>
      <c r="PLB19" s="8"/>
      <c r="PLC19" s="8"/>
      <c r="PLD19" s="8"/>
      <c r="PLE19" s="8"/>
      <c r="PLF19" s="8"/>
      <c r="PLG19" s="8"/>
      <c r="PLH19" s="8"/>
      <c r="PLI19" s="8"/>
      <c r="PLJ19" s="8"/>
      <c r="PLK19" s="8"/>
      <c r="PLL19" s="8"/>
      <c r="PLM19" s="8"/>
      <c r="PLN19" s="8"/>
      <c r="PLO19" s="8"/>
      <c r="PLP19" s="8"/>
      <c r="PLQ19" s="8"/>
      <c r="PLR19" s="8"/>
      <c r="PLS19" s="8"/>
      <c r="PLT19" s="8"/>
      <c r="PLU19" s="8"/>
      <c r="PLV19" s="8"/>
      <c r="PLW19" s="8"/>
      <c r="PLX19" s="8"/>
      <c r="PLY19" s="8"/>
      <c r="PLZ19" s="8"/>
      <c r="PMA19" s="8"/>
      <c r="PMB19" s="8"/>
      <c r="PMC19" s="8"/>
      <c r="PMD19" s="8"/>
      <c r="PME19" s="8"/>
      <c r="PMF19" s="8"/>
      <c r="PMG19" s="8"/>
      <c r="PMH19" s="8"/>
      <c r="PMI19" s="8"/>
      <c r="PMJ19" s="8"/>
      <c r="PMK19" s="8"/>
      <c r="PML19" s="8"/>
      <c r="PMM19" s="8"/>
      <c r="PMN19" s="8"/>
      <c r="PMO19" s="8"/>
      <c r="PMP19" s="8"/>
      <c r="PMQ19" s="8"/>
      <c r="PMR19" s="8"/>
      <c r="PMS19" s="8"/>
      <c r="PMT19" s="8"/>
      <c r="PMU19" s="8"/>
      <c r="PMV19" s="8"/>
      <c r="PMW19" s="8"/>
      <c r="PMX19" s="8"/>
      <c r="PMY19" s="8"/>
      <c r="PMZ19" s="8"/>
      <c r="PNA19" s="8"/>
      <c r="PNB19" s="8"/>
      <c r="PNC19" s="8"/>
      <c r="PND19" s="8"/>
      <c r="PNE19" s="8"/>
      <c r="PNF19" s="8"/>
      <c r="PNG19" s="8"/>
      <c r="PNH19" s="8"/>
      <c r="PNI19" s="8"/>
      <c r="PNJ19" s="8"/>
      <c r="PNK19" s="8"/>
      <c r="PNL19" s="8"/>
      <c r="PNM19" s="8"/>
      <c r="PNN19" s="8"/>
      <c r="PNO19" s="8"/>
      <c r="PNP19" s="8"/>
      <c r="PNQ19" s="8"/>
      <c r="PNR19" s="8"/>
      <c r="PNS19" s="8"/>
      <c r="PNT19" s="8"/>
      <c r="PNU19" s="8"/>
      <c r="PNV19" s="8"/>
      <c r="PNW19" s="8"/>
      <c r="PNX19" s="8"/>
      <c r="PNY19" s="8"/>
      <c r="PNZ19" s="8"/>
      <c r="POA19" s="8"/>
      <c r="POB19" s="8"/>
      <c r="POC19" s="8"/>
      <c r="POD19" s="8"/>
      <c r="POE19" s="8"/>
      <c r="POF19" s="8"/>
      <c r="POG19" s="8"/>
      <c r="POH19" s="8"/>
      <c r="POI19" s="8"/>
      <c r="POJ19" s="8"/>
      <c r="POK19" s="8"/>
      <c r="POL19" s="8"/>
      <c r="POM19" s="8"/>
      <c r="PON19" s="8"/>
      <c r="POO19" s="8"/>
      <c r="POP19" s="8"/>
      <c r="POQ19" s="8"/>
      <c r="POR19" s="8"/>
      <c r="POS19" s="8"/>
      <c r="POT19" s="8"/>
      <c r="POU19" s="8"/>
      <c r="POV19" s="8"/>
      <c r="POW19" s="8"/>
      <c r="POX19" s="8"/>
      <c r="POY19" s="8"/>
      <c r="POZ19" s="8"/>
      <c r="PPA19" s="8"/>
      <c r="PPB19" s="8"/>
      <c r="PPC19" s="8"/>
      <c r="PPD19" s="8"/>
      <c r="PPE19" s="8"/>
      <c r="PPF19" s="8"/>
      <c r="PPG19" s="8"/>
      <c r="PPH19" s="8"/>
      <c r="PPI19" s="8"/>
      <c r="PPJ19" s="8"/>
      <c r="PPK19" s="8"/>
      <c r="PPL19" s="8"/>
      <c r="PPM19" s="8"/>
      <c r="PPN19" s="8"/>
      <c r="PPO19" s="8"/>
      <c r="PPP19" s="8"/>
      <c r="PPQ19" s="8"/>
      <c r="PPR19" s="8"/>
      <c r="PPS19" s="8"/>
      <c r="PPT19" s="8"/>
      <c r="PPU19" s="8"/>
      <c r="PPV19" s="8"/>
      <c r="PPW19" s="8"/>
      <c r="PPX19" s="8"/>
      <c r="PPY19" s="8"/>
      <c r="PPZ19" s="8"/>
      <c r="PQA19" s="8"/>
      <c r="PQB19" s="8"/>
      <c r="PQC19" s="8"/>
      <c r="PQD19" s="8"/>
      <c r="PQE19" s="8"/>
      <c r="PQF19" s="8"/>
      <c r="PQG19" s="8"/>
      <c r="PQH19" s="8"/>
      <c r="PQI19" s="8"/>
      <c r="PQJ19" s="8"/>
      <c r="PQK19" s="8"/>
      <c r="PQL19" s="8"/>
      <c r="PQM19" s="8"/>
      <c r="PQN19" s="8"/>
      <c r="PQO19" s="8"/>
      <c r="PQP19" s="8"/>
      <c r="PQQ19" s="8"/>
      <c r="PQR19" s="8"/>
      <c r="PQS19" s="8"/>
      <c r="PQT19" s="8"/>
      <c r="PQU19" s="8"/>
      <c r="PQV19" s="8"/>
      <c r="PQW19" s="8"/>
      <c r="PQX19" s="8"/>
      <c r="PQY19" s="8"/>
      <c r="PQZ19" s="8"/>
      <c r="PRA19" s="8"/>
      <c r="PRB19" s="8"/>
      <c r="PRC19" s="8"/>
      <c r="PRD19" s="8"/>
      <c r="PRE19" s="8"/>
      <c r="PRF19" s="8"/>
      <c r="PRG19" s="8"/>
      <c r="PRH19" s="8"/>
      <c r="PRI19" s="8"/>
      <c r="PRJ19" s="8"/>
      <c r="PRK19" s="8"/>
      <c r="PRL19" s="8"/>
      <c r="PRM19" s="8"/>
      <c r="PRN19" s="8"/>
      <c r="PRO19" s="8"/>
      <c r="PRP19" s="8"/>
      <c r="PRQ19" s="8"/>
      <c r="PRR19" s="8"/>
      <c r="PRS19" s="8"/>
      <c r="PRT19" s="8"/>
      <c r="PRU19" s="8"/>
      <c r="PRV19" s="8"/>
      <c r="PRW19" s="8"/>
      <c r="PRX19" s="8"/>
      <c r="PRY19" s="8"/>
      <c r="PRZ19" s="8"/>
      <c r="PSA19" s="8"/>
      <c r="PSB19" s="8"/>
      <c r="PSC19" s="8"/>
      <c r="PSD19" s="8"/>
      <c r="PSE19" s="8"/>
      <c r="PSF19" s="8"/>
      <c r="PSG19" s="8"/>
      <c r="PSH19" s="8"/>
      <c r="PSI19" s="8"/>
      <c r="PSJ19" s="8"/>
      <c r="PSK19" s="8"/>
      <c r="PSL19" s="8"/>
      <c r="PSM19" s="8"/>
      <c r="PSN19" s="8"/>
      <c r="PSO19" s="8"/>
      <c r="PSP19" s="8"/>
      <c r="PSQ19" s="8"/>
      <c r="PSR19" s="8"/>
      <c r="PSS19" s="8"/>
      <c r="PST19" s="8"/>
      <c r="PSU19" s="8"/>
      <c r="PSV19" s="8"/>
      <c r="PSW19" s="8"/>
      <c r="PSX19" s="8"/>
      <c r="PSY19" s="8"/>
      <c r="PSZ19" s="8"/>
      <c r="PTA19" s="8"/>
      <c r="PTB19" s="8"/>
      <c r="PTC19" s="8"/>
      <c r="PTD19" s="8"/>
      <c r="PTE19" s="8"/>
      <c r="PTF19" s="8"/>
      <c r="PTG19" s="8"/>
      <c r="PTH19" s="8"/>
      <c r="PTI19" s="8"/>
      <c r="PTJ19" s="8"/>
      <c r="PTK19" s="8"/>
      <c r="PTL19" s="8"/>
      <c r="PTM19" s="8"/>
      <c r="PTN19" s="8"/>
      <c r="PTO19" s="8"/>
      <c r="PTP19" s="8"/>
      <c r="PTQ19" s="8"/>
      <c r="PTR19" s="8"/>
      <c r="PTS19" s="8"/>
      <c r="PTT19" s="8"/>
      <c r="PTU19" s="8"/>
      <c r="PTV19" s="8"/>
      <c r="PTW19" s="8"/>
      <c r="PTX19" s="8"/>
      <c r="PTY19" s="8"/>
      <c r="PTZ19" s="8"/>
      <c r="PUA19" s="8"/>
      <c r="PUB19" s="8"/>
      <c r="PUC19" s="8"/>
      <c r="PUD19" s="8"/>
      <c r="PUE19" s="8"/>
      <c r="PUF19" s="8"/>
      <c r="PUG19" s="8"/>
      <c r="PUH19" s="8"/>
      <c r="PUI19" s="8"/>
      <c r="PUJ19" s="8"/>
      <c r="PUK19" s="8"/>
      <c r="PUL19" s="8"/>
      <c r="PUM19" s="8"/>
      <c r="PUN19" s="8"/>
      <c r="PUO19" s="8"/>
      <c r="PUP19" s="8"/>
      <c r="PUQ19" s="8"/>
      <c r="PUR19" s="8"/>
      <c r="PUS19" s="8"/>
      <c r="PUT19" s="8"/>
      <c r="PUU19" s="8"/>
      <c r="PUV19" s="8"/>
      <c r="PUW19" s="8"/>
      <c r="PUX19" s="8"/>
      <c r="PUY19" s="8"/>
      <c r="PUZ19" s="8"/>
      <c r="PVA19" s="8"/>
      <c r="PVB19" s="8"/>
      <c r="PVC19" s="8"/>
      <c r="PVD19" s="8"/>
      <c r="PVE19" s="8"/>
      <c r="PVF19" s="8"/>
      <c r="PVG19" s="8"/>
      <c r="PVH19" s="8"/>
      <c r="PVI19" s="8"/>
      <c r="PVJ19" s="8"/>
      <c r="PVK19" s="8"/>
      <c r="PVL19" s="8"/>
      <c r="PVM19" s="8"/>
      <c r="PVN19" s="8"/>
      <c r="PVO19" s="8"/>
      <c r="PVP19" s="8"/>
      <c r="PVQ19" s="8"/>
      <c r="PVR19" s="8"/>
      <c r="PVS19" s="8"/>
      <c r="PVT19" s="8"/>
      <c r="PVU19" s="8"/>
      <c r="PVV19" s="8"/>
      <c r="PVW19" s="8"/>
      <c r="PVX19" s="8"/>
      <c r="PVY19" s="8"/>
      <c r="PVZ19" s="8"/>
      <c r="PWA19" s="8"/>
      <c r="PWB19" s="8"/>
      <c r="PWC19" s="8"/>
      <c r="PWD19" s="8"/>
      <c r="PWE19" s="8"/>
      <c r="PWF19" s="8"/>
      <c r="PWG19" s="8"/>
      <c r="PWH19" s="8"/>
      <c r="PWI19" s="8"/>
      <c r="PWJ19" s="8"/>
      <c r="PWK19" s="8"/>
      <c r="PWL19" s="8"/>
      <c r="PWM19" s="8"/>
      <c r="PWN19" s="8"/>
      <c r="PWO19" s="8"/>
      <c r="PWP19" s="8"/>
      <c r="PWQ19" s="8"/>
      <c r="PWR19" s="8"/>
      <c r="PWS19" s="8"/>
      <c r="PWT19" s="8"/>
      <c r="PWU19" s="8"/>
      <c r="PWV19" s="8"/>
      <c r="PWW19" s="8"/>
      <c r="PWX19" s="8"/>
      <c r="PWY19" s="8"/>
      <c r="PWZ19" s="8"/>
      <c r="PXA19" s="8"/>
      <c r="PXB19" s="8"/>
      <c r="PXC19" s="8"/>
      <c r="PXD19" s="8"/>
      <c r="PXE19" s="8"/>
      <c r="PXF19" s="8"/>
      <c r="PXG19" s="8"/>
      <c r="PXH19" s="8"/>
      <c r="PXI19" s="8"/>
      <c r="PXJ19" s="8"/>
      <c r="PXK19" s="8"/>
      <c r="PXL19" s="8"/>
      <c r="PXM19" s="8"/>
      <c r="PXN19" s="8"/>
      <c r="PXO19" s="8"/>
      <c r="PXP19" s="8"/>
      <c r="PXQ19" s="8"/>
      <c r="PXR19" s="8"/>
      <c r="PXS19" s="8"/>
      <c r="PXT19" s="8"/>
      <c r="PXU19" s="8"/>
      <c r="PXV19" s="8"/>
      <c r="PXW19" s="8"/>
      <c r="PXX19" s="8"/>
      <c r="PXY19" s="8"/>
      <c r="PXZ19" s="8"/>
      <c r="PYA19" s="8"/>
      <c r="PYB19" s="8"/>
      <c r="PYC19" s="8"/>
      <c r="PYD19" s="8"/>
      <c r="PYE19" s="8"/>
      <c r="PYF19" s="8"/>
      <c r="PYG19" s="8"/>
      <c r="PYH19" s="8"/>
      <c r="PYI19" s="8"/>
      <c r="PYJ19" s="8"/>
      <c r="PYK19" s="8"/>
      <c r="PYL19" s="8"/>
      <c r="PYM19" s="8"/>
      <c r="PYN19" s="8"/>
      <c r="PYO19" s="8"/>
      <c r="PYP19" s="8"/>
      <c r="PYQ19" s="8"/>
      <c r="PYR19" s="8"/>
      <c r="PYS19" s="8"/>
      <c r="PYT19" s="8"/>
      <c r="PYU19" s="8"/>
      <c r="PYV19" s="8"/>
      <c r="PYW19" s="8"/>
      <c r="PYX19" s="8"/>
      <c r="PYY19" s="8"/>
      <c r="PYZ19" s="8"/>
      <c r="PZA19" s="8"/>
      <c r="PZB19" s="8"/>
      <c r="PZC19" s="8"/>
      <c r="PZD19" s="8"/>
      <c r="PZE19" s="8"/>
      <c r="PZF19" s="8"/>
      <c r="PZG19" s="8"/>
      <c r="PZH19" s="8"/>
      <c r="PZI19" s="8"/>
      <c r="PZJ19" s="8"/>
      <c r="PZK19" s="8"/>
      <c r="PZL19" s="8"/>
      <c r="PZM19" s="8"/>
      <c r="PZN19" s="8"/>
      <c r="PZO19" s="8"/>
      <c r="PZP19" s="8"/>
      <c r="PZQ19" s="8"/>
      <c r="PZR19" s="8"/>
      <c r="PZS19" s="8"/>
      <c r="PZT19" s="8"/>
      <c r="PZU19" s="8"/>
      <c r="PZV19" s="8"/>
      <c r="PZW19" s="8"/>
      <c r="PZX19" s="8"/>
      <c r="PZY19" s="8"/>
      <c r="PZZ19" s="8"/>
      <c r="QAA19" s="8"/>
      <c r="QAB19" s="8"/>
      <c r="QAC19" s="8"/>
      <c r="QAD19" s="8"/>
      <c r="QAE19" s="8"/>
      <c r="QAF19" s="8"/>
      <c r="QAG19" s="8"/>
      <c r="QAH19" s="8"/>
      <c r="QAI19" s="8"/>
      <c r="QAJ19" s="8"/>
      <c r="QAK19" s="8"/>
      <c r="QAL19" s="8"/>
      <c r="QAM19" s="8"/>
      <c r="QAN19" s="8"/>
      <c r="QAO19" s="8"/>
      <c r="QAP19" s="8"/>
      <c r="QAQ19" s="8"/>
      <c r="QAR19" s="8"/>
      <c r="QAS19" s="8"/>
      <c r="QAT19" s="8"/>
      <c r="QAU19" s="8"/>
      <c r="QAV19" s="8"/>
      <c r="QAW19" s="8"/>
      <c r="QAX19" s="8"/>
      <c r="QAY19" s="8"/>
      <c r="QAZ19" s="8"/>
      <c r="QBA19" s="8"/>
      <c r="QBB19" s="8"/>
      <c r="QBC19" s="8"/>
      <c r="QBD19" s="8"/>
      <c r="QBE19" s="8"/>
      <c r="QBF19" s="8"/>
      <c r="QBG19" s="8"/>
      <c r="QBH19" s="8"/>
      <c r="QBI19" s="8"/>
      <c r="QBJ19" s="8"/>
      <c r="QBK19" s="8"/>
      <c r="QBL19" s="8"/>
      <c r="QBM19" s="8"/>
      <c r="QBN19" s="8"/>
      <c r="QBO19" s="8"/>
      <c r="QBP19" s="8"/>
      <c r="QBQ19" s="8"/>
      <c r="QBR19" s="8"/>
      <c r="QBS19" s="8"/>
      <c r="QBT19" s="8"/>
      <c r="QBU19" s="8"/>
      <c r="QBV19" s="8"/>
      <c r="QBW19" s="8"/>
      <c r="QBX19" s="8"/>
      <c r="QBY19" s="8"/>
      <c r="QBZ19" s="8"/>
      <c r="QCA19" s="8"/>
      <c r="QCB19" s="8"/>
      <c r="QCC19" s="8"/>
      <c r="QCD19" s="8"/>
      <c r="QCE19" s="8"/>
      <c r="QCF19" s="8"/>
      <c r="QCG19" s="8"/>
      <c r="QCH19" s="8"/>
      <c r="QCI19" s="8"/>
      <c r="QCJ19" s="8"/>
      <c r="QCK19" s="8"/>
      <c r="QCL19" s="8"/>
      <c r="QCM19" s="8"/>
      <c r="QCN19" s="8"/>
      <c r="QCO19" s="8"/>
      <c r="QCP19" s="8"/>
      <c r="QCQ19" s="8"/>
      <c r="QCR19" s="8"/>
      <c r="QCS19" s="8"/>
      <c r="QCT19" s="8"/>
      <c r="QCU19" s="8"/>
      <c r="QCV19" s="8"/>
      <c r="QCW19" s="8"/>
      <c r="QCX19" s="8"/>
      <c r="QCY19" s="8"/>
      <c r="QCZ19" s="8"/>
      <c r="QDA19" s="8"/>
      <c r="QDB19" s="8"/>
      <c r="QDC19" s="8"/>
      <c r="QDD19" s="8"/>
      <c r="QDE19" s="8"/>
      <c r="QDF19" s="8"/>
      <c r="QDG19" s="8"/>
      <c r="QDH19" s="8"/>
      <c r="QDI19" s="8"/>
      <c r="QDJ19" s="8"/>
      <c r="QDK19" s="8"/>
      <c r="QDL19" s="8"/>
      <c r="QDM19" s="8"/>
      <c r="QDN19" s="8"/>
      <c r="QDO19" s="8"/>
      <c r="QDP19" s="8"/>
      <c r="QDQ19" s="8"/>
      <c r="QDR19" s="8"/>
      <c r="QDS19" s="8"/>
      <c r="QDT19" s="8"/>
      <c r="QDU19" s="8"/>
      <c r="QDV19" s="8"/>
      <c r="QDW19" s="8"/>
      <c r="QDX19" s="8"/>
      <c r="QDY19" s="8"/>
      <c r="QDZ19" s="8"/>
      <c r="QEA19" s="8"/>
      <c r="QEB19" s="8"/>
      <c r="QEC19" s="8"/>
      <c r="QED19" s="8"/>
      <c r="QEE19" s="8"/>
      <c r="QEF19" s="8"/>
      <c r="QEG19" s="8"/>
      <c r="QEH19" s="8"/>
      <c r="QEI19" s="8"/>
      <c r="QEJ19" s="8"/>
      <c r="QEK19" s="8"/>
      <c r="QEL19" s="8"/>
      <c r="QEM19" s="8"/>
      <c r="QEN19" s="8"/>
      <c r="QEO19" s="8"/>
      <c r="QEP19" s="8"/>
      <c r="QEQ19" s="8"/>
      <c r="QER19" s="8"/>
      <c r="QES19" s="8"/>
      <c r="QET19" s="8"/>
      <c r="QEU19" s="8"/>
      <c r="QEV19" s="8"/>
      <c r="QEW19" s="8"/>
      <c r="QEX19" s="8"/>
      <c r="QEY19" s="8"/>
      <c r="QEZ19" s="8"/>
      <c r="QFA19" s="8"/>
      <c r="QFB19" s="8"/>
      <c r="QFC19" s="8"/>
      <c r="QFD19" s="8"/>
      <c r="QFE19" s="8"/>
      <c r="QFF19" s="8"/>
      <c r="QFG19" s="8"/>
      <c r="QFH19" s="8"/>
      <c r="QFI19" s="8"/>
      <c r="QFJ19" s="8"/>
      <c r="QFK19" s="8"/>
      <c r="QFL19" s="8"/>
      <c r="QFM19" s="8"/>
      <c r="QFN19" s="8"/>
      <c r="QFO19" s="8"/>
      <c r="QFP19" s="8"/>
      <c r="QFQ19" s="8"/>
      <c r="QFR19" s="8"/>
      <c r="QFS19" s="8"/>
      <c r="QFT19" s="8"/>
      <c r="QFU19" s="8"/>
      <c r="QFV19" s="8"/>
      <c r="QFW19" s="8"/>
      <c r="QFX19" s="8"/>
      <c r="QFY19" s="8"/>
      <c r="QFZ19" s="8"/>
      <c r="QGA19" s="8"/>
      <c r="QGB19" s="8"/>
      <c r="QGC19" s="8"/>
      <c r="QGD19" s="8"/>
      <c r="QGE19" s="8"/>
      <c r="QGF19" s="8"/>
      <c r="QGG19" s="8"/>
      <c r="QGH19" s="8"/>
      <c r="QGI19" s="8"/>
      <c r="QGJ19" s="8"/>
      <c r="QGK19" s="8"/>
      <c r="QGL19" s="8"/>
      <c r="QGM19" s="8"/>
      <c r="QGN19" s="8"/>
      <c r="QGO19" s="8"/>
      <c r="QGP19" s="8"/>
      <c r="QGQ19" s="8"/>
      <c r="QGR19" s="8"/>
      <c r="QGS19" s="8"/>
      <c r="QGT19" s="8"/>
      <c r="QGU19" s="8"/>
      <c r="QGV19" s="8"/>
      <c r="QGW19" s="8"/>
      <c r="QGX19" s="8"/>
      <c r="QGY19" s="8"/>
      <c r="QGZ19" s="8"/>
      <c r="QHA19" s="8"/>
      <c r="QHB19" s="8"/>
      <c r="QHC19" s="8"/>
      <c r="QHD19" s="8"/>
      <c r="QHE19" s="8"/>
      <c r="QHF19" s="8"/>
      <c r="QHG19" s="8"/>
      <c r="QHH19" s="8"/>
      <c r="QHI19" s="8"/>
      <c r="QHJ19" s="8"/>
      <c r="QHK19" s="8"/>
      <c r="QHL19" s="8"/>
      <c r="QHM19" s="8"/>
      <c r="QHN19" s="8"/>
      <c r="QHO19" s="8"/>
      <c r="QHP19" s="8"/>
      <c r="QHQ19" s="8"/>
      <c r="QHR19" s="8"/>
      <c r="QHS19" s="8"/>
      <c r="QHT19" s="8"/>
      <c r="QHU19" s="8"/>
      <c r="QHV19" s="8"/>
      <c r="QHW19" s="8"/>
      <c r="QHX19" s="8"/>
      <c r="QHY19" s="8"/>
      <c r="QHZ19" s="8"/>
      <c r="QIA19" s="8"/>
      <c r="QIB19" s="8"/>
      <c r="QIC19" s="8"/>
      <c r="QID19" s="8"/>
      <c r="QIE19" s="8"/>
      <c r="QIF19" s="8"/>
      <c r="QIG19" s="8"/>
      <c r="QIH19" s="8"/>
      <c r="QII19" s="8"/>
      <c r="QIJ19" s="8"/>
      <c r="QIK19" s="8"/>
      <c r="QIL19" s="8"/>
      <c r="QIM19" s="8"/>
      <c r="QIN19" s="8"/>
      <c r="QIO19" s="8"/>
      <c r="QIP19" s="8"/>
      <c r="QIQ19" s="8"/>
      <c r="QIR19" s="8"/>
      <c r="QIS19" s="8"/>
      <c r="QIT19" s="8"/>
      <c r="QIU19" s="8"/>
      <c r="QIV19" s="8"/>
      <c r="QIW19" s="8"/>
      <c r="QIX19" s="8"/>
      <c r="QIY19" s="8"/>
      <c r="QIZ19" s="8"/>
      <c r="QJA19" s="8"/>
      <c r="QJB19" s="8"/>
      <c r="QJC19" s="8"/>
      <c r="QJD19" s="8"/>
      <c r="QJE19" s="8"/>
      <c r="QJF19" s="8"/>
      <c r="QJG19" s="8"/>
      <c r="QJH19" s="8"/>
      <c r="QJI19" s="8"/>
      <c r="QJJ19" s="8"/>
      <c r="QJK19" s="8"/>
      <c r="QJL19" s="8"/>
      <c r="QJM19" s="8"/>
      <c r="QJN19" s="8"/>
      <c r="QJO19" s="8"/>
      <c r="QJP19" s="8"/>
      <c r="QJQ19" s="8"/>
      <c r="QJR19" s="8"/>
      <c r="QJS19" s="8"/>
      <c r="QJT19" s="8"/>
      <c r="QJU19" s="8"/>
      <c r="QJV19" s="8"/>
      <c r="QJW19" s="8"/>
      <c r="QJX19" s="8"/>
      <c r="QJY19" s="8"/>
      <c r="QJZ19" s="8"/>
      <c r="QKA19" s="8"/>
      <c r="QKB19" s="8"/>
      <c r="QKC19" s="8"/>
      <c r="QKD19" s="8"/>
      <c r="QKE19" s="8"/>
      <c r="QKF19" s="8"/>
      <c r="QKG19" s="8"/>
      <c r="QKH19" s="8"/>
      <c r="QKI19" s="8"/>
      <c r="QKJ19" s="8"/>
      <c r="QKK19" s="8"/>
      <c r="QKL19" s="8"/>
      <c r="QKM19" s="8"/>
      <c r="QKN19" s="8"/>
      <c r="QKO19" s="8"/>
      <c r="QKP19" s="8"/>
      <c r="QKQ19" s="8"/>
      <c r="QKR19" s="8"/>
      <c r="QKS19" s="8"/>
      <c r="QKT19" s="8"/>
      <c r="QKU19" s="8"/>
      <c r="QKV19" s="8"/>
      <c r="QKW19" s="8"/>
      <c r="QKX19" s="8"/>
      <c r="QKY19" s="8"/>
      <c r="QKZ19" s="8"/>
      <c r="QLA19" s="8"/>
      <c r="QLB19" s="8"/>
      <c r="QLC19" s="8"/>
      <c r="QLD19" s="8"/>
      <c r="QLE19" s="8"/>
      <c r="QLF19" s="8"/>
      <c r="QLG19" s="8"/>
      <c r="QLH19" s="8"/>
      <c r="QLI19" s="8"/>
      <c r="QLJ19" s="8"/>
      <c r="QLK19" s="8"/>
      <c r="QLL19" s="8"/>
      <c r="QLM19" s="8"/>
      <c r="QLN19" s="8"/>
      <c r="QLO19" s="8"/>
      <c r="QLP19" s="8"/>
      <c r="QLQ19" s="8"/>
      <c r="QLR19" s="8"/>
      <c r="QLS19" s="8"/>
      <c r="QLT19" s="8"/>
      <c r="QLU19" s="8"/>
      <c r="QLV19" s="8"/>
      <c r="QLW19" s="8"/>
      <c r="QLX19" s="8"/>
      <c r="QLY19" s="8"/>
      <c r="QLZ19" s="8"/>
      <c r="QMA19" s="8"/>
      <c r="QMB19" s="8"/>
      <c r="QMC19" s="8"/>
      <c r="QMD19" s="8"/>
      <c r="QME19" s="8"/>
      <c r="QMF19" s="8"/>
      <c r="QMG19" s="8"/>
      <c r="QMH19" s="8"/>
      <c r="QMI19" s="8"/>
      <c r="QMJ19" s="8"/>
      <c r="QMK19" s="8"/>
      <c r="QML19" s="8"/>
      <c r="QMM19" s="8"/>
      <c r="QMN19" s="8"/>
      <c r="QMO19" s="8"/>
      <c r="QMP19" s="8"/>
      <c r="QMQ19" s="8"/>
      <c r="QMR19" s="8"/>
      <c r="QMS19" s="8"/>
      <c r="QMT19" s="8"/>
      <c r="QMU19" s="8"/>
      <c r="QMV19" s="8"/>
      <c r="QMW19" s="8"/>
      <c r="QMX19" s="8"/>
      <c r="QMY19" s="8"/>
      <c r="QMZ19" s="8"/>
      <c r="QNA19" s="8"/>
      <c r="QNB19" s="8"/>
      <c r="QNC19" s="8"/>
      <c r="QND19" s="8"/>
      <c r="QNE19" s="8"/>
      <c r="QNF19" s="8"/>
      <c r="QNG19" s="8"/>
      <c r="QNH19" s="8"/>
      <c r="QNI19" s="8"/>
      <c r="QNJ19" s="8"/>
      <c r="QNK19" s="8"/>
      <c r="QNL19" s="8"/>
      <c r="QNM19" s="8"/>
      <c r="QNN19" s="8"/>
      <c r="QNO19" s="8"/>
      <c r="QNP19" s="8"/>
      <c r="QNQ19" s="8"/>
      <c r="QNR19" s="8"/>
      <c r="QNS19" s="8"/>
      <c r="QNT19" s="8"/>
      <c r="QNU19" s="8"/>
      <c r="QNV19" s="8"/>
      <c r="QNW19" s="8"/>
      <c r="QNX19" s="8"/>
      <c r="QNY19" s="8"/>
      <c r="QNZ19" s="8"/>
      <c r="QOA19" s="8"/>
      <c r="QOB19" s="8"/>
      <c r="QOC19" s="8"/>
      <c r="QOD19" s="8"/>
      <c r="QOE19" s="8"/>
      <c r="QOF19" s="8"/>
      <c r="QOG19" s="8"/>
      <c r="QOH19" s="8"/>
      <c r="QOI19" s="8"/>
      <c r="QOJ19" s="8"/>
      <c r="QOK19" s="8"/>
      <c r="QOL19" s="8"/>
      <c r="QOM19" s="8"/>
      <c r="QON19" s="8"/>
      <c r="QOO19" s="8"/>
      <c r="QOP19" s="8"/>
      <c r="QOQ19" s="8"/>
      <c r="QOR19" s="8"/>
      <c r="QOS19" s="8"/>
      <c r="QOT19" s="8"/>
      <c r="QOU19" s="8"/>
      <c r="QOV19" s="8"/>
      <c r="QOW19" s="8"/>
      <c r="QOX19" s="8"/>
      <c r="QOY19" s="8"/>
      <c r="QOZ19" s="8"/>
      <c r="QPA19" s="8"/>
      <c r="QPB19" s="8"/>
      <c r="QPC19" s="8"/>
      <c r="QPD19" s="8"/>
      <c r="QPE19" s="8"/>
      <c r="QPF19" s="8"/>
      <c r="QPG19" s="8"/>
      <c r="QPH19" s="8"/>
      <c r="QPI19" s="8"/>
      <c r="QPJ19" s="8"/>
      <c r="QPK19" s="8"/>
      <c r="QPL19" s="8"/>
      <c r="QPM19" s="8"/>
      <c r="QPN19" s="8"/>
      <c r="QPO19" s="8"/>
      <c r="QPP19" s="8"/>
      <c r="QPQ19" s="8"/>
      <c r="QPR19" s="8"/>
      <c r="QPS19" s="8"/>
      <c r="QPT19" s="8"/>
      <c r="QPU19" s="8"/>
      <c r="QPV19" s="8"/>
      <c r="QPW19" s="8"/>
      <c r="QPX19" s="8"/>
      <c r="QPY19" s="8"/>
      <c r="QPZ19" s="8"/>
      <c r="QQA19" s="8"/>
      <c r="QQB19" s="8"/>
      <c r="QQC19" s="8"/>
      <c r="QQD19" s="8"/>
      <c r="QQE19" s="8"/>
      <c r="QQF19" s="8"/>
      <c r="QQG19" s="8"/>
      <c r="QQH19" s="8"/>
      <c r="QQI19" s="8"/>
      <c r="QQJ19" s="8"/>
      <c r="QQK19" s="8"/>
      <c r="QQL19" s="8"/>
      <c r="QQM19" s="8"/>
      <c r="QQN19" s="8"/>
      <c r="QQO19" s="8"/>
      <c r="QQP19" s="8"/>
      <c r="QQQ19" s="8"/>
      <c r="QQR19" s="8"/>
      <c r="QQS19" s="8"/>
      <c r="QQT19" s="8"/>
      <c r="QQU19" s="8"/>
      <c r="QQV19" s="8"/>
      <c r="QQW19" s="8"/>
      <c r="QQX19" s="8"/>
      <c r="QQY19" s="8"/>
      <c r="QQZ19" s="8"/>
      <c r="QRA19" s="8"/>
      <c r="QRB19" s="8"/>
      <c r="QRC19" s="8"/>
      <c r="QRD19" s="8"/>
      <c r="QRE19" s="8"/>
      <c r="QRF19" s="8"/>
      <c r="QRG19" s="8"/>
      <c r="QRH19" s="8"/>
      <c r="QRI19" s="8"/>
      <c r="QRJ19" s="8"/>
      <c r="QRK19" s="8"/>
      <c r="QRL19" s="8"/>
      <c r="QRM19" s="8"/>
      <c r="QRN19" s="8"/>
      <c r="QRO19" s="8"/>
      <c r="QRP19" s="8"/>
      <c r="QRQ19" s="8"/>
      <c r="QRR19" s="8"/>
      <c r="QRS19" s="8"/>
      <c r="QRT19" s="8"/>
      <c r="QRU19" s="8"/>
      <c r="QRV19" s="8"/>
      <c r="QRW19" s="8"/>
      <c r="QRX19" s="8"/>
      <c r="QRY19" s="8"/>
      <c r="QRZ19" s="8"/>
      <c r="QSA19" s="8"/>
      <c r="QSB19" s="8"/>
      <c r="QSC19" s="8"/>
      <c r="QSD19" s="8"/>
      <c r="QSE19" s="8"/>
      <c r="QSF19" s="8"/>
      <c r="QSG19" s="8"/>
      <c r="QSH19" s="8"/>
      <c r="QSI19" s="8"/>
      <c r="QSJ19" s="8"/>
      <c r="QSK19" s="8"/>
      <c r="QSL19" s="8"/>
      <c r="QSM19" s="8"/>
      <c r="QSN19" s="8"/>
      <c r="QSO19" s="8"/>
      <c r="QSP19" s="8"/>
      <c r="QSQ19" s="8"/>
      <c r="QSR19" s="8"/>
      <c r="QSS19" s="8"/>
      <c r="QST19" s="8"/>
      <c r="QSU19" s="8"/>
      <c r="QSV19" s="8"/>
      <c r="QSW19" s="8"/>
      <c r="QSX19" s="8"/>
      <c r="QSY19" s="8"/>
      <c r="QSZ19" s="8"/>
      <c r="QTA19" s="8"/>
      <c r="QTB19" s="8"/>
      <c r="QTC19" s="8"/>
      <c r="QTD19" s="8"/>
      <c r="QTE19" s="8"/>
      <c r="QTF19" s="8"/>
      <c r="QTG19" s="8"/>
      <c r="QTH19" s="8"/>
      <c r="QTI19" s="8"/>
      <c r="QTJ19" s="8"/>
      <c r="QTK19" s="8"/>
      <c r="QTL19" s="8"/>
      <c r="QTM19" s="8"/>
      <c r="QTN19" s="8"/>
      <c r="QTO19" s="8"/>
      <c r="QTP19" s="8"/>
      <c r="QTQ19" s="8"/>
      <c r="QTR19" s="8"/>
      <c r="QTS19" s="8"/>
      <c r="QTT19" s="8"/>
      <c r="QTU19" s="8"/>
      <c r="QTV19" s="8"/>
      <c r="QTW19" s="8"/>
      <c r="QTX19" s="8"/>
      <c r="QTY19" s="8"/>
      <c r="QTZ19" s="8"/>
      <c r="QUA19" s="8"/>
      <c r="QUB19" s="8"/>
      <c r="QUC19" s="8"/>
      <c r="QUD19" s="8"/>
      <c r="QUE19" s="8"/>
      <c r="QUF19" s="8"/>
      <c r="QUG19" s="8"/>
      <c r="QUH19" s="8"/>
      <c r="QUI19" s="8"/>
      <c r="QUJ19" s="8"/>
      <c r="QUK19" s="8"/>
      <c r="QUL19" s="8"/>
      <c r="QUM19" s="8"/>
      <c r="QUN19" s="8"/>
      <c r="QUO19" s="8"/>
      <c r="QUP19" s="8"/>
      <c r="QUQ19" s="8"/>
      <c r="QUR19" s="8"/>
      <c r="QUS19" s="8"/>
      <c r="QUT19" s="8"/>
      <c r="QUU19" s="8"/>
      <c r="QUV19" s="8"/>
      <c r="QUW19" s="8"/>
      <c r="QUX19" s="8"/>
      <c r="QUY19" s="8"/>
      <c r="QUZ19" s="8"/>
      <c r="QVA19" s="8"/>
      <c r="QVB19" s="8"/>
      <c r="QVC19" s="8"/>
      <c r="QVD19" s="8"/>
      <c r="QVE19" s="8"/>
      <c r="QVF19" s="8"/>
      <c r="QVG19" s="8"/>
      <c r="QVH19" s="8"/>
      <c r="QVI19" s="8"/>
      <c r="QVJ19" s="8"/>
      <c r="QVK19" s="8"/>
      <c r="QVL19" s="8"/>
      <c r="QVM19" s="8"/>
      <c r="QVN19" s="8"/>
      <c r="QVO19" s="8"/>
      <c r="QVP19" s="8"/>
      <c r="QVQ19" s="8"/>
      <c r="QVR19" s="8"/>
      <c r="QVS19" s="8"/>
      <c r="QVT19" s="8"/>
      <c r="QVU19" s="8"/>
      <c r="QVV19" s="8"/>
      <c r="QVW19" s="8"/>
      <c r="QVX19" s="8"/>
      <c r="QVY19" s="8"/>
      <c r="QVZ19" s="8"/>
      <c r="QWA19" s="8"/>
      <c r="QWB19" s="8"/>
      <c r="QWC19" s="8"/>
      <c r="QWD19" s="8"/>
      <c r="QWE19" s="8"/>
      <c r="QWF19" s="8"/>
      <c r="QWG19" s="8"/>
      <c r="QWH19" s="8"/>
      <c r="QWI19" s="8"/>
      <c r="QWJ19" s="8"/>
      <c r="QWK19" s="8"/>
      <c r="QWL19" s="8"/>
      <c r="QWM19" s="8"/>
      <c r="QWN19" s="8"/>
      <c r="QWO19" s="8"/>
      <c r="QWP19" s="8"/>
      <c r="QWQ19" s="8"/>
      <c r="QWR19" s="8"/>
      <c r="QWS19" s="8"/>
      <c r="QWT19" s="8"/>
      <c r="QWU19" s="8"/>
      <c r="QWV19" s="8"/>
      <c r="QWW19" s="8"/>
      <c r="QWX19" s="8"/>
      <c r="QWY19" s="8"/>
      <c r="QWZ19" s="8"/>
      <c r="QXA19" s="8"/>
      <c r="QXB19" s="8"/>
      <c r="QXC19" s="8"/>
      <c r="QXD19" s="8"/>
      <c r="QXE19" s="8"/>
      <c r="QXF19" s="8"/>
      <c r="QXG19" s="8"/>
      <c r="QXH19" s="8"/>
      <c r="QXI19" s="8"/>
      <c r="QXJ19" s="8"/>
      <c r="QXK19" s="8"/>
      <c r="QXL19" s="8"/>
      <c r="QXM19" s="8"/>
      <c r="QXN19" s="8"/>
      <c r="QXO19" s="8"/>
      <c r="QXP19" s="8"/>
      <c r="QXQ19" s="8"/>
      <c r="QXR19" s="8"/>
      <c r="QXS19" s="8"/>
      <c r="QXT19" s="8"/>
      <c r="QXU19" s="8"/>
      <c r="QXV19" s="8"/>
      <c r="QXW19" s="8"/>
      <c r="QXX19" s="8"/>
      <c r="QXY19" s="8"/>
      <c r="QXZ19" s="8"/>
      <c r="QYA19" s="8"/>
      <c r="QYB19" s="8"/>
      <c r="QYC19" s="8"/>
      <c r="QYD19" s="8"/>
      <c r="QYE19" s="8"/>
      <c r="QYF19" s="8"/>
      <c r="QYG19" s="8"/>
      <c r="QYH19" s="8"/>
      <c r="QYI19" s="8"/>
      <c r="QYJ19" s="8"/>
      <c r="QYK19" s="8"/>
      <c r="QYL19" s="8"/>
      <c r="QYM19" s="8"/>
      <c r="QYN19" s="8"/>
      <c r="QYO19" s="8"/>
      <c r="QYP19" s="8"/>
      <c r="QYQ19" s="8"/>
      <c r="QYR19" s="8"/>
      <c r="QYS19" s="8"/>
      <c r="QYT19" s="8"/>
      <c r="QYU19" s="8"/>
      <c r="QYV19" s="8"/>
      <c r="QYW19" s="8"/>
      <c r="QYX19" s="8"/>
      <c r="QYY19" s="8"/>
      <c r="QYZ19" s="8"/>
      <c r="QZA19" s="8"/>
      <c r="QZB19" s="8"/>
      <c r="QZC19" s="8"/>
      <c r="QZD19" s="8"/>
      <c r="QZE19" s="8"/>
      <c r="QZF19" s="8"/>
      <c r="QZG19" s="8"/>
      <c r="QZH19" s="8"/>
      <c r="QZI19" s="8"/>
      <c r="QZJ19" s="8"/>
      <c r="QZK19" s="8"/>
      <c r="QZL19" s="8"/>
      <c r="QZM19" s="8"/>
      <c r="QZN19" s="8"/>
      <c r="QZO19" s="8"/>
      <c r="QZP19" s="8"/>
      <c r="QZQ19" s="8"/>
      <c r="QZR19" s="8"/>
      <c r="QZS19" s="8"/>
      <c r="QZT19" s="8"/>
      <c r="QZU19" s="8"/>
      <c r="QZV19" s="8"/>
      <c r="QZW19" s="8"/>
      <c r="QZX19" s="8"/>
      <c r="QZY19" s="8"/>
      <c r="QZZ19" s="8"/>
      <c r="RAA19" s="8"/>
      <c r="RAB19" s="8"/>
      <c r="RAC19" s="8"/>
      <c r="RAD19" s="8"/>
      <c r="RAE19" s="8"/>
      <c r="RAF19" s="8"/>
      <c r="RAG19" s="8"/>
      <c r="RAH19" s="8"/>
      <c r="RAI19" s="8"/>
      <c r="RAJ19" s="8"/>
      <c r="RAK19" s="8"/>
      <c r="RAL19" s="8"/>
      <c r="RAM19" s="8"/>
      <c r="RAN19" s="8"/>
      <c r="RAO19" s="8"/>
      <c r="RAP19" s="8"/>
      <c r="RAQ19" s="8"/>
      <c r="RAR19" s="8"/>
      <c r="RAS19" s="8"/>
      <c r="RAT19" s="8"/>
      <c r="RAU19" s="8"/>
      <c r="RAV19" s="8"/>
      <c r="RAW19" s="8"/>
      <c r="RAX19" s="8"/>
      <c r="RAY19" s="8"/>
      <c r="RAZ19" s="8"/>
      <c r="RBA19" s="8"/>
      <c r="RBB19" s="8"/>
      <c r="RBC19" s="8"/>
      <c r="RBD19" s="8"/>
      <c r="RBE19" s="8"/>
      <c r="RBF19" s="8"/>
      <c r="RBG19" s="8"/>
      <c r="RBH19" s="8"/>
      <c r="RBI19" s="8"/>
      <c r="RBJ19" s="8"/>
      <c r="RBK19" s="8"/>
      <c r="RBL19" s="8"/>
      <c r="RBM19" s="8"/>
      <c r="RBN19" s="8"/>
      <c r="RBO19" s="8"/>
      <c r="RBP19" s="8"/>
      <c r="RBQ19" s="8"/>
      <c r="RBR19" s="8"/>
      <c r="RBS19" s="8"/>
      <c r="RBT19" s="8"/>
      <c r="RBU19" s="8"/>
      <c r="RBV19" s="8"/>
      <c r="RBW19" s="8"/>
      <c r="RBX19" s="8"/>
      <c r="RBY19" s="8"/>
      <c r="RBZ19" s="8"/>
      <c r="RCA19" s="8"/>
      <c r="RCB19" s="8"/>
      <c r="RCC19" s="8"/>
      <c r="RCD19" s="8"/>
      <c r="RCE19" s="8"/>
      <c r="RCF19" s="8"/>
      <c r="RCG19" s="8"/>
      <c r="RCH19" s="8"/>
      <c r="RCI19" s="8"/>
      <c r="RCJ19" s="8"/>
      <c r="RCK19" s="8"/>
      <c r="RCL19" s="8"/>
      <c r="RCM19" s="8"/>
      <c r="RCN19" s="8"/>
      <c r="RCO19" s="8"/>
      <c r="RCP19" s="8"/>
      <c r="RCQ19" s="8"/>
      <c r="RCR19" s="8"/>
      <c r="RCS19" s="8"/>
      <c r="RCT19" s="8"/>
      <c r="RCU19" s="8"/>
      <c r="RCV19" s="8"/>
      <c r="RCW19" s="8"/>
      <c r="RCX19" s="8"/>
      <c r="RCY19" s="8"/>
      <c r="RCZ19" s="8"/>
      <c r="RDA19" s="8"/>
      <c r="RDB19" s="8"/>
      <c r="RDC19" s="8"/>
      <c r="RDD19" s="8"/>
      <c r="RDE19" s="8"/>
      <c r="RDF19" s="8"/>
      <c r="RDG19" s="8"/>
      <c r="RDH19" s="8"/>
      <c r="RDI19" s="8"/>
      <c r="RDJ19" s="8"/>
      <c r="RDK19" s="8"/>
      <c r="RDL19" s="8"/>
      <c r="RDM19" s="8"/>
      <c r="RDN19" s="8"/>
      <c r="RDO19" s="8"/>
      <c r="RDP19" s="8"/>
      <c r="RDQ19" s="8"/>
      <c r="RDR19" s="8"/>
      <c r="RDS19" s="8"/>
      <c r="RDT19" s="8"/>
      <c r="RDU19" s="8"/>
      <c r="RDV19" s="8"/>
      <c r="RDW19" s="8"/>
      <c r="RDX19" s="8"/>
      <c r="RDY19" s="8"/>
      <c r="RDZ19" s="8"/>
      <c r="REA19" s="8"/>
      <c r="REB19" s="8"/>
      <c r="REC19" s="8"/>
      <c r="RED19" s="8"/>
      <c r="REE19" s="8"/>
      <c r="REF19" s="8"/>
      <c r="REG19" s="8"/>
      <c r="REH19" s="8"/>
      <c r="REI19" s="8"/>
      <c r="REJ19" s="8"/>
      <c r="REK19" s="8"/>
      <c r="REL19" s="8"/>
      <c r="REM19" s="8"/>
      <c r="REN19" s="8"/>
      <c r="REO19" s="8"/>
      <c r="REP19" s="8"/>
      <c r="REQ19" s="8"/>
      <c r="RER19" s="8"/>
      <c r="RES19" s="8"/>
      <c r="RET19" s="8"/>
      <c r="REU19" s="8"/>
      <c r="REV19" s="8"/>
      <c r="REW19" s="8"/>
      <c r="REX19" s="8"/>
      <c r="REY19" s="8"/>
      <c r="REZ19" s="8"/>
      <c r="RFA19" s="8"/>
      <c r="RFB19" s="8"/>
      <c r="RFC19" s="8"/>
      <c r="RFD19" s="8"/>
      <c r="RFE19" s="8"/>
      <c r="RFF19" s="8"/>
      <c r="RFG19" s="8"/>
      <c r="RFH19" s="8"/>
      <c r="RFI19" s="8"/>
      <c r="RFJ19" s="8"/>
      <c r="RFK19" s="8"/>
      <c r="RFL19" s="8"/>
      <c r="RFM19" s="8"/>
      <c r="RFN19" s="8"/>
      <c r="RFO19" s="8"/>
      <c r="RFP19" s="8"/>
      <c r="RFQ19" s="8"/>
      <c r="RFR19" s="8"/>
      <c r="RFS19" s="8"/>
      <c r="RFT19" s="8"/>
      <c r="RFU19" s="8"/>
      <c r="RFV19" s="8"/>
      <c r="RFW19" s="8"/>
      <c r="RFX19" s="8"/>
      <c r="RFY19" s="8"/>
      <c r="RFZ19" s="8"/>
      <c r="RGA19" s="8"/>
      <c r="RGB19" s="8"/>
      <c r="RGC19" s="8"/>
      <c r="RGD19" s="8"/>
      <c r="RGE19" s="8"/>
      <c r="RGF19" s="8"/>
      <c r="RGG19" s="8"/>
      <c r="RGH19" s="8"/>
      <c r="RGI19" s="8"/>
      <c r="RGJ19" s="8"/>
      <c r="RGK19" s="8"/>
      <c r="RGL19" s="8"/>
      <c r="RGM19" s="8"/>
      <c r="RGN19" s="8"/>
      <c r="RGO19" s="8"/>
      <c r="RGP19" s="8"/>
      <c r="RGQ19" s="8"/>
      <c r="RGR19" s="8"/>
      <c r="RGS19" s="8"/>
      <c r="RGT19" s="8"/>
      <c r="RGU19" s="8"/>
      <c r="RGV19" s="8"/>
      <c r="RGW19" s="8"/>
      <c r="RGX19" s="8"/>
      <c r="RGY19" s="8"/>
      <c r="RGZ19" s="8"/>
      <c r="RHA19" s="8"/>
      <c r="RHB19" s="8"/>
      <c r="RHC19" s="8"/>
      <c r="RHD19" s="8"/>
      <c r="RHE19" s="8"/>
      <c r="RHF19" s="8"/>
      <c r="RHG19" s="8"/>
      <c r="RHH19" s="8"/>
      <c r="RHI19" s="8"/>
      <c r="RHJ19" s="8"/>
      <c r="RHK19" s="8"/>
      <c r="RHL19" s="8"/>
      <c r="RHM19" s="8"/>
      <c r="RHN19" s="8"/>
      <c r="RHO19" s="8"/>
      <c r="RHP19" s="8"/>
      <c r="RHQ19" s="8"/>
      <c r="RHR19" s="8"/>
      <c r="RHS19" s="8"/>
      <c r="RHT19" s="8"/>
      <c r="RHU19" s="8"/>
      <c r="RHV19" s="8"/>
      <c r="RHW19" s="8"/>
      <c r="RHX19" s="8"/>
      <c r="RHY19" s="8"/>
      <c r="RHZ19" s="8"/>
      <c r="RIA19" s="8"/>
      <c r="RIB19" s="8"/>
      <c r="RIC19" s="8"/>
      <c r="RID19" s="8"/>
      <c r="RIE19" s="8"/>
      <c r="RIF19" s="8"/>
      <c r="RIG19" s="8"/>
      <c r="RIH19" s="8"/>
      <c r="RII19" s="8"/>
      <c r="RIJ19" s="8"/>
      <c r="RIK19" s="8"/>
      <c r="RIL19" s="8"/>
      <c r="RIM19" s="8"/>
      <c r="RIN19" s="8"/>
      <c r="RIO19" s="8"/>
      <c r="RIP19" s="8"/>
      <c r="RIQ19" s="8"/>
      <c r="RIR19" s="8"/>
      <c r="RIS19" s="8"/>
      <c r="RIT19" s="8"/>
      <c r="RIU19" s="8"/>
      <c r="RIV19" s="8"/>
      <c r="RIW19" s="8"/>
      <c r="RIX19" s="8"/>
      <c r="RIY19" s="8"/>
      <c r="RIZ19" s="8"/>
      <c r="RJA19" s="8"/>
      <c r="RJB19" s="8"/>
      <c r="RJC19" s="8"/>
      <c r="RJD19" s="8"/>
      <c r="RJE19" s="8"/>
      <c r="RJF19" s="8"/>
      <c r="RJG19" s="8"/>
      <c r="RJH19" s="8"/>
      <c r="RJI19" s="8"/>
      <c r="RJJ19" s="8"/>
      <c r="RJK19" s="8"/>
      <c r="RJL19" s="8"/>
      <c r="RJM19" s="8"/>
      <c r="RJN19" s="8"/>
      <c r="RJO19" s="8"/>
      <c r="RJP19" s="8"/>
      <c r="RJQ19" s="8"/>
      <c r="RJR19" s="8"/>
      <c r="RJS19" s="8"/>
      <c r="RJT19" s="8"/>
      <c r="RJU19" s="8"/>
      <c r="RJV19" s="8"/>
      <c r="RJW19" s="8"/>
      <c r="RJX19" s="8"/>
      <c r="RJY19" s="8"/>
      <c r="RJZ19" s="8"/>
      <c r="RKA19" s="8"/>
      <c r="RKB19" s="8"/>
      <c r="RKC19" s="8"/>
      <c r="RKD19" s="8"/>
      <c r="RKE19" s="8"/>
      <c r="RKF19" s="8"/>
      <c r="RKG19" s="8"/>
      <c r="RKH19" s="8"/>
      <c r="RKI19" s="8"/>
      <c r="RKJ19" s="8"/>
      <c r="RKK19" s="8"/>
      <c r="RKL19" s="8"/>
      <c r="RKM19" s="8"/>
      <c r="RKN19" s="8"/>
      <c r="RKO19" s="8"/>
      <c r="RKP19" s="8"/>
      <c r="RKQ19" s="8"/>
      <c r="RKR19" s="8"/>
      <c r="RKS19" s="8"/>
      <c r="RKT19" s="8"/>
      <c r="RKU19" s="8"/>
      <c r="RKV19" s="8"/>
      <c r="RKW19" s="8"/>
      <c r="RKX19" s="8"/>
      <c r="RKY19" s="8"/>
      <c r="RKZ19" s="8"/>
      <c r="RLA19" s="8"/>
      <c r="RLB19" s="8"/>
      <c r="RLC19" s="8"/>
      <c r="RLD19" s="8"/>
      <c r="RLE19" s="8"/>
      <c r="RLF19" s="8"/>
      <c r="RLG19" s="8"/>
      <c r="RLH19" s="8"/>
      <c r="RLI19" s="8"/>
      <c r="RLJ19" s="8"/>
      <c r="RLK19" s="8"/>
      <c r="RLL19" s="8"/>
      <c r="RLM19" s="8"/>
      <c r="RLN19" s="8"/>
      <c r="RLO19" s="8"/>
      <c r="RLP19" s="8"/>
      <c r="RLQ19" s="8"/>
      <c r="RLR19" s="8"/>
      <c r="RLS19" s="8"/>
      <c r="RLT19" s="8"/>
      <c r="RLU19" s="8"/>
      <c r="RLV19" s="8"/>
      <c r="RLW19" s="8"/>
      <c r="RLX19" s="8"/>
      <c r="RLY19" s="8"/>
      <c r="RLZ19" s="8"/>
      <c r="RMA19" s="8"/>
      <c r="RMB19" s="8"/>
      <c r="RMC19" s="8"/>
      <c r="RMD19" s="8"/>
      <c r="RME19" s="8"/>
      <c r="RMF19" s="8"/>
      <c r="RMG19" s="8"/>
      <c r="RMH19" s="8"/>
      <c r="RMI19" s="8"/>
      <c r="RMJ19" s="8"/>
      <c r="RMK19" s="8"/>
      <c r="RML19" s="8"/>
      <c r="RMM19" s="8"/>
      <c r="RMN19" s="8"/>
      <c r="RMO19" s="8"/>
      <c r="RMP19" s="8"/>
      <c r="RMQ19" s="8"/>
      <c r="RMR19" s="8"/>
      <c r="RMS19" s="8"/>
      <c r="RMT19" s="8"/>
      <c r="RMU19" s="8"/>
      <c r="RMV19" s="8"/>
      <c r="RMW19" s="8"/>
      <c r="RMX19" s="8"/>
      <c r="RMY19" s="8"/>
      <c r="RMZ19" s="8"/>
      <c r="RNA19" s="8"/>
      <c r="RNB19" s="8"/>
      <c r="RNC19" s="8"/>
      <c r="RND19" s="8"/>
      <c r="RNE19" s="8"/>
      <c r="RNF19" s="8"/>
      <c r="RNG19" s="8"/>
      <c r="RNH19" s="8"/>
      <c r="RNI19" s="8"/>
      <c r="RNJ19" s="8"/>
      <c r="RNK19" s="8"/>
      <c r="RNL19" s="8"/>
      <c r="RNM19" s="8"/>
      <c r="RNN19" s="8"/>
      <c r="RNO19" s="8"/>
      <c r="RNP19" s="8"/>
      <c r="RNQ19" s="8"/>
      <c r="RNR19" s="8"/>
      <c r="RNS19" s="8"/>
      <c r="RNT19" s="8"/>
      <c r="RNU19" s="8"/>
      <c r="RNV19" s="8"/>
      <c r="RNW19" s="8"/>
      <c r="RNX19" s="8"/>
      <c r="RNY19" s="8"/>
      <c r="RNZ19" s="8"/>
      <c r="ROA19" s="8"/>
      <c r="ROB19" s="8"/>
      <c r="ROC19" s="8"/>
      <c r="ROD19" s="8"/>
      <c r="ROE19" s="8"/>
      <c r="ROF19" s="8"/>
      <c r="ROG19" s="8"/>
      <c r="ROH19" s="8"/>
      <c r="ROI19" s="8"/>
      <c r="ROJ19" s="8"/>
      <c r="ROK19" s="8"/>
      <c r="ROL19" s="8"/>
      <c r="ROM19" s="8"/>
      <c r="RON19" s="8"/>
      <c r="ROO19" s="8"/>
      <c r="ROP19" s="8"/>
      <c r="ROQ19" s="8"/>
      <c r="ROR19" s="8"/>
      <c r="ROS19" s="8"/>
      <c r="ROT19" s="8"/>
      <c r="ROU19" s="8"/>
      <c r="ROV19" s="8"/>
      <c r="ROW19" s="8"/>
      <c r="ROX19" s="8"/>
      <c r="ROY19" s="8"/>
      <c r="ROZ19" s="8"/>
      <c r="RPA19" s="8"/>
      <c r="RPB19" s="8"/>
      <c r="RPC19" s="8"/>
      <c r="RPD19" s="8"/>
      <c r="RPE19" s="8"/>
      <c r="RPF19" s="8"/>
      <c r="RPG19" s="8"/>
      <c r="RPH19" s="8"/>
      <c r="RPI19" s="8"/>
      <c r="RPJ19" s="8"/>
      <c r="RPK19" s="8"/>
      <c r="RPL19" s="8"/>
      <c r="RPM19" s="8"/>
      <c r="RPN19" s="8"/>
      <c r="RPO19" s="8"/>
      <c r="RPP19" s="8"/>
      <c r="RPQ19" s="8"/>
      <c r="RPR19" s="8"/>
      <c r="RPS19" s="8"/>
      <c r="RPT19" s="8"/>
      <c r="RPU19" s="8"/>
      <c r="RPV19" s="8"/>
      <c r="RPW19" s="8"/>
      <c r="RPX19" s="8"/>
      <c r="RPY19" s="8"/>
      <c r="RPZ19" s="8"/>
      <c r="RQA19" s="8"/>
      <c r="RQB19" s="8"/>
      <c r="RQC19" s="8"/>
      <c r="RQD19" s="8"/>
      <c r="RQE19" s="8"/>
      <c r="RQF19" s="8"/>
      <c r="RQG19" s="8"/>
      <c r="RQH19" s="8"/>
      <c r="RQI19" s="8"/>
      <c r="RQJ19" s="8"/>
      <c r="RQK19" s="8"/>
      <c r="RQL19" s="8"/>
      <c r="RQM19" s="8"/>
      <c r="RQN19" s="8"/>
      <c r="RQO19" s="8"/>
      <c r="RQP19" s="8"/>
      <c r="RQQ19" s="8"/>
      <c r="RQR19" s="8"/>
      <c r="RQS19" s="8"/>
      <c r="RQT19" s="8"/>
      <c r="RQU19" s="8"/>
      <c r="RQV19" s="8"/>
      <c r="RQW19" s="8"/>
      <c r="RQX19" s="8"/>
      <c r="RQY19" s="8"/>
      <c r="RQZ19" s="8"/>
      <c r="RRA19" s="8"/>
      <c r="RRB19" s="8"/>
      <c r="RRC19" s="8"/>
      <c r="RRD19" s="8"/>
      <c r="RRE19" s="8"/>
      <c r="RRF19" s="8"/>
      <c r="RRG19" s="8"/>
      <c r="RRH19" s="8"/>
      <c r="RRI19" s="8"/>
      <c r="RRJ19" s="8"/>
      <c r="RRK19" s="8"/>
      <c r="RRL19" s="8"/>
      <c r="RRM19" s="8"/>
      <c r="RRN19" s="8"/>
      <c r="RRO19" s="8"/>
      <c r="RRP19" s="8"/>
      <c r="RRQ19" s="8"/>
      <c r="RRR19" s="8"/>
      <c r="RRS19" s="8"/>
      <c r="RRT19" s="8"/>
      <c r="RRU19" s="8"/>
      <c r="RRV19" s="8"/>
      <c r="RRW19" s="8"/>
      <c r="RRX19" s="8"/>
      <c r="RRY19" s="8"/>
      <c r="RRZ19" s="8"/>
      <c r="RSA19" s="8"/>
      <c r="RSB19" s="8"/>
      <c r="RSC19" s="8"/>
      <c r="RSD19" s="8"/>
      <c r="RSE19" s="8"/>
      <c r="RSF19" s="8"/>
      <c r="RSG19" s="8"/>
      <c r="RSH19" s="8"/>
      <c r="RSI19" s="8"/>
      <c r="RSJ19" s="8"/>
      <c r="RSK19" s="8"/>
      <c r="RSL19" s="8"/>
      <c r="RSM19" s="8"/>
      <c r="RSN19" s="8"/>
      <c r="RSO19" s="8"/>
      <c r="RSP19" s="8"/>
      <c r="RSQ19" s="8"/>
      <c r="RSR19" s="8"/>
      <c r="RSS19" s="8"/>
      <c r="RST19" s="8"/>
      <c r="RSU19" s="8"/>
      <c r="RSV19" s="8"/>
      <c r="RSW19" s="8"/>
      <c r="RSX19" s="8"/>
      <c r="RSY19" s="8"/>
      <c r="RSZ19" s="8"/>
      <c r="RTA19" s="8"/>
      <c r="RTB19" s="8"/>
      <c r="RTC19" s="8"/>
      <c r="RTD19" s="8"/>
      <c r="RTE19" s="8"/>
      <c r="RTF19" s="8"/>
      <c r="RTG19" s="8"/>
      <c r="RTH19" s="8"/>
      <c r="RTI19" s="8"/>
      <c r="RTJ19" s="8"/>
      <c r="RTK19" s="8"/>
      <c r="RTL19" s="8"/>
      <c r="RTM19" s="8"/>
      <c r="RTN19" s="8"/>
      <c r="RTO19" s="8"/>
      <c r="RTP19" s="8"/>
      <c r="RTQ19" s="8"/>
      <c r="RTR19" s="8"/>
      <c r="RTS19" s="8"/>
      <c r="RTT19" s="8"/>
      <c r="RTU19" s="8"/>
      <c r="RTV19" s="8"/>
      <c r="RTW19" s="8"/>
      <c r="RTX19" s="8"/>
      <c r="RTY19" s="8"/>
      <c r="RTZ19" s="8"/>
      <c r="RUA19" s="8"/>
      <c r="RUB19" s="8"/>
      <c r="RUC19" s="8"/>
      <c r="RUD19" s="8"/>
      <c r="RUE19" s="8"/>
      <c r="RUF19" s="8"/>
      <c r="RUG19" s="8"/>
      <c r="RUH19" s="8"/>
      <c r="RUI19" s="8"/>
      <c r="RUJ19" s="8"/>
      <c r="RUK19" s="8"/>
      <c r="RUL19" s="8"/>
      <c r="RUM19" s="8"/>
      <c r="RUN19" s="8"/>
      <c r="RUO19" s="8"/>
      <c r="RUP19" s="8"/>
      <c r="RUQ19" s="8"/>
      <c r="RUR19" s="8"/>
      <c r="RUS19" s="8"/>
      <c r="RUT19" s="8"/>
      <c r="RUU19" s="8"/>
      <c r="RUV19" s="8"/>
      <c r="RUW19" s="8"/>
      <c r="RUX19" s="8"/>
      <c r="RUY19" s="8"/>
      <c r="RUZ19" s="8"/>
      <c r="RVA19" s="8"/>
      <c r="RVB19" s="8"/>
      <c r="RVC19" s="8"/>
      <c r="RVD19" s="8"/>
      <c r="RVE19" s="8"/>
      <c r="RVF19" s="8"/>
      <c r="RVG19" s="8"/>
      <c r="RVH19" s="8"/>
      <c r="RVI19" s="8"/>
      <c r="RVJ19" s="8"/>
      <c r="RVK19" s="8"/>
      <c r="RVL19" s="8"/>
      <c r="RVM19" s="8"/>
      <c r="RVN19" s="8"/>
      <c r="RVO19" s="8"/>
      <c r="RVP19" s="8"/>
      <c r="RVQ19" s="8"/>
      <c r="RVR19" s="8"/>
      <c r="RVS19" s="8"/>
      <c r="RVT19" s="8"/>
      <c r="RVU19" s="8"/>
      <c r="RVV19" s="8"/>
      <c r="RVW19" s="8"/>
      <c r="RVX19" s="8"/>
      <c r="RVY19" s="8"/>
      <c r="RVZ19" s="8"/>
      <c r="RWA19" s="8"/>
      <c r="RWB19" s="8"/>
      <c r="RWC19" s="8"/>
      <c r="RWD19" s="8"/>
      <c r="RWE19" s="8"/>
      <c r="RWF19" s="8"/>
      <c r="RWG19" s="8"/>
      <c r="RWH19" s="8"/>
      <c r="RWI19" s="8"/>
      <c r="RWJ19" s="8"/>
      <c r="RWK19" s="8"/>
      <c r="RWL19" s="8"/>
      <c r="RWM19" s="8"/>
      <c r="RWN19" s="8"/>
      <c r="RWO19" s="8"/>
      <c r="RWP19" s="8"/>
      <c r="RWQ19" s="8"/>
      <c r="RWR19" s="8"/>
      <c r="RWS19" s="8"/>
      <c r="RWT19" s="8"/>
      <c r="RWU19" s="8"/>
      <c r="RWV19" s="8"/>
      <c r="RWW19" s="8"/>
      <c r="RWX19" s="8"/>
      <c r="RWY19" s="8"/>
      <c r="RWZ19" s="8"/>
      <c r="RXA19" s="8"/>
      <c r="RXB19" s="8"/>
      <c r="RXC19" s="8"/>
      <c r="RXD19" s="8"/>
      <c r="RXE19" s="8"/>
      <c r="RXF19" s="8"/>
      <c r="RXG19" s="8"/>
      <c r="RXH19" s="8"/>
      <c r="RXI19" s="8"/>
      <c r="RXJ19" s="8"/>
      <c r="RXK19" s="8"/>
      <c r="RXL19" s="8"/>
      <c r="RXM19" s="8"/>
      <c r="RXN19" s="8"/>
      <c r="RXO19" s="8"/>
      <c r="RXP19" s="8"/>
      <c r="RXQ19" s="8"/>
      <c r="RXR19" s="8"/>
      <c r="RXS19" s="8"/>
      <c r="RXT19" s="8"/>
      <c r="RXU19" s="8"/>
      <c r="RXV19" s="8"/>
      <c r="RXW19" s="8"/>
      <c r="RXX19" s="8"/>
      <c r="RXY19" s="8"/>
      <c r="RXZ19" s="8"/>
      <c r="RYA19" s="8"/>
      <c r="RYB19" s="8"/>
      <c r="RYC19" s="8"/>
      <c r="RYD19" s="8"/>
      <c r="RYE19" s="8"/>
      <c r="RYF19" s="8"/>
      <c r="RYG19" s="8"/>
      <c r="RYH19" s="8"/>
      <c r="RYI19" s="8"/>
      <c r="RYJ19" s="8"/>
      <c r="RYK19" s="8"/>
      <c r="RYL19" s="8"/>
      <c r="RYM19" s="8"/>
      <c r="RYN19" s="8"/>
      <c r="RYO19" s="8"/>
      <c r="RYP19" s="8"/>
      <c r="RYQ19" s="8"/>
      <c r="RYR19" s="8"/>
      <c r="RYS19" s="8"/>
      <c r="RYT19" s="8"/>
      <c r="RYU19" s="8"/>
      <c r="RYV19" s="8"/>
      <c r="RYW19" s="8"/>
      <c r="RYX19" s="8"/>
      <c r="RYY19" s="8"/>
      <c r="RYZ19" s="8"/>
      <c r="RZA19" s="8"/>
      <c r="RZB19" s="8"/>
      <c r="RZC19" s="8"/>
      <c r="RZD19" s="8"/>
      <c r="RZE19" s="8"/>
      <c r="RZF19" s="8"/>
      <c r="RZG19" s="8"/>
      <c r="RZH19" s="8"/>
      <c r="RZI19" s="8"/>
      <c r="RZJ19" s="8"/>
      <c r="RZK19" s="8"/>
      <c r="RZL19" s="8"/>
      <c r="RZM19" s="8"/>
      <c r="RZN19" s="8"/>
      <c r="RZO19" s="8"/>
      <c r="RZP19" s="8"/>
      <c r="RZQ19" s="8"/>
      <c r="RZR19" s="8"/>
      <c r="RZS19" s="8"/>
      <c r="RZT19" s="8"/>
      <c r="RZU19" s="8"/>
      <c r="RZV19" s="8"/>
      <c r="RZW19" s="8"/>
      <c r="RZX19" s="8"/>
      <c r="RZY19" s="8"/>
      <c r="RZZ19" s="8"/>
      <c r="SAA19" s="8"/>
      <c r="SAB19" s="8"/>
      <c r="SAC19" s="8"/>
      <c r="SAD19" s="8"/>
      <c r="SAE19" s="8"/>
      <c r="SAF19" s="8"/>
      <c r="SAG19" s="8"/>
      <c r="SAH19" s="8"/>
      <c r="SAI19" s="8"/>
      <c r="SAJ19" s="8"/>
      <c r="SAK19" s="8"/>
      <c r="SAL19" s="8"/>
      <c r="SAM19" s="8"/>
      <c r="SAN19" s="8"/>
      <c r="SAO19" s="8"/>
      <c r="SAP19" s="8"/>
      <c r="SAQ19" s="8"/>
      <c r="SAR19" s="8"/>
      <c r="SAS19" s="8"/>
      <c r="SAT19" s="8"/>
      <c r="SAU19" s="8"/>
      <c r="SAV19" s="8"/>
      <c r="SAW19" s="8"/>
      <c r="SAX19" s="8"/>
      <c r="SAY19" s="8"/>
      <c r="SAZ19" s="8"/>
      <c r="SBA19" s="8"/>
      <c r="SBB19" s="8"/>
      <c r="SBC19" s="8"/>
      <c r="SBD19" s="8"/>
      <c r="SBE19" s="8"/>
      <c r="SBF19" s="8"/>
      <c r="SBG19" s="8"/>
      <c r="SBH19" s="8"/>
      <c r="SBI19" s="8"/>
      <c r="SBJ19" s="8"/>
      <c r="SBK19" s="8"/>
      <c r="SBL19" s="8"/>
      <c r="SBM19" s="8"/>
      <c r="SBN19" s="8"/>
      <c r="SBO19" s="8"/>
      <c r="SBP19" s="8"/>
      <c r="SBQ19" s="8"/>
      <c r="SBR19" s="8"/>
      <c r="SBS19" s="8"/>
      <c r="SBT19" s="8"/>
      <c r="SBU19" s="8"/>
      <c r="SBV19" s="8"/>
      <c r="SBW19" s="8"/>
      <c r="SBX19" s="8"/>
      <c r="SBY19" s="8"/>
      <c r="SBZ19" s="8"/>
      <c r="SCA19" s="8"/>
      <c r="SCB19" s="8"/>
      <c r="SCC19" s="8"/>
      <c r="SCD19" s="8"/>
      <c r="SCE19" s="8"/>
      <c r="SCF19" s="8"/>
      <c r="SCG19" s="8"/>
      <c r="SCH19" s="8"/>
      <c r="SCI19" s="8"/>
      <c r="SCJ19" s="8"/>
      <c r="SCK19" s="8"/>
      <c r="SCL19" s="8"/>
      <c r="SCM19" s="8"/>
      <c r="SCN19" s="8"/>
      <c r="SCO19" s="8"/>
      <c r="SCP19" s="8"/>
      <c r="SCQ19" s="8"/>
      <c r="SCR19" s="8"/>
      <c r="SCS19" s="8"/>
      <c r="SCT19" s="8"/>
      <c r="SCU19" s="8"/>
      <c r="SCV19" s="8"/>
      <c r="SCW19" s="8"/>
      <c r="SCX19" s="8"/>
      <c r="SCY19" s="8"/>
      <c r="SCZ19" s="8"/>
      <c r="SDA19" s="8"/>
      <c r="SDB19" s="8"/>
      <c r="SDC19" s="8"/>
      <c r="SDD19" s="8"/>
      <c r="SDE19" s="8"/>
      <c r="SDF19" s="8"/>
      <c r="SDG19" s="8"/>
      <c r="SDH19" s="8"/>
      <c r="SDI19" s="8"/>
      <c r="SDJ19" s="8"/>
      <c r="SDK19" s="8"/>
      <c r="SDL19" s="8"/>
      <c r="SDM19" s="8"/>
      <c r="SDN19" s="8"/>
      <c r="SDO19" s="8"/>
      <c r="SDP19" s="8"/>
      <c r="SDQ19" s="8"/>
      <c r="SDR19" s="8"/>
      <c r="SDS19" s="8"/>
      <c r="SDT19" s="8"/>
      <c r="SDU19" s="8"/>
      <c r="SDV19" s="8"/>
      <c r="SDW19" s="8"/>
      <c r="SDX19" s="8"/>
      <c r="SDY19" s="8"/>
      <c r="SDZ19" s="8"/>
      <c r="SEA19" s="8"/>
      <c r="SEB19" s="8"/>
      <c r="SEC19" s="8"/>
      <c r="SED19" s="8"/>
      <c r="SEE19" s="8"/>
      <c r="SEF19" s="8"/>
      <c r="SEG19" s="8"/>
      <c r="SEH19" s="8"/>
      <c r="SEI19" s="8"/>
      <c r="SEJ19" s="8"/>
      <c r="SEK19" s="8"/>
      <c r="SEL19" s="8"/>
      <c r="SEM19" s="8"/>
      <c r="SEN19" s="8"/>
      <c r="SEO19" s="8"/>
      <c r="SEP19" s="8"/>
      <c r="SEQ19" s="8"/>
      <c r="SER19" s="8"/>
      <c r="SES19" s="8"/>
      <c r="SET19" s="8"/>
      <c r="SEU19" s="8"/>
      <c r="SEV19" s="8"/>
      <c r="SEW19" s="8"/>
      <c r="SEX19" s="8"/>
      <c r="SEY19" s="8"/>
      <c r="SEZ19" s="8"/>
      <c r="SFA19" s="8"/>
      <c r="SFB19" s="8"/>
      <c r="SFC19" s="8"/>
      <c r="SFD19" s="8"/>
      <c r="SFE19" s="8"/>
      <c r="SFF19" s="8"/>
      <c r="SFG19" s="8"/>
      <c r="SFH19" s="8"/>
      <c r="SFI19" s="8"/>
      <c r="SFJ19" s="8"/>
      <c r="SFK19" s="8"/>
      <c r="SFL19" s="8"/>
      <c r="SFM19" s="8"/>
      <c r="SFN19" s="8"/>
      <c r="SFO19" s="8"/>
      <c r="SFP19" s="8"/>
      <c r="SFQ19" s="8"/>
      <c r="SFR19" s="8"/>
      <c r="SFS19" s="8"/>
      <c r="SFT19" s="8"/>
      <c r="SFU19" s="8"/>
      <c r="SFV19" s="8"/>
      <c r="SFW19" s="8"/>
      <c r="SFX19" s="8"/>
      <c r="SFY19" s="8"/>
      <c r="SFZ19" s="8"/>
      <c r="SGA19" s="8"/>
      <c r="SGB19" s="8"/>
      <c r="SGC19" s="8"/>
      <c r="SGD19" s="8"/>
      <c r="SGE19" s="8"/>
      <c r="SGF19" s="8"/>
      <c r="SGG19" s="8"/>
      <c r="SGH19" s="8"/>
      <c r="SGI19" s="8"/>
      <c r="SGJ19" s="8"/>
      <c r="SGK19" s="8"/>
      <c r="SGL19" s="8"/>
      <c r="SGM19" s="8"/>
      <c r="SGN19" s="8"/>
      <c r="SGO19" s="8"/>
      <c r="SGP19" s="8"/>
      <c r="SGQ19" s="8"/>
      <c r="SGR19" s="8"/>
      <c r="SGS19" s="8"/>
      <c r="SGT19" s="8"/>
      <c r="SGU19" s="8"/>
      <c r="SGV19" s="8"/>
      <c r="SGW19" s="8"/>
      <c r="SGX19" s="8"/>
      <c r="SGY19" s="8"/>
      <c r="SGZ19" s="8"/>
      <c r="SHA19" s="8"/>
      <c r="SHB19" s="8"/>
      <c r="SHC19" s="8"/>
      <c r="SHD19" s="8"/>
      <c r="SHE19" s="8"/>
      <c r="SHF19" s="8"/>
      <c r="SHG19" s="8"/>
      <c r="SHH19" s="8"/>
      <c r="SHI19" s="8"/>
      <c r="SHJ19" s="8"/>
      <c r="SHK19" s="8"/>
      <c r="SHL19" s="8"/>
      <c r="SHM19" s="8"/>
      <c r="SHN19" s="8"/>
      <c r="SHO19" s="8"/>
      <c r="SHP19" s="8"/>
      <c r="SHQ19" s="8"/>
      <c r="SHR19" s="8"/>
      <c r="SHS19" s="8"/>
      <c r="SHT19" s="8"/>
      <c r="SHU19" s="8"/>
      <c r="SHV19" s="8"/>
      <c r="SHW19" s="8"/>
      <c r="SHX19" s="8"/>
      <c r="SHY19" s="8"/>
      <c r="SHZ19" s="8"/>
      <c r="SIA19" s="8"/>
      <c r="SIB19" s="8"/>
      <c r="SIC19" s="8"/>
      <c r="SID19" s="8"/>
      <c r="SIE19" s="8"/>
      <c r="SIF19" s="8"/>
      <c r="SIG19" s="8"/>
      <c r="SIH19" s="8"/>
      <c r="SII19" s="8"/>
      <c r="SIJ19" s="8"/>
      <c r="SIK19" s="8"/>
      <c r="SIL19" s="8"/>
      <c r="SIM19" s="8"/>
      <c r="SIN19" s="8"/>
      <c r="SIO19" s="8"/>
      <c r="SIP19" s="8"/>
      <c r="SIQ19" s="8"/>
      <c r="SIR19" s="8"/>
      <c r="SIS19" s="8"/>
      <c r="SIT19" s="8"/>
      <c r="SIU19" s="8"/>
      <c r="SIV19" s="8"/>
      <c r="SIW19" s="8"/>
      <c r="SIX19" s="8"/>
      <c r="SIY19" s="8"/>
      <c r="SIZ19" s="8"/>
      <c r="SJA19" s="8"/>
      <c r="SJB19" s="8"/>
      <c r="SJC19" s="8"/>
      <c r="SJD19" s="8"/>
      <c r="SJE19" s="8"/>
      <c r="SJF19" s="8"/>
      <c r="SJG19" s="8"/>
      <c r="SJH19" s="8"/>
      <c r="SJI19" s="8"/>
      <c r="SJJ19" s="8"/>
      <c r="SJK19" s="8"/>
      <c r="SJL19" s="8"/>
      <c r="SJM19" s="8"/>
      <c r="SJN19" s="8"/>
      <c r="SJO19" s="8"/>
      <c r="SJP19" s="8"/>
      <c r="SJQ19" s="8"/>
      <c r="SJR19" s="8"/>
      <c r="SJS19" s="8"/>
      <c r="SJT19" s="8"/>
      <c r="SJU19" s="8"/>
      <c r="SJV19" s="8"/>
      <c r="SJW19" s="8"/>
      <c r="SJX19" s="8"/>
      <c r="SJY19" s="8"/>
      <c r="SJZ19" s="8"/>
      <c r="SKA19" s="8"/>
      <c r="SKB19" s="8"/>
      <c r="SKC19" s="8"/>
      <c r="SKD19" s="8"/>
      <c r="SKE19" s="8"/>
      <c r="SKF19" s="8"/>
      <c r="SKG19" s="8"/>
      <c r="SKH19" s="8"/>
      <c r="SKI19" s="8"/>
      <c r="SKJ19" s="8"/>
      <c r="SKK19" s="8"/>
      <c r="SKL19" s="8"/>
      <c r="SKM19" s="8"/>
      <c r="SKN19" s="8"/>
      <c r="SKO19" s="8"/>
      <c r="SKP19" s="8"/>
      <c r="SKQ19" s="8"/>
      <c r="SKR19" s="8"/>
      <c r="SKS19" s="8"/>
      <c r="SKT19" s="8"/>
      <c r="SKU19" s="8"/>
      <c r="SKV19" s="8"/>
      <c r="SKW19" s="8"/>
      <c r="SKX19" s="8"/>
      <c r="SKY19" s="8"/>
      <c r="SKZ19" s="8"/>
      <c r="SLA19" s="8"/>
      <c r="SLB19" s="8"/>
      <c r="SLC19" s="8"/>
      <c r="SLD19" s="8"/>
      <c r="SLE19" s="8"/>
      <c r="SLF19" s="8"/>
      <c r="SLG19" s="8"/>
      <c r="SLH19" s="8"/>
      <c r="SLI19" s="8"/>
      <c r="SLJ19" s="8"/>
      <c r="SLK19" s="8"/>
      <c r="SLL19" s="8"/>
      <c r="SLM19" s="8"/>
      <c r="SLN19" s="8"/>
      <c r="SLO19" s="8"/>
      <c r="SLP19" s="8"/>
      <c r="SLQ19" s="8"/>
      <c r="SLR19" s="8"/>
      <c r="SLS19" s="8"/>
      <c r="SLT19" s="8"/>
      <c r="SLU19" s="8"/>
      <c r="SLV19" s="8"/>
      <c r="SLW19" s="8"/>
      <c r="SLX19" s="8"/>
      <c r="SLY19" s="8"/>
      <c r="SLZ19" s="8"/>
      <c r="SMA19" s="8"/>
      <c r="SMB19" s="8"/>
      <c r="SMC19" s="8"/>
      <c r="SMD19" s="8"/>
      <c r="SME19" s="8"/>
      <c r="SMF19" s="8"/>
      <c r="SMG19" s="8"/>
      <c r="SMH19" s="8"/>
      <c r="SMI19" s="8"/>
      <c r="SMJ19" s="8"/>
      <c r="SMK19" s="8"/>
      <c r="SML19" s="8"/>
      <c r="SMM19" s="8"/>
      <c r="SMN19" s="8"/>
      <c r="SMO19" s="8"/>
      <c r="SMP19" s="8"/>
      <c r="SMQ19" s="8"/>
      <c r="SMR19" s="8"/>
      <c r="SMS19" s="8"/>
      <c r="SMT19" s="8"/>
      <c r="SMU19" s="8"/>
      <c r="SMV19" s="8"/>
      <c r="SMW19" s="8"/>
      <c r="SMX19" s="8"/>
      <c r="SMY19" s="8"/>
      <c r="SMZ19" s="8"/>
      <c r="SNA19" s="8"/>
      <c r="SNB19" s="8"/>
      <c r="SNC19" s="8"/>
      <c r="SND19" s="8"/>
      <c r="SNE19" s="8"/>
      <c r="SNF19" s="8"/>
      <c r="SNG19" s="8"/>
      <c r="SNH19" s="8"/>
      <c r="SNI19" s="8"/>
      <c r="SNJ19" s="8"/>
      <c r="SNK19" s="8"/>
      <c r="SNL19" s="8"/>
      <c r="SNM19" s="8"/>
      <c r="SNN19" s="8"/>
      <c r="SNO19" s="8"/>
      <c r="SNP19" s="8"/>
      <c r="SNQ19" s="8"/>
      <c r="SNR19" s="8"/>
      <c r="SNS19" s="8"/>
      <c r="SNT19" s="8"/>
      <c r="SNU19" s="8"/>
      <c r="SNV19" s="8"/>
      <c r="SNW19" s="8"/>
      <c r="SNX19" s="8"/>
      <c r="SNY19" s="8"/>
      <c r="SNZ19" s="8"/>
      <c r="SOA19" s="8"/>
      <c r="SOB19" s="8"/>
      <c r="SOC19" s="8"/>
      <c r="SOD19" s="8"/>
      <c r="SOE19" s="8"/>
      <c r="SOF19" s="8"/>
      <c r="SOG19" s="8"/>
      <c r="SOH19" s="8"/>
      <c r="SOI19" s="8"/>
      <c r="SOJ19" s="8"/>
      <c r="SOK19" s="8"/>
      <c r="SOL19" s="8"/>
      <c r="SOM19" s="8"/>
      <c r="SON19" s="8"/>
      <c r="SOO19" s="8"/>
      <c r="SOP19" s="8"/>
      <c r="SOQ19" s="8"/>
      <c r="SOR19" s="8"/>
      <c r="SOS19" s="8"/>
      <c r="SOT19" s="8"/>
      <c r="SOU19" s="8"/>
      <c r="SOV19" s="8"/>
      <c r="SOW19" s="8"/>
      <c r="SOX19" s="8"/>
      <c r="SOY19" s="8"/>
      <c r="SOZ19" s="8"/>
      <c r="SPA19" s="8"/>
      <c r="SPB19" s="8"/>
      <c r="SPC19" s="8"/>
      <c r="SPD19" s="8"/>
      <c r="SPE19" s="8"/>
      <c r="SPF19" s="8"/>
      <c r="SPG19" s="8"/>
      <c r="SPH19" s="8"/>
      <c r="SPI19" s="8"/>
      <c r="SPJ19" s="8"/>
      <c r="SPK19" s="8"/>
      <c r="SPL19" s="8"/>
      <c r="SPM19" s="8"/>
      <c r="SPN19" s="8"/>
      <c r="SPO19" s="8"/>
      <c r="SPP19" s="8"/>
      <c r="SPQ19" s="8"/>
      <c r="SPR19" s="8"/>
      <c r="SPS19" s="8"/>
      <c r="SPT19" s="8"/>
      <c r="SPU19" s="8"/>
      <c r="SPV19" s="8"/>
      <c r="SPW19" s="8"/>
      <c r="SPX19" s="8"/>
      <c r="SPY19" s="8"/>
      <c r="SPZ19" s="8"/>
      <c r="SQA19" s="8"/>
      <c r="SQB19" s="8"/>
      <c r="SQC19" s="8"/>
      <c r="SQD19" s="8"/>
      <c r="SQE19" s="8"/>
      <c r="SQF19" s="8"/>
      <c r="SQG19" s="8"/>
      <c r="SQH19" s="8"/>
      <c r="SQI19" s="8"/>
      <c r="SQJ19" s="8"/>
      <c r="SQK19" s="8"/>
      <c r="SQL19" s="8"/>
      <c r="SQM19" s="8"/>
      <c r="SQN19" s="8"/>
      <c r="SQO19" s="8"/>
      <c r="SQP19" s="8"/>
      <c r="SQQ19" s="8"/>
      <c r="SQR19" s="8"/>
      <c r="SQS19" s="8"/>
      <c r="SQT19" s="8"/>
      <c r="SQU19" s="8"/>
      <c r="SQV19" s="8"/>
      <c r="SQW19" s="8"/>
      <c r="SQX19" s="8"/>
      <c r="SQY19" s="8"/>
      <c r="SQZ19" s="8"/>
      <c r="SRA19" s="8"/>
      <c r="SRB19" s="8"/>
      <c r="SRC19" s="8"/>
      <c r="SRD19" s="8"/>
      <c r="SRE19" s="8"/>
      <c r="SRF19" s="8"/>
      <c r="SRG19" s="8"/>
      <c r="SRH19" s="8"/>
      <c r="SRI19" s="8"/>
      <c r="SRJ19" s="8"/>
      <c r="SRK19" s="8"/>
      <c r="SRL19" s="8"/>
      <c r="SRM19" s="8"/>
      <c r="SRN19" s="8"/>
      <c r="SRO19" s="8"/>
      <c r="SRP19" s="8"/>
      <c r="SRQ19" s="8"/>
      <c r="SRR19" s="8"/>
      <c r="SRS19" s="8"/>
      <c r="SRT19" s="8"/>
      <c r="SRU19" s="8"/>
      <c r="SRV19" s="8"/>
      <c r="SRW19" s="8"/>
      <c r="SRX19" s="8"/>
      <c r="SRY19" s="8"/>
      <c r="SRZ19" s="8"/>
      <c r="SSA19" s="8"/>
      <c r="SSB19" s="8"/>
      <c r="SSC19" s="8"/>
      <c r="SSD19" s="8"/>
      <c r="SSE19" s="8"/>
      <c r="SSF19" s="8"/>
      <c r="SSG19" s="8"/>
      <c r="SSH19" s="8"/>
      <c r="SSI19" s="8"/>
      <c r="SSJ19" s="8"/>
      <c r="SSK19" s="8"/>
      <c r="SSL19" s="8"/>
      <c r="SSM19" s="8"/>
      <c r="SSN19" s="8"/>
      <c r="SSO19" s="8"/>
      <c r="SSP19" s="8"/>
      <c r="SSQ19" s="8"/>
      <c r="SSR19" s="8"/>
      <c r="SSS19" s="8"/>
      <c r="SST19" s="8"/>
      <c r="SSU19" s="8"/>
      <c r="SSV19" s="8"/>
      <c r="SSW19" s="8"/>
      <c r="SSX19" s="8"/>
      <c r="SSY19" s="8"/>
      <c r="SSZ19" s="8"/>
      <c r="STA19" s="8"/>
      <c r="STB19" s="8"/>
      <c r="STC19" s="8"/>
      <c r="STD19" s="8"/>
      <c r="STE19" s="8"/>
      <c r="STF19" s="8"/>
      <c r="STG19" s="8"/>
      <c r="STH19" s="8"/>
      <c r="STI19" s="8"/>
      <c r="STJ19" s="8"/>
      <c r="STK19" s="8"/>
      <c r="STL19" s="8"/>
      <c r="STM19" s="8"/>
      <c r="STN19" s="8"/>
      <c r="STO19" s="8"/>
      <c r="STP19" s="8"/>
      <c r="STQ19" s="8"/>
      <c r="STR19" s="8"/>
      <c r="STS19" s="8"/>
      <c r="STT19" s="8"/>
      <c r="STU19" s="8"/>
      <c r="STV19" s="8"/>
      <c r="STW19" s="8"/>
      <c r="STX19" s="8"/>
      <c r="STY19" s="8"/>
      <c r="STZ19" s="8"/>
      <c r="SUA19" s="8"/>
      <c r="SUB19" s="8"/>
      <c r="SUC19" s="8"/>
      <c r="SUD19" s="8"/>
      <c r="SUE19" s="8"/>
      <c r="SUF19" s="8"/>
      <c r="SUG19" s="8"/>
      <c r="SUH19" s="8"/>
      <c r="SUI19" s="8"/>
      <c r="SUJ19" s="8"/>
      <c r="SUK19" s="8"/>
      <c r="SUL19" s="8"/>
      <c r="SUM19" s="8"/>
      <c r="SUN19" s="8"/>
      <c r="SUO19" s="8"/>
      <c r="SUP19" s="8"/>
      <c r="SUQ19" s="8"/>
      <c r="SUR19" s="8"/>
      <c r="SUS19" s="8"/>
      <c r="SUT19" s="8"/>
      <c r="SUU19" s="8"/>
      <c r="SUV19" s="8"/>
      <c r="SUW19" s="8"/>
      <c r="SUX19" s="8"/>
      <c r="SUY19" s="8"/>
      <c r="SUZ19" s="8"/>
      <c r="SVA19" s="8"/>
      <c r="SVB19" s="8"/>
      <c r="SVC19" s="8"/>
      <c r="SVD19" s="8"/>
      <c r="SVE19" s="8"/>
      <c r="SVF19" s="8"/>
      <c r="SVG19" s="8"/>
      <c r="SVH19" s="8"/>
      <c r="SVI19" s="8"/>
      <c r="SVJ19" s="8"/>
      <c r="SVK19" s="8"/>
      <c r="SVL19" s="8"/>
      <c r="SVM19" s="8"/>
      <c r="SVN19" s="8"/>
      <c r="SVO19" s="8"/>
      <c r="SVP19" s="8"/>
      <c r="SVQ19" s="8"/>
      <c r="SVR19" s="8"/>
      <c r="SVS19" s="8"/>
      <c r="SVT19" s="8"/>
      <c r="SVU19" s="8"/>
      <c r="SVV19" s="8"/>
      <c r="SVW19" s="8"/>
      <c r="SVX19" s="8"/>
      <c r="SVY19" s="8"/>
      <c r="SVZ19" s="8"/>
      <c r="SWA19" s="8"/>
      <c r="SWB19" s="8"/>
      <c r="SWC19" s="8"/>
      <c r="SWD19" s="8"/>
      <c r="SWE19" s="8"/>
      <c r="SWF19" s="8"/>
      <c r="SWG19" s="8"/>
      <c r="SWH19" s="8"/>
      <c r="SWI19" s="8"/>
      <c r="SWJ19" s="8"/>
      <c r="SWK19" s="8"/>
      <c r="SWL19" s="8"/>
      <c r="SWM19" s="8"/>
      <c r="SWN19" s="8"/>
      <c r="SWO19" s="8"/>
      <c r="SWP19" s="8"/>
      <c r="SWQ19" s="8"/>
      <c r="SWR19" s="8"/>
      <c r="SWS19" s="8"/>
      <c r="SWT19" s="8"/>
      <c r="SWU19" s="8"/>
      <c r="SWV19" s="8"/>
      <c r="SWW19" s="8"/>
      <c r="SWX19" s="8"/>
      <c r="SWY19" s="8"/>
      <c r="SWZ19" s="8"/>
      <c r="SXA19" s="8"/>
      <c r="SXB19" s="8"/>
      <c r="SXC19" s="8"/>
      <c r="SXD19" s="8"/>
      <c r="SXE19" s="8"/>
      <c r="SXF19" s="8"/>
      <c r="SXG19" s="8"/>
      <c r="SXH19" s="8"/>
      <c r="SXI19" s="8"/>
      <c r="SXJ19" s="8"/>
      <c r="SXK19" s="8"/>
      <c r="SXL19" s="8"/>
      <c r="SXM19" s="8"/>
      <c r="SXN19" s="8"/>
      <c r="SXO19" s="8"/>
      <c r="SXP19" s="8"/>
      <c r="SXQ19" s="8"/>
      <c r="SXR19" s="8"/>
      <c r="SXS19" s="8"/>
      <c r="SXT19" s="8"/>
      <c r="SXU19" s="8"/>
      <c r="SXV19" s="8"/>
      <c r="SXW19" s="8"/>
      <c r="SXX19" s="8"/>
      <c r="SXY19" s="8"/>
      <c r="SXZ19" s="8"/>
      <c r="SYA19" s="8"/>
      <c r="SYB19" s="8"/>
      <c r="SYC19" s="8"/>
      <c r="SYD19" s="8"/>
      <c r="SYE19" s="8"/>
      <c r="SYF19" s="8"/>
      <c r="SYG19" s="8"/>
      <c r="SYH19" s="8"/>
      <c r="SYI19" s="8"/>
      <c r="SYJ19" s="8"/>
      <c r="SYK19" s="8"/>
      <c r="SYL19" s="8"/>
      <c r="SYM19" s="8"/>
      <c r="SYN19" s="8"/>
      <c r="SYO19" s="8"/>
      <c r="SYP19" s="8"/>
      <c r="SYQ19" s="8"/>
      <c r="SYR19" s="8"/>
      <c r="SYS19" s="8"/>
      <c r="SYT19" s="8"/>
      <c r="SYU19" s="8"/>
      <c r="SYV19" s="8"/>
      <c r="SYW19" s="8"/>
      <c r="SYX19" s="8"/>
      <c r="SYY19" s="8"/>
      <c r="SYZ19" s="8"/>
      <c r="SZA19" s="8"/>
      <c r="SZB19" s="8"/>
      <c r="SZC19" s="8"/>
      <c r="SZD19" s="8"/>
      <c r="SZE19" s="8"/>
      <c r="SZF19" s="8"/>
      <c r="SZG19" s="8"/>
      <c r="SZH19" s="8"/>
      <c r="SZI19" s="8"/>
      <c r="SZJ19" s="8"/>
      <c r="SZK19" s="8"/>
      <c r="SZL19" s="8"/>
      <c r="SZM19" s="8"/>
      <c r="SZN19" s="8"/>
      <c r="SZO19" s="8"/>
      <c r="SZP19" s="8"/>
      <c r="SZQ19" s="8"/>
      <c r="SZR19" s="8"/>
      <c r="SZS19" s="8"/>
      <c r="SZT19" s="8"/>
      <c r="SZU19" s="8"/>
      <c r="SZV19" s="8"/>
      <c r="SZW19" s="8"/>
      <c r="SZX19" s="8"/>
      <c r="SZY19" s="8"/>
      <c r="SZZ19" s="8"/>
      <c r="TAA19" s="8"/>
      <c r="TAB19" s="8"/>
      <c r="TAC19" s="8"/>
      <c r="TAD19" s="8"/>
      <c r="TAE19" s="8"/>
      <c r="TAF19" s="8"/>
      <c r="TAG19" s="8"/>
      <c r="TAH19" s="8"/>
      <c r="TAI19" s="8"/>
      <c r="TAJ19" s="8"/>
      <c r="TAK19" s="8"/>
      <c r="TAL19" s="8"/>
      <c r="TAM19" s="8"/>
      <c r="TAN19" s="8"/>
      <c r="TAO19" s="8"/>
      <c r="TAP19" s="8"/>
      <c r="TAQ19" s="8"/>
      <c r="TAR19" s="8"/>
      <c r="TAS19" s="8"/>
      <c r="TAT19" s="8"/>
      <c r="TAU19" s="8"/>
      <c r="TAV19" s="8"/>
      <c r="TAW19" s="8"/>
      <c r="TAX19" s="8"/>
      <c r="TAY19" s="8"/>
      <c r="TAZ19" s="8"/>
      <c r="TBA19" s="8"/>
      <c r="TBB19" s="8"/>
      <c r="TBC19" s="8"/>
      <c r="TBD19" s="8"/>
      <c r="TBE19" s="8"/>
      <c r="TBF19" s="8"/>
      <c r="TBG19" s="8"/>
      <c r="TBH19" s="8"/>
      <c r="TBI19" s="8"/>
      <c r="TBJ19" s="8"/>
      <c r="TBK19" s="8"/>
      <c r="TBL19" s="8"/>
      <c r="TBM19" s="8"/>
      <c r="TBN19" s="8"/>
      <c r="TBO19" s="8"/>
      <c r="TBP19" s="8"/>
      <c r="TBQ19" s="8"/>
      <c r="TBR19" s="8"/>
      <c r="TBS19" s="8"/>
      <c r="TBT19" s="8"/>
      <c r="TBU19" s="8"/>
      <c r="TBV19" s="8"/>
      <c r="TBW19" s="8"/>
      <c r="TBX19" s="8"/>
      <c r="TBY19" s="8"/>
      <c r="TBZ19" s="8"/>
      <c r="TCA19" s="8"/>
      <c r="TCB19" s="8"/>
      <c r="TCC19" s="8"/>
      <c r="TCD19" s="8"/>
      <c r="TCE19" s="8"/>
      <c r="TCF19" s="8"/>
      <c r="TCG19" s="8"/>
      <c r="TCH19" s="8"/>
      <c r="TCI19" s="8"/>
      <c r="TCJ19" s="8"/>
      <c r="TCK19" s="8"/>
      <c r="TCL19" s="8"/>
      <c r="TCM19" s="8"/>
      <c r="TCN19" s="8"/>
      <c r="TCO19" s="8"/>
      <c r="TCP19" s="8"/>
      <c r="TCQ19" s="8"/>
      <c r="TCR19" s="8"/>
      <c r="TCS19" s="8"/>
      <c r="TCT19" s="8"/>
      <c r="TCU19" s="8"/>
      <c r="TCV19" s="8"/>
      <c r="TCW19" s="8"/>
      <c r="TCX19" s="8"/>
      <c r="TCY19" s="8"/>
      <c r="TCZ19" s="8"/>
      <c r="TDA19" s="8"/>
      <c r="TDB19" s="8"/>
      <c r="TDC19" s="8"/>
      <c r="TDD19" s="8"/>
      <c r="TDE19" s="8"/>
      <c r="TDF19" s="8"/>
      <c r="TDG19" s="8"/>
      <c r="TDH19" s="8"/>
      <c r="TDI19" s="8"/>
      <c r="TDJ19" s="8"/>
      <c r="TDK19" s="8"/>
      <c r="TDL19" s="8"/>
      <c r="TDM19" s="8"/>
      <c r="TDN19" s="8"/>
      <c r="TDO19" s="8"/>
      <c r="TDP19" s="8"/>
      <c r="TDQ19" s="8"/>
      <c r="TDR19" s="8"/>
      <c r="TDS19" s="8"/>
      <c r="TDT19" s="8"/>
      <c r="TDU19" s="8"/>
      <c r="TDV19" s="8"/>
      <c r="TDW19" s="8"/>
      <c r="TDX19" s="8"/>
      <c r="TDY19" s="8"/>
      <c r="TDZ19" s="8"/>
      <c r="TEA19" s="8"/>
      <c r="TEB19" s="8"/>
      <c r="TEC19" s="8"/>
      <c r="TED19" s="8"/>
      <c r="TEE19" s="8"/>
      <c r="TEF19" s="8"/>
      <c r="TEG19" s="8"/>
      <c r="TEH19" s="8"/>
      <c r="TEI19" s="8"/>
      <c r="TEJ19" s="8"/>
      <c r="TEK19" s="8"/>
      <c r="TEL19" s="8"/>
      <c r="TEM19" s="8"/>
      <c r="TEN19" s="8"/>
      <c r="TEO19" s="8"/>
      <c r="TEP19" s="8"/>
      <c r="TEQ19" s="8"/>
      <c r="TER19" s="8"/>
      <c r="TES19" s="8"/>
      <c r="TET19" s="8"/>
      <c r="TEU19" s="8"/>
      <c r="TEV19" s="8"/>
      <c r="TEW19" s="8"/>
      <c r="TEX19" s="8"/>
      <c r="TEY19" s="8"/>
      <c r="TEZ19" s="8"/>
      <c r="TFA19" s="8"/>
      <c r="TFB19" s="8"/>
      <c r="TFC19" s="8"/>
      <c r="TFD19" s="8"/>
      <c r="TFE19" s="8"/>
      <c r="TFF19" s="8"/>
      <c r="TFG19" s="8"/>
      <c r="TFH19" s="8"/>
      <c r="TFI19" s="8"/>
      <c r="TFJ19" s="8"/>
      <c r="TFK19" s="8"/>
      <c r="TFL19" s="8"/>
      <c r="TFM19" s="8"/>
      <c r="TFN19" s="8"/>
      <c r="TFO19" s="8"/>
      <c r="TFP19" s="8"/>
      <c r="TFQ19" s="8"/>
      <c r="TFR19" s="8"/>
      <c r="TFS19" s="8"/>
      <c r="TFT19" s="8"/>
      <c r="TFU19" s="8"/>
      <c r="TFV19" s="8"/>
      <c r="TFW19" s="8"/>
      <c r="TFX19" s="8"/>
      <c r="TFY19" s="8"/>
      <c r="TFZ19" s="8"/>
      <c r="TGA19" s="8"/>
      <c r="TGB19" s="8"/>
      <c r="TGC19" s="8"/>
      <c r="TGD19" s="8"/>
      <c r="TGE19" s="8"/>
      <c r="TGF19" s="8"/>
      <c r="TGG19" s="8"/>
      <c r="TGH19" s="8"/>
      <c r="TGI19" s="8"/>
      <c r="TGJ19" s="8"/>
      <c r="TGK19" s="8"/>
      <c r="TGL19" s="8"/>
      <c r="TGM19" s="8"/>
      <c r="TGN19" s="8"/>
      <c r="TGO19" s="8"/>
      <c r="TGP19" s="8"/>
      <c r="TGQ19" s="8"/>
      <c r="TGR19" s="8"/>
      <c r="TGS19" s="8"/>
      <c r="TGT19" s="8"/>
      <c r="TGU19" s="8"/>
      <c r="TGV19" s="8"/>
      <c r="TGW19" s="8"/>
      <c r="TGX19" s="8"/>
      <c r="TGY19" s="8"/>
      <c r="TGZ19" s="8"/>
      <c r="THA19" s="8"/>
      <c r="THB19" s="8"/>
      <c r="THC19" s="8"/>
      <c r="THD19" s="8"/>
      <c r="THE19" s="8"/>
      <c r="THF19" s="8"/>
      <c r="THG19" s="8"/>
      <c r="THH19" s="8"/>
      <c r="THI19" s="8"/>
      <c r="THJ19" s="8"/>
      <c r="THK19" s="8"/>
      <c r="THL19" s="8"/>
      <c r="THM19" s="8"/>
      <c r="THN19" s="8"/>
      <c r="THO19" s="8"/>
      <c r="THP19" s="8"/>
      <c r="THQ19" s="8"/>
      <c r="THR19" s="8"/>
      <c r="THS19" s="8"/>
      <c r="THT19" s="8"/>
      <c r="THU19" s="8"/>
      <c r="THV19" s="8"/>
      <c r="THW19" s="8"/>
      <c r="THX19" s="8"/>
      <c r="THY19" s="8"/>
      <c r="THZ19" s="8"/>
      <c r="TIA19" s="8"/>
      <c r="TIB19" s="8"/>
      <c r="TIC19" s="8"/>
      <c r="TID19" s="8"/>
      <c r="TIE19" s="8"/>
      <c r="TIF19" s="8"/>
      <c r="TIG19" s="8"/>
      <c r="TIH19" s="8"/>
      <c r="TII19" s="8"/>
      <c r="TIJ19" s="8"/>
      <c r="TIK19" s="8"/>
      <c r="TIL19" s="8"/>
      <c r="TIM19" s="8"/>
      <c r="TIN19" s="8"/>
      <c r="TIO19" s="8"/>
      <c r="TIP19" s="8"/>
      <c r="TIQ19" s="8"/>
      <c r="TIR19" s="8"/>
      <c r="TIS19" s="8"/>
      <c r="TIT19" s="8"/>
      <c r="TIU19" s="8"/>
      <c r="TIV19" s="8"/>
      <c r="TIW19" s="8"/>
      <c r="TIX19" s="8"/>
      <c r="TIY19" s="8"/>
      <c r="TIZ19" s="8"/>
      <c r="TJA19" s="8"/>
      <c r="TJB19" s="8"/>
      <c r="TJC19" s="8"/>
      <c r="TJD19" s="8"/>
      <c r="TJE19" s="8"/>
      <c r="TJF19" s="8"/>
      <c r="TJG19" s="8"/>
      <c r="TJH19" s="8"/>
      <c r="TJI19" s="8"/>
      <c r="TJJ19" s="8"/>
      <c r="TJK19" s="8"/>
      <c r="TJL19" s="8"/>
      <c r="TJM19" s="8"/>
      <c r="TJN19" s="8"/>
      <c r="TJO19" s="8"/>
      <c r="TJP19" s="8"/>
      <c r="TJQ19" s="8"/>
      <c r="TJR19" s="8"/>
      <c r="TJS19" s="8"/>
      <c r="TJT19" s="8"/>
      <c r="TJU19" s="8"/>
      <c r="TJV19" s="8"/>
      <c r="TJW19" s="8"/>
      <c r="TJX19" s="8"/>
      <c r="TJY19" s="8"/>
      <c r="TJZ19" s="8"/>
      <c r="TKA19" s="8"/>
      <c r="TKB19" s="8"/>
      <c r="TKC19" s="8"/>
      <c r="TKD19" s="8"/>
      <c r="TKE19" s="8"/>
      <c r="TKF19" s="8"/>
      <c r="TKG19" s="8"/>
      <c r="TKH19" s="8"/>
      <c r="TKI19" s="8"/>
      <c r="TKJ19" s="8"/>
      <c r="TKK19" s="8"/>
      <c r="TKL19" s="8"/>
      <c r="TKM19" s="8"/>
      <c r="TKN19" s="8"/>
      <c r="TKO19" s="8"/>
      <c r="TKP19" s="8"/>
      <c r="TKQ19" s="8"/>
      <c r="TKR19" s="8"/>
      <c r="TKS19" s="8"/>
      <c r="TKT19" s="8"/>
      <c r="TKU19" s="8"/>
      <c r="TKV19" s="8"/>
      <c r="TKW19" s="8"/>
      <c r="TKX19" s="8"/>
      <c r="TKY19" s="8"/>
      <c r="TKZ19" s="8"/>
      <c r="TLA19" s="8"/>
      <c r="TLB19" s="8"/>
      <c r="TLC19" s="8"/>
      <c r="TLD19" s="8"/>
      <c r="TLE19" s="8"/>
      <c r="TLF19" s="8"/>
      <c r="TLG19" s="8"/>
      <c r="TLH19" s="8"/>
      <c r="TLI19" s="8"/>
      <c r="TLJ19" s="8"/>
      <c r="TLK19" s="8"/>
      <c r="TLL19" s="8"/>
      <c r="TLM19" s="8"/>
      <c r="TLN19" s="8"/>
      <c r="TLO19" s="8"/>
      <c r="TLP19" s="8"/>
      <c r="TLQ19" s="8"/>
      <c r="TLR19" s="8"/>
      <c r="TLS19" s="8"/>
      <c r="TLT19" s="8"/>
      <c r="TLU19" s="8"/>
      <c r="TLV19" s="8"/>
      <c r="TLW19" s="8"/>
      <c r="TLX19" s="8"/>
      <c r="TLY19" s="8"/>
      <c r="TLZ19" s="8"/>
      <c r="TMA19" s="8"/>
      <c r="TMB19" s="8"/>
      <c r="TMC19" s="8"/>
      <c r="TMD19" s="8"/>
      <c r="TME19" s="8"/>
      <c r="TMF19" s="8"/>
      <c r="TMG19" s="8"/>
      <c r="TMH19" s="8"/>
      <c r="TMI19" s="8"/>
      <c r="TMJ19" s="8"/>
      <c r="TMK19" s="8"/>
      <c r="TML19" s="8"/>
      <c r="TMM19" s="8"/>
      <c r="TMN19" s="8"/>
      <c r="TMO19" s="8"/>
      <c r="TMP19" s="8"/>
      <c r="TMQ19" s="8"/>
      <c r="TMR19" s="8"/>
      <c r="TMS19" s="8"/>
      <c r="TMT19" s="8"/>
      <c r="TMU19" s="8"/>
      <c r="TMV19" s="8"/>
      <c r="TMW19" s="8"/>
      <c r="TMX19" s="8"/>
      <c r="TMY19" s="8"/>
      <c r="TMZ19" s="8"/>
      <c r="TNA19" s="8"/>
      <c r="TNB19" s="8"/>
      <c r="TNC19" s="8"/>
      <c r="TND19" s="8"/>
      <c r="TNE19" s="8"/>
      <c r="TNF19" s="8"/>
      <c r="TNG19" s="8"/>
      <c r="TNH19" s="8"/>
      <c r="TNI19" s="8"/>
      <c r="TNJ19" s="8"/>
      <c r="TNK19" s="8"/>
      <c r="TNL19" s="8"/>
      <c r="TNM19" s="8"/>
      <c r="TNN19" s="8"/>
      <c r="TNO19" s="8"/>
      <c r="TNP19" s="8"/>
      <c r="TNQ19" s="8"/>
      <c r="TNR19" s="8"/>
      <c r="TNS19" s="8"/>
      <c r="TNT19" s="8"/>
      <c r="TNU19" s="8"/>
      <c r="TNV19" s="8"/>
      <c r="TNW19" s="8"/>
      <c r="TNX19" s="8"/>
      <c r="TNY19" s="8"/>
      <c r="TNZ19" s="8"/>
      <c r="TOA19" s="8"/>
      <c r="TOB19" s="8"/>
      <c r="TOC19" s="8"/>
      <c r="TOD19" s="8"/>
      <c r="TOE19" s="8"/>
      <c r="TOF19" s="8"/>
      <c r="TOG19" s="8"/>
      <c r="TOH19" s="8"/>
      <c r="TOI19" s="8"/>
      <c r="TOJ19" s="8"/>
      <c r="TOK19" s="8"/>
      <c r="TOL19" s="8"/>
      <c r="TOM19" s="8"/>
      <c r="TON19" s="8"/>
      <c r="TOO19" s="8"/>
      <c r="TOP19" s="8"/>
      <c r="TOQ19" s="8"/>
      <c r="TOR19" s="8"/>
      <c r="TOS19" s="8"/>
      <c r="TOT19" s="8"/>
      <c r="TOU19" s="8"/>
      <c r="TOV19" s="8"/>
      <c r="TOW19" s="8"/>
      <c r="TOX19" s="8"/>
      <c r="TOY19" s="8"/>
      <c r="TOZ19" s="8"/>
      <c r="TPA19" s="8"/>
      <c r="TPB19" s="8"/>
      <c r="TPC19" s="8"/>
      <c r="TPD19" s="8"/>
      <c r="TPE19" s="8"/>
      <c r="TPF19" s="8"/>
      <c r="TPG19" s="8"/>
      <c r="TPH19" s="8"/>
      <c r="TPI19" s="8"/>
      <c r="TPJ19" s="8"/>
      <c r="TPK19" s="8"/>
      <c r="TPL19" s="8"/>
      <c r="TPM19" s="8"/>
      <c r="TPN19" s="8"/>
      <c r="TPO19" s="8"/>
      <c r="TPP19" s="8"/>
      <c r="TPQ19" s="8"/>
      <c r="TPR19" s="8"/>
      <c r="TPS19" s="8"/>
      <c r="TPT19" s="8"/>
      <c r="TPU19" s="8"/>
      <c r="TPV19" s="8"/>
      <c r="TPW19" s="8"/>
      <c r="TPX19" s="8"/>
      <c r="TPY19" s="8"/>
      <c r="TPZ19" s="8"/>
      <c r="TQA19" s="8"/>
      <c r="TQB19" s="8"/>
      <c r="TQC19" s="8"/>
      <c r="TQD19" s="8"/>
      <c r="TQE19" s="8"/>
      <c r="TQF19" s="8"/>
      <c r="TQG19" s="8"/>
      <c r="TQH19" s="8"/>
      <c r="TQI19" s="8"/>
      <c r="TQJ19" s="8"/>
      <c r="TQK19" s="8"/>
      <c r="TQL19" s="8"/>
      <c r="TQM19" s="8"/>
      <c r="TQN19" s="8"/>
      <c r="TQO19" s="8"/>
      <c r="TQP19" s="8"/>
      <c r="TQQ19" s="8"/>
      <c r="TQR19" s="8"/>
      <c r="TQS19" s="8"/>
      <c r="TQT19" s="8"/>
      <c r="TQU19" s="8"/>
      <c r="TQV19" s="8"/>
      <c r="TQW19" s="8"/>
      <c r="TQX19" s="8"/>
      <c r="TQY19" s="8"/>
      <c r="TQZ19" s="8"/>
      <c r="TRA19" s="8"/>
      <c r="TRB19" s="8"/>
      <c r="TRC19" s="8"/>
      <c r="TRD19" s="8"/>
      <c r="TRE19" s="8"/>
      <c r="TRF19" s="8"/>
      <c r="TRG19" s="8"/>
      <c r="TRH19" s="8"/>
      <c r="TRI19" s="8"/>
      <c r="TRJ19" s="8"/>
      <c r="TRK19" s="8"/>
      <c r="TRL19" s="8"/>
      <c r="TRM19" s="8"/>
      <c r="TRN19" s="8"/>
      <c r="TRO19" s="8"/>
      <c r="TRP19" s="8"/>
      <c r="TRQ19" s="8"/>
      <c r="TRR19" s="8"/>
      <c r="TRS19" s="8"/>
      <c r="TRT19" s="8"/>
      <c r="TRU19" s="8"/>
      <c r="TRV19" s="8"/>
      <c r="TRW19" s="8"/>
      <c r="TRX19" s="8"/>
      <c r="TRY19" s="8"/>
      <c r="TRZ19" s="8"/>
      <c r="TSA19" s="8"/>
      <c r="TSB19" s="8"/>
      <c r="TSC19" s="8"/>
      <c r="TSD19" s="8"/>
      <c r="TSE19" s="8"/>
      <c r="TSF19" s="8"/>
      <c r="TSG19" s="8"/>
      <c r="TSH19" s="8"/>
      <c r="TSI19" s="8"/>
      <c r="TSJ19" s="8"/>
      <c r="TSK19" s="8"/>
      <c r="TSL19" s="8"/>
      <c r="TSM19" s="8"/>
      <c r="TSN19" s="8"/>
      <c r="TSO19" s="8"/>
      <c r="TSP19" s="8"/>
      <c r="TSQ19" s="8"/>
      <c r="TSR19" s="8"/>
      <c r="TSS19" s="8"/>
      <c r="TST19" s="8"/>
      <c r="TSU19" s="8"/>
      <c r="TSV19" s="8"/>
      <c r="TSW19" s="8"/>
      <c r="TSX19" s="8"/>
      <c r="TSY19" s="8"/>
      <c r="TSZ19" s="8"/>
      <c r="TTA19" s="8"/>
      <c r="TTB19" s="8"/>
      <c r="TTC19" s="8"/>
      <c r="TTD19" s="8"/>
      <c r="TTE19" s="8"/>
      <c r="TTF19" s="8"/>
      <c r="TTG19" s="8"/>
      <c r="TTH19" s="8"/>
      <c r="TTI19" s="8"/>
      <c r="TTJ19" s="8"/>
      <c r="TTK19" s="8"/>
      <c r="TTL19" s="8"/>
      <c r="TTM19" s="8"/>
      <c r="TTN19" s="8"/>
      <c r="TTO19" s="8"/>
      <c r="TTP19" s="8"/>
      <c r="TTQ19" s="8"/>
      <c r="TTR19" s="8"/>
      <c r="TTS19" s="8"/>
      <c r="TTT19" s="8"/>
      <c r="TTU19" s="8"/>
      <c r="TTV19" s="8"/>
      <c r="TTW19" s="8"/>
      <c r="TTX19" s="8"/>
      <c r="TTY19" s="8"/>
      <c r="TTZ19" s="8"/>
      <c r="TUA19" s="8"/>
      <c r="TUB19" s="8"/>
      <c r="TUC19" s="8"/>
      <c r="TUD19" s="8"/>
      <c r="TUE19" s="8"/>
      <c r="TUF19" s="8"/>
      <c r="TUG19" s="8"/>
      <c r="TUH19" s="8"/>
      <c r="TUI19" s="8"/>
      <c r="TUJ19" s="8"/>
      <c r="TUK19" s="8"/>
      <c r="TUL19" s="8"/>
      <c r="TUM19" s="8"/>
      <c r="TUN19" s="8"/>
      <c r="TUO19" s="8"/>
      <c r="TUP19" s="8"/>
      <c r="TUQ19" s="8"/>
      <c r="TUR19" s="8"/>
      <c r="TUS19" s="8"/>
      <c r="TUT19" s="8"/>
      <c r="TUU19" s="8"/>
      <c r="TUV19" s="8"/>
      <c r="TUW19" s="8"/>
      <c r="TUX19" s="8"/>
      <c r="TUY19" s="8"/>
      <c r="TUZ19" s="8"/>
      <c r="TVA19" s="8"/>
      <c r="TVB19" s="8"/>
      <c r="TVC19" s="8"/>
      <c r="TVD19" s="8"/>
      <c r="TVE19" s="8"/>
      <c r="TVF19" s="8"/>
      <c r="TVG19" s="8"/>
      <c r="TVH19" s="8"/>
      <c r="TVI19" s="8"/>
      <c r="TVJ19" s="8"/>
      <c r="TVK19" s="8"/>
      <c r="TVL19" s="8"/>
      <c r="TVM19" s="8"/>
      <c r="TVN19" s="8"/>
      <c r="TVO19" s="8"/>
      <c r="TVP19" s="8"/>
      <c r="TVQ19" s="8"/>
      <c r="TVR19" s="8"/>
      <c r="TVS19" s="8"/>
      <c r="TVT19" s="8"/>
      <c r="TVU19" s="8"/>
      <c r="TVV19" s="8"/>
      <c r="TVW19" s="8"/>
      <c r="TVX19" s="8"/>
      <c r="TVY19" s="8"/>
      <c r="TVZ19" s="8"/>
      <c r="TWA19" s="8"/>
      <c r="TWB19" s="8"/>
      <c r="TWC19" s="8"/>
      <c r="TWD19" s="8"/>
      <c r="TWE19" s="8"/>
      <c r="TWF19" s="8"/>
      <c r="TWG19" s="8"/>
      <c r="TWH19" s="8"/>
      <c r="TWI19" s="8"/>
      <c r="TWJ19" s="8"/>
      <c r="TWK19" s="8"/>
      <c r="TWL19" s="8"/>
      <c r="TWM19" s="8"/>
      <c r="TWN19" s="8"/>
      <c r="TWO19" s="8"/>
      <c r="TWP19" s="8"/>
      <c r="TWQ19" s="8"/>
      <c r="TWR19" s="8"/>
      <c r="TWS19" s="8"/>
      <c r="TWT19" s="8"/>
      <c r="TWU19" s="8"/>
      <c r="TWV19" s="8"/>
      <c r="TWW19" s="8"/>
      <c r="TWX19" s="8"/>
      <c r="TWY19" s="8"/>
      <c r="TWZ19" s="8"/>
      <c r="TXA19" s="8"/>
      <c r="TXB19" s="8"/>
      <c r="TXC19" s="8"/>
      <c r="TXD19" s="8"/>
      <c r="TXE19" s="8"/>
      <c r="TXF19" s="8"/>
      <c r="TXG19" s="8"/>
      <c r="TXH19" s="8"/>
      <c r="TXI19" s="8"/>
      <c r="TXJ19" s="8"/>
      <c r="TXK19" s="8"/>
      <c r="TXL19" s="8"/>
      <c r="TXM19" s="8"/>
      <c r="TXN19" s="8"/>
      <c r="TXO19" s="8"/>
      <c r="TXP19" s="8"/>
      <c r="TXQ19" s="8"/>
      <c r="TXR19" s="8"/>
      <c r="TXS19" s="8"/>
      <c r="TXT19" s="8"/>
      <c r="TXU19" s="8"/>
      <c r="TXV19" s="8"/>
      <c r="TXW19" s="8"/>
      <c r="TXX19" s="8"/>
      <c r="TXY19" s="8"/>
      <c r="TXZ19" s="8"/>
      <c r="TYA19" s="8"/>
      <c r="TYB19" s="8"/>
      <c r="TYC19" s="8"/>
      <c r="TYD19" s="8"/>
      <c r="TYE19" s="8"/>
      <c r="TYF19" s="8"/>
      <c r="TYG19" s="8"/>
      <c r="TYH19" s="8"/>
      <c r="TYI19" s="8"/>
      <c r="TYJ19" s="8"/>
      <c r="TYK19" s="8"/>
      <c r="TYL19" s="8"/>
      <c r="TYM19" s="8"/>
      <c r="TYN19" s="8"/>
      <c r="TYO19" s="8"/>
      <c r="TYP19" s="8"/>
      <c r="TYQ19" s="8"/>
      <c r="TYR19" s="8"/>
      <c r="TYS19" s="8"/>
      <c r="TYT19" s="8"/>
      <c r="TYU19" s="8"/>
      <c r="TYV19" s="8"/>
      <c r="TYW19" s="8"/>
      <c r="TYX19" s="8"/>
      <c r="TYY19" s="8"/>
      <c r="TYZ19" s="8"/>
      <c r="TZA19" s="8"/>
      <c r="TZB19" s="8"/>
      <c r="TZC19" s="8"/>
      <c r="TZD19" s="8"/>
      <c r="TZE19" s="8"/>
      <c r="TZF19" s="8"/>
      <c r="TZG19" s="8"/>
      <c r="TZH19" s="8"/>
      <c r="TZI19" s="8"/>
      <c r="TZJ19" s="8"/>
      <c r="TZK19" s="8"/>
      <c r="TZL19" s="8"/>
      <c r="TZM19" s="8"/>
      <c r="TZN19" s="8"/>
      <c r="TZO19" s="8"/>
      <c r="TZP19" s="8"/>
      <c r="TZQ19" s="8"/>
      <c r="TZR19" s="8"/>
      <c r="TZS19" s="8"/>
      <c r="TZT19" s="8"/>
      <c r="TZU19" s="8"/>
      <c r="TZV19" s="8"/>
      <c r="TZW19" s="8"/>
      <c r="TZX19" s="8"/>
      <c r="TZY19" s="8"/>
      <c r="TZZ19" s="8"/>
      <c r="UAA19" s="8"/>
      <c r="UAB19" s="8"/>
      <c r="UAC19" s="8"/>
      <c r="UAD19" s="8"/>
      <c r="UAE19" s="8"/>
      <c r="UAF19" s="8"/>
      <c r="UAG19" s="8"/>
      <c r="UAH19" s="8"/>
      <c r="UAI19" s="8"/>
      <c r="UAJ19" s="8"/>
      <c r="UAK19" s="8"/>
      <c r="UAL19" s="8"/>
      <c r="UAM19" s="8"/>
      <c r="UAN19" s="8"/>
      <c r="UAO19" s="8"/>
      <c r="UAP19" s="8"/>
      <c r="UAQ19" s="8"/>
      <c r="UAR19" s="8"/>
      <c r="UAS19" s="8"/>
      <c r="UAT19" s="8"/>
      <c r="UAU19" s="8"/>
      <c r="UAV19" s="8"/>
      <c r="UAW19" s="8"/>
      <c r="UAX19" s="8"/>
      <c r="UAY19" s="8"/>
      <c r="UAZ19" s="8"/>
      <c r="UBA19" s="8"/>
      <c r="UBB19" s="8"/>
      <c r="UBC19" s="8"/>
      <c r="UBD19" s="8"/>
      <c r="UBE19" s="8"/>
      <c r="UBF19" s="8"/>
      <c r="UBG19" s="8"/>
      <c r="UBH19" s="8"/>
      <c r="UBI19" s="8"/>
      <c r="UBJ19" s="8"/>
      <c r="UBK19" s="8"/>
      <c r="UBL19" s="8"/>
      <c r="UBM19" s="8"/>
      <c r="UBN19" s="8"/>
      <c r="UBO19" s="8"/>
      <c r="UBP19" s="8"/>
      <c r="UBQ19" s="8"/>
      <c r="UBR19" s="8"/>
      <c r="UBS19" s="8"/>
      <c r="UBT19" s="8"/>
      <c r="UBU19" s="8"/>
      <c r="UBV19" s="8"/>
      <c r="UBW19" s="8"/>
      <c r="UBX19" s="8"/>
      <c r="UBY19" s="8"/>
      <c r="UBZ19" s="8"/>
      <c r="UCA19" s="8"/>
      <c r="UCB19" s="8"/>
      <c r="UCC19" s="8"/>
      <c r="UCD19" s="8"/>
      <c r="UCE19" s="8"/>
      <c r="UCF19" s="8"/>
      <c r="UCG19" s="8"/>
      <c r="UCH19" s="8"/>
      <c r="UCI19" s="8"/>
      <c r="UCJ19" s="8"/>
      <c r="UCK19" s="8"/>
      <c r="UCL19" s="8"/>
      <c r="UCM19" s="8"/>
      <c r="UCN19" s="8"/>
      <c r="UCO19" s="8"/>
      <c r="UCP19" s="8"/>
      <c r="UCQ19" s="8"/>
      <c r="UCR19" s="8"/>
      <c r="UCS19" s="8"/>
      <c r="UCT19" s="8"/>
      <c r="UCU19" s="8"/>
      <c r="UCV19" s="8"/>
      <c r="UCW19" s="8"/>
      <c r="UCX19" s="8"/>
      <c r="UCY19" s="8"/>
      <c r="UCZ19" s="8"/>
      <c r="UDA19" s="8"/>
      <c r="UDB19" s="8"/>
      <c r="UDC19" s="8"/>
      <c r="UDD19" s="8"/>
      <c r="UDE19" s="8"/>
      <c r="UDF19" s="8"/>
      <c r="UDG19" s="8"/>
      <c r="UDH19" s="8"/>
      <c r="UDI19" s="8"/>
      <c r="UDJ19" s="8"/>
      <c r="UDK19" s="8"/>
      <c r="UDL19" s="8"/>
      <c r="UDM19" s="8"/>
      <c r="UDN19" s="8"/>
      <c r="UDO19" s="8"/>
      <c r="UDP19" s="8"/>
      <c r="UDQ19" s="8"/>
      <c r="UDR19" s="8"/>
      <c r="UDS19" s="8"/>
      <c r="UDT19" s="8"/>
      <c r="UDU19" s="8"/>
      <c r="UDV19" s="8"/>
      <c r="UDW19" s="8"/>
      <c r="UDX19" s="8"/>
      <c r="UDY19" s="8"/>
      <c r="UDZ19" s="8"/>
      <c r="UEA19" s="8"/>
      <c r="UEB19" s="8"/>
      <c r="UEC19" s="8"/>
      <c r="UED19" s="8"/>
      <c r="UEE19" s="8"/>
      <c r="UEF19" s="8"/>
      <c r="UEG19" s="8"/>
      <c r="UEH19" s="8"/>
      <c r="UEI19" s="8"/>
      <c r="UEJ19" s="8"/>
      <c r="UEK19" s="8"/>
      <c r="UEL19" s="8"/>
      <c r="UEM19" s="8"/>
      <c r="UEN19" s="8"/>
      <c r="UEO19" s="8"/>
      <c r="UEP19" s="8"/>
      <c r="UEQ19" s="8"/>
      <c r="UER19" s="8"/>
      <c r="UES19" s="8"/>
      <c r="UET19" s="8"/>
      <c r="UEU19" s="8"/>
      <c r="UEV19" s="8"/>
      <c r="UEW19" s="8"/>
      <c r="UEX19" s="8"/>
      <c r="UEY19" s="8"/>
      <c r="UEZ19" s="8"/>
      <c r="UFA19" s="8"/>
      <c r="UFB19" s="8"/>
      <c r="UFC19" s="8"/>
      <c r="UFD19" s="8"/>
      <c r="UFE19" s="8"/>
      <c r="UFF19" s="8"/>
      <c r="UFG19" s="8"/>
      <c r="UFH19" s="8"/>
      <c r="UFI19" s="8"/>
      <c r="UFJ19" s="8"/>
      <c r="UFK19" s="8"/>
      <c r="UFL19" s="8"/>
      <c r="UFM19" s="8"/>
      <c r="UFN19" s="8"/>
      <c r="UFO19" s="8"/>
      <c r="UFP19" s="8"/>
      <c r="UFQ19" s="8"/>
      <c r="UFR19" s="8"/>
      <c r="UFS19" s="8"/>
      <c r="UFT19" s="8"/>
      <c r="UFU19" s="8"/>
      <c r="UFV19" s="8"/>
      <c r="UFW19" s="8"/>
      <c r="UFX19" s="8"/>
      <c r="UFY19" s="8"/>
      <c r="UFZ19" s="8"/>
      <c r="UGA19" s="8"/>
      <c r="UGB19" s="8"/>
      <c r="UGC19" s="8"/>
      <c r="UGD19" s="8"/>
      <c r="UGE19" s="8"/>
      <c r="UGF19" s="8"/>
      <c r="UGG19" s="8"/>
      <c r="UGH19" s="8"/>
      <c r="UGI19" s="8"/>
      <c r="UGJ19" s="8"/>
      <c r="UGK19" s="8"/>
      <c r="UGL19" s="8"/>
      <c r="UGM19" s="8"/>
      <c r="UGN19" s="8"/>
      <c r="UGO19" s="8"/>
      <c r="UGP19" s="8"/>
      <c r="UGQ19" s="8"/>
      <c r="UGR19" s="8"/>
      <c r="UGS19" s="8"/>
      <c r="UGT19" s="8"/>
      <c r="UGU19" s="8"/>
      <c r="UGV19" s="8"/>
      <c r="UGW19" s="8"/>
      <c r="UGX19" s="8"/>
      <c r="UGY19" s="8"/>
      <c r="UGZ19" s="8"/>
      <c r="UHA19" s="8"/>
      <c r="UHB19" s="8"/>
      <c r="UHC19" s="8"/>
      <c r="UHD19" s="8"/>
      <c r="UHE19" s="8"/>
      <c r="UHF19" s="8"/>
      <c r="UHG19" s="8"/>
      <c r="UHH19" s="8"/>
      <c r="UHI19" s="8"/>
      <c r="UHJ19" s="8"/>
      <c r="UHK19" s="8"/>
      <c r="UHL19" s="8"/>
      <c r="UHM19" s="8"/>
      <c r="UHN19" s="8"/>
      <c r="UHO19" s="8"/>
      <c r="UHP19" s="8"/>
      <c r="UHQ19" s="8"/>
      <c r="UHR19" s="8"/>
      <c r="UHS19" s="8"/>
      <c r="UHT19" s="8"/>
      <c r="UHU19" s="8"/>
      <c r="UHV19" s="8"/>
      <c r="UHW19" s="8"/>
      <c r="UHX19" s="8"/>
      <c r="UHY19" s="8"/>
      <c r="UHZ19" s="8"/>
      <c r="UIA19" s="8"/>
      <c r="UIB19" s="8"/>
      <c r="UIC19" s="8"/>
      <c r="UID19" s="8"/>
      <c r="UIE19" s="8"/>
      <c r="UIF19" s="8"/>
      <c r="UIG19" s="8"/>
      <c r="UIH19" s="8"/>
      <c r="UII19" s="8"/>
      <c r="UIJ19" s="8"/>
      <c r="UIK19" s="8"/>
      <c r="UIL19" s="8"/>
      <c r="UIM19" s="8"/>
      <c r="UIN19" s="8"/>
      <c r="UIO19" s="8"/>
      <c r="UIP19" s="8"/>
      <c r="UIQ19" s="8"/>
      <c r="UIR19" s="8"/>
      <c r="UIS19" s="8"/>
      <c r="UIT19" s="8"/>
      <c r="UIU19" s="8"/>
      <c r="UIV19" s="8"/>
      <c r="UIW19" s="8"/>
      <c r="UIX19" s="8"/>
      <c r="UIY19" s="8"/>
      <c r="UIZ19" s="8"/>
      <c r="UJA19" s="8"/>
      <c r="UJB19" s="8"/>
      <c r="UJC19" s="8"/>
      <c r="UJD19" s="8"/>
      <c r="UJE19" s="8"/>
      <c r="UJF19" s="8"/>
      <c r="UJG19" s="8"/>
      <c r="UJH19" s="8"/>
      <c r="UJI19" s="8"/>
      <c r="UJJ19" s="8"/>
      <c r="UJK19" s="8"/>
      <c r="UJL19" s="8"/>
      <c r="UJM19" s="8"/>
      <c r="UJN19" s="8"/>
      <c r="UJO19" s="8"/>
      <c r="UJP19" s="8"/>
      <c r="UJQ19" s="8"/>
      <c r="UJR19" s="8"/>
      <c r="UJS19" s="8"/>
      <c r="UJT19" s="8"/>
      <c r="UJU19" s="8"/>
      <c r="UJV19" s="8"/>
      <c r="UJW19" s="8"/>
      <c r="UJX19" s="8"/>
      <c r="UJY19" s="8"/>
      <c r="UJZ19" s="8"/>
      <c r="UKA19" s="8"/>
      <c r="UKB19" s="8"/>
      <c r="UKC19" s="8"/>
      <c r="UKD19" s="8"/>
      <c r="UKE19" s="8"/>
      <c r="UKF19" s="8"/>
      <c r="UKG19" s="8"/>
      <c r="UKH19" s="8"/>
      <c r="UKI19" s="8"/>
      <c r="UKJ19" s="8"/>
      <c r="UKK19" s="8"/>
      <c r="UKL19" s="8"/>
      <c r="UKM19" s="8"/>
      <c r="UKN19" s="8"/>
      <c r="UKO19" s="8"/>
      <c r="UKP19" s="8"/>
      <c r="UKQ19" s="8"/>
      <c r="UKR19" s="8"/>
      <c r="UKS19" s="8"/>
      <c r="UKT19" s="8"/>
      <c r="UKU19" s="8"/>
      <c r="UKV19" s="8"/>
      <c r="UKW19" s="8"/>
      <c r="UKX19" s="8"/>
      <c r="UKY19" s="8"/>
      <c r="UKZ19" s="8"/>
      <c r="ULA19" s="8"/>
      <c r="ULB19" s="8"/>
      <c r="ULC19" s="8"/>
      <c r="ULD19" s="8"/>
      <c r="ULE19" s="8"/>
      <c r="ULF19" s="8"/>
      <c r="ULG19" s="8"/>
      <c r="ULH19" s="8"/>
      <c r="ULI19" s="8"/>
      <c r="ULJ19" s="8"/>
      <c r="ULK19" s="8"/>
      <c r="ULL19" s="8"/>
      <c r="ULM19" s="8"/>
      <c r="ULN19" s="8"/>
      <c r="ULO19" s="8"/>
      <c r="ULP19" s="8"/>
      <c r="ULQ19" s="8"/>
      <c r="ULR19" s="8"/>
      <c r="ULS19" s="8"/>
      <c r="ULT19" s="8"/>
      <c r="ULU19" s="8"/>
      <c r="ULV19" s="8"/>
      <c r="ULW19" s="8"/>
      <c r="ULX19" s="8"/>
      <c r="ULY19" s="8"/>
      <c r="ULZ19" s="8"/>
      <c r="UMA19" s="8"/>
      <c r="UMB19" s="8"/>
      <c r="UMC19" s="8"/>
      <c r="UMD19" s="8"/>
      <c r="UME19" s="8"/>
      <c r="UMF19" s="8"/>
      <c r="UMG19" s="8"/>
      <c r="UMH19" s="8"/>
      <c r="UMI19" s="8"/>
      <c r="UMJ19" s="8"/>
      <c r="UMK19" s="8"/>
      <c r="UML19" s="8"/>
      <c r="UMM19" s="8"/>
      <c r="UMN19" s="8"/>
      <c r="UMO19" s="8"/>
      <c r="UMP19" s="8"/>
      <c r="UMQ19" s="8"/>
      <c r="UMR19" s="8"/>
      <c r="UMS19" s="8"/>
      <c r="UMT19" s="8"/>
      <c r="UMU19" s="8"/>
      <c r="UMV19" s="8"/>
      <c r="UMW19" s="8"/>
      <c r="UMX19" s="8"/>
      <c r="UMY19" s="8"/>
      <c r="UMZ19" s="8"/>
      <c r="UNA19" s="8"/>
      <c r="UNB19" s="8"/>
      <c r="UNC19" s="8"/>
      <c r="UND19" s="8"/>
      <c r="UNE19" s="8"/>
      <c r="UNF19" s="8"/>
      <c r="UNG19" s="8"/>
      <c r="UNH19" s="8"/>
      <c r="UNI19" s="8"/>
      <c r="UNJ19" s="8"/>
      <c r="UNK19" s="8"/>
      <c r="UNL19" s="8"/>
      <c r="UNM19" s="8"/>
      <c r="UNN19" s="8"/>
      <c r="UNO19" s="8"/>
      <c r="UNP19" s="8"/>
      <c r="UNQ19" s="8"/>
      <c r="UNR19" s="8"/>
      <c r="UNS19" s="8"/>
      <c r="UNT19" s="8"/>
      <c r="UNU19" s="8"/>
      <c r="UNV19" s="8"/>
      <c r="UNW19" s="8"/>
      <c r="UNX19" s="8"/>
      <c r="UNY19" s="8"/>
      <c r="UNZ19" s="8"/>
      <c r="UOA19" s="8"/>
      <c r="UOB19" s="8"/>
      <c r="UOC19" s="8"/>
      <c r="UOD19" s="8"/>
      <c r="UOE19" s="8"/>
      <c r="UOF19" s="8"/>
      <c r="UOG19" s="8"/>
      <c r="UOH19" s="8"/>
      <c r="UOI19" s="8"/>
      <c r="UOJ19" s="8"/>
      <c r="UOK19" s="8"/>
      <c r="UOL19" s="8"/>
      <c r="UOM19" s="8"/>
      <c r="UON19" s="8"/>
      <c r="UOO19" s="8"/>
      <c r="UOP19" s="8"/>
      <c r="UOQ19" s="8"/>
      <c r="UOR19" s="8"/>
      <c r="UOS19" s="8"/>
      <c r="UOT19" s="8"/>
      <c r="UOU19" s="8"/>
      <c r="UOV19" s="8"/>
      <c r="UOW19" s="8"/>
      <c r="UOX19" s="8"/>
      <c r="UOY19" s="8"/>
      <c r="UOZ19" s="8"/>
      <c r="UPA19" s="8"/>
      <c r="UPB19" s="8"/>
      <c r="UPC19" s="8"/>
      <c r="UPD19" s="8"/>
      <c r="UPE19" s="8"/>
      <c r="UPF19" s="8"/>
      <c r="UPG19" s="8"/>
      <c r="UPH19" s="8"/>
      <c r="UPI19" s="8"/>
      <c r="UPJ19" s="8"/>
      <c r="UPK19" s="8"/>
      <c r="UPL19" s="8"/>
      <c r="UPM19" s="8"/>
      <c r="UPN19" s="8"/>
      <c r="UPO19" s="8"/>
      <c r="UPP19" s="8"/>
      <c r="UPQ19" s="8"/>
      <c r="UPR19" s="8"/>
      <c r="UPS19" s="8"/>
      <c r="UPT19" s="8"/>
      <c r="UPU19" s="8"/>
      <c r="UPV19" s="8"/>
      <c r="UPW19" s="8"/>
      <c r="UPX19" s="8"/>
      <c r="UPY19" s="8"/>
      <c r="UPZ19" s="8"/>
      <c r="UQA19" s="8"/>
      <c r="UQB19" s="8"/>
      <c r="UQC19" s="8"/>
      <c r="UQD19" s="8"/>
      <c r="UQE19" s="8"/>
      <c r="UQF19" s="8"/>
      <c r="UQG19" s="8"/>
      <c r="UQH19" s="8"/>
      <c r="UQI19" s="8"/>
      <c r="UQJ19" s="8"/>
      <c r="UQK19" s="8"/>
      <c r="UQL19" s="8"/>
      <c r="UQM19" s="8"/>
      <c r="UQN19" s="8"/>
      <c r="UQO19" s="8"/>
      <c r="UQP19" s="8"/>
      <c r="UQQ19" s="8"/>
      <c r="UQR19" s="8"/>
      <c r="UQS19" s="8"/>
      <c r="UQT19" s="8"/>
      <c r="UQU19" s="8"/>
      <c r="UQV19" s="8"/>
      <c r="UQW19" s="8"/>
      <c r="UQX19" s="8"/>
      <c r="UQY19" s="8"/>
      <c r="UQZ19" s="8"/>
      <c r="URA19" s="8"/>
      <c r="URB19" s="8"/>
      <c r="URC19" s="8"/>
      <c r="URD19" s="8"/>
      <c r="URE19" s="8"/>
      <c r="URF19" s="8"/>
      <c r="URG19" s="8"/>
      <c r="URH19" s="8"/>
      <c r="URI19" s="8"/>
      <c r="URJ19" s="8"/>
      <c r="URK19" s="8"/>
      <c r="URL19" s="8"/>
      <c r="URM19" s="8"/>
      <c r="URN19" s="8"/>
      <c r="URO19" s="8"/>
      <c r="URP19" s="8"/>
      <c r="URQ19" s="8"/>
      <c r="URR19" s="8"/>
      <c r="URS19" s="8"/>
      <c r="URT19" s="8"/>
      <c r="URU19" s="8"/>
      <c r="URV19" s="8"/>
      <c r="URW19" s="8"/>
      <c r="URX19" s="8"/>
      <c r="URY19" s="8"/>
      <c r="URZ19" s="8"/>
      <c r="USA19" s="8"/>
      <c r="USB19" s="8"/>
      <c r="USC19" s="8"/>
      <c r="USD19" s="8"/>
      <c r="USE19" s="8"/>
      <c r="USF19" s="8"/>
      <c r="USG19" s="8"/>
      <c r="USH19" s="8"/>
      <c r="USI19" s="8"/>
      <c r="USJ19" s="8"/>
      <c r="USK19" s="8"/>
      <c r="USL19" s="8"/>
      <c r="USM19" s="8"/>
      <c r="USN19" s="8"/>
      <c r="USO19" s="8"/>
      <c r="USP19" s="8"/>
      <c r="USQ19" s="8"/>
      <c r="USR19" s="8"/>
      <c r="USS19" s="8"/>
      <c r="UST19" s="8"/>
      <c r="USU19" s="8"/>
      <c r="USV19" s="8"/>
      <c r="USW19" s="8"/>
      <c r="USX19" s="8"/>
      <c r="USY19" s="8"/>
      <c r="USZ19" s="8"/>
      <c r="UTA19" s="8"/>
      <c r="UTB19" s="8"/>
      <c r="UTC19" s="8"/>
      <c r="UTD19" s="8"/>
      <c r="UTE19" s="8"/>
      <c r="UTF19" s="8"/>
      <c r="UTG19" s="8"/>
      <c r="UTH19" s="8"/>
      <c r="UTI19" s="8"/>
      <c r="UTJ19" s="8"/>
      <c r="UTK19" s="8"/>
      <c r="UTL19" s="8"/>
      <c r="UTM19" s="8"/>
      <c r="UTN19" s="8"/>
      <c r="UTO19" s="8"/>
      <c r="UTP19" s="8"/>
      <c r="UTQ19" s="8"/>
      <c r="UTR19" s="8"/>
      <c r="UTS19" s="8"/>
      <c r="UTT19" s="8"/>
      <c r="UTU19" s="8"/>
      <c r="UTV19" s="8"/>
      <c r="UTW19" s="8"/>
      <c r="UTX19" s="8"/>
      <c r="UTY19" s="8"/>
      <c r="UTZ19" s="8"/>
      <c r="UUA19" s="8"/>
      <c r="UUB19" s="8"/>
      <c r="UUC19" s="8"/>
      <c r="UUD19" s="8"/>
      <c r="UUE19" s="8"/>
      <c r="UUF19" s="8"/>
      <c r="UUG19" s="8"/>
      <c r="UUH19" s="8"/>
      <c r="UUI19" s="8"/>
      <c r="UUJ19" s="8"/>
      <c r="UUK19" s="8"/>
      <c r="UUL19" s="8"/>
      <c r="UUM19" s="8"/>
      <c r="UUN19" s="8"/>
      <c r="UUO19" s="8"/>
      <c r="UUP19" s="8"/>
      <c r="UUQ19" s="8"/>
      <c r="UUR19" s="8"/>
      <c r="UUS19" s="8"/>
      <c r="UUT19" s="8"/>
      <c r="UUU19" s="8"/>
      <c r="UUV19" s="8"/>
      <c r="UUW19" s="8"/>
      <c r="UUX19" s="8"/>
      <c r="UUY19" s="8"/>
      <c r="UUZ19" s="8"/>
      <c r="UVA19" s="8"/>
      <c r="UVB19" s="8"/>
      <c r="UVC19" s="8"/>
      <c r="UVD19" s="8"/>
      <c r="UVE19" s="8"/>
      <c r="UVF19" s="8"/>
      <c r="UVG19" s="8"/>
      <c r="UVH19" s="8"/>
      <c r="UVI19" s="8"/>
      <c r="UVJ19" s="8"/>
      <c r="UVK19" s="8"/>
      <c r="UVL19" s="8"/>
      <c r="UVM19" s="8"/>
      <c r="UVN19" s="8"/>
      <c r="UVO19" s="8"/>
      <c r="UVP19" s="8"/>
      <c r="UVQ19" s="8"/>
      <c r="UVR19" s="8"/>
      <c r="UVS19" s="8"/>
      <c r="UVT19" s="8"/>
      <c r="UVU19" s="8"/>
      <c r="UVV19" s="8"/>
      <c r="UVW19" s="8"/>
      <c r="UVX19" s="8"/>
      <c r="UVY19" s="8"/>
      <c r="UVZ19" s="8"/>
      <c r="UWA19" s="8"/>
      <c r="UWB19" s="8"/>
      <c r="UWC19" s="8"/>
      <c r="UWD19" s="8"/>
      <c r="UWE19" s="8"/>
      <c r="UWF19" s="8"/>
      <c r="UWG19" s="8"/>
      <c r="UWH19" s="8"/>
      <c r="UWI19" s="8"/>
      <c r="UWJ19" s="8"/>
      <c r="UWK19" s="8"/>
      <c r="UWL19" s="8"/>
      <c r="UWM19" s="8"/>
      <c r="UWN19" s="8"/>
      <c r="UWO19" s="8"/>
      <c r="UWP19" s="8"/>
      <c r="UWQ19" s="8"/>
      <c r="UWR19" s="8"/>
      <c r="UWS19" s="8"/>
      <c r="UWT19" s="8"/>
      <c r="UWU19" s="8"/>
      <c r="UWV19" s="8"/>
      <c r="UWW19" s="8"/>
      <c r="UWX19" s="8"/>
      <c r="UWY19" s="8"/>
      <c r="UWZ19" s="8"/>
      <c r="UXA19" s="8"/>
      <c r="UXB19" s="8"/>
      <c r="UXC19" s="8"/>
      <c r="UXD19" s="8"/>
      <c r="UXE19" s="8"/>
      <c r="UXF19" s="8"/>
      <c r="UXG19" s="8"/>
      <c r="UXH19" s="8"/>
      <c r="UXI19" s="8"/>
      <c r="UXJ19" s="8"/>
      <c r="UXK19" s="8"/>
      <c r="UXL19" s="8"/>
      <c r="UXM19" s="8"/>
      <c r="UXN19" s="8"/>
      <c r="UXO19" s="8"/>
      <c r="UXP19" s="8"/>
      <c r="UXQ19" s="8"/>
      <c r="UXR19" s="8"/>
      <c r="UXS19" s="8"/>
      <c r="UXT19" s="8"/>
      <c r="UXU19" s="8"/>
      <c r="UXV19" s="8"/>
      <c r="UXW19" s="8"/>
      <c r="UXX19" s="8"/>
      <c r="UXY19" s="8"/>
      <c r="UXZ19" s="8"/>
      <c r="UYA19" s="8"/>
      <c r="UYB19" s="8"/>
      <c r="UYC19" s="8"/>
      <c r="UYD19" s="8"/>
      <c r="UYE19" s="8"/>
      <c r="UYF19" s="8"/>
      <c r="UYG19" s="8"/>
      <c r="UYH19" s="8"/>
      <c r="UYI19" s="8"/>
      <c r="UYJ19" s="8"/>
      <c r="UYK19" s="8"/>
      <c r="UYL19" s="8"/>
      <c r="UYM19" s="8"/>
      <c r="UYN19" s="8"/>
      <c r="UYO19" s="8"/>
      <c r="UYP19" s="8"/>
      <c r="UYQ19" s="8"/>
      <c r="UYR19" s="8"/>
      <c r="UYS19" s="8"/>
      <c r="UYT19" s="8"/>
      <c r="UYU19" s="8"/>
      <c r="UYV19" s="8"/>
      <c r="UYW19" s="8"/>
      <c r="UYX19" s="8"/>
      <c r="UYY19" s="8"/>
      <c r="UYZ19" s="8"/>
      <c r="UZA19" s="8"/>
      <c r="UZB19" s="8"/>
      <c r="UZC19" s="8"/>
      <c r="UZD19" s="8"/>
      <c r="UZE19" s="8"/>
      <c r="UZF19" s="8"/>
      <c r="UZG19" s="8"/>
      <c r="UZH19" s="8"/>
      <c r="UZI19" s="8"/>
      <c r="UZJ19" s="8"/>
      <c r="UZK19" s="8"/>
      <c r="UZL19" s="8"/>
      <c r="UZM19" s="8"/>
      <c r="UZN19" s="8"/>
      <c r="UZO19" s="8"/>
      <c r="UZP19" s="8"/>
      <c r="UZQ19" s="8"/>
      <c r="UZR19" s="8"/>
      <c r="UZS19" s="8"/>
      <c r="UZT19" s="8"/>
      <c r="UZU19" s="8"/>
      <c r="UZV19" s="8"/>
      <c r="UZW19" s="8"/>
      <c r="UZX19" s="8"/>
      <c r="UZY19" s="8"/>
      <c r="UZZ19" s="8"/>
      <c r="VAA19" s="8"/>
      <c r="VAB19" s="8"/>
      <c r="VAC19" s="8"/>
      <c r="VAD19" s="8"/>
      <c r="VAE19" s="8"/>
      <c r="VAF19" s="8"/>
      <c r="VAG19" s="8"/>
      <c r="VAH19" s="8"/>
      <c r="VAI19" s="8"/>
      <c r="VAJ19" s="8"/>
      <c r="VAK19" s="8"/>
      <c r="VAL19" s="8"/>
      <c r="VAM19" s="8"/>
      <c r="VAN19" s="8"/>
      <c r="VAO19" s="8"/>
      <c r="VAP19" s="8"/>
      <c r="VAQ19" s="8"/>
      <c r="VAR19" s="8"/>
      <c r="VAS19" s="8"/>
      <c r="VAT19" s="8"/>
      <c r="VAU19" s="8"/>
      <c r="VAV19" s="8"/>
      <c r="VAW19" s="8"/>
      <c r="VAX19" s="8"/>
      <c r="VAY19" s="8"/>
      <c r="VAZ19" s="8"/>
      <c r="VBA19" s="8"/>
      <c r="VBB19" s="8"/>
      <c r="VBC19" s="8"/>
      <c r="VBD19" s="8"/>
      <c r="VBE19" s="8"/>
      <c r="VBF19" s="8"/>
      <c r="VBG19" s="8"/>
      <c r="VBH19" s="8"/>
      <c r="VBI19" s="8"/>
      <c r="VBJ19" s="8"/>
      <c r="VBK19" s="8"/>
      <c r="VBL19" s="8"/>
      <c r="VBM19" s="8"/>
      <c r="VBN19" s="8"/>
      <c r="VBO19" s="8"/>
      <c r="VBP19" s="8"/>
      <c r="VBQ19" s="8"/>
      <c r="VBR19" s="8"/>
      <c r="VBS19" s="8"/>
      <c r="VBT19" s="8"/>
      <c r="VBU19" s="8"/>
      <c r="VBV19" s="8"/>
      <c r="VBW19" s="8"/>
      <c r="VBX19" s="8"/>
      <c r="VBY19" s="8"/>
      <c r="VBZ19" s="8"/>
      <c r="VCA19" s="8"/>
      <c r="VCB19" s="8"/>
      <c r="VCC19" s="8"/>
      <c r="VCD19" s="8"/>
      <c r="VCE19" s="8"/>
      <c r="VCF19" s="8"/>
      <c r="VCG19" s="8"/>
      <c r="VCH19" s="8"/>
      <c r="VCI19" s="8"/>
      <c r="VCJ19" s="8"/>
      <c r="VCK19" s="8"/>
      <c r="VCL19" s="8"/>
      <c r="VCM19" s="8"/>
      <c r="VCN19" s="8"/>
      <c r="VCO19" s="8"/>
      <c r="VCP19" s="8"/>
      <c r="VCQ19" s="8"/>
      <c r="VCR19" s="8"/>
      <c r="VCS19" s="8"/>
      <c r="VCT19" s="8"/>
      <c r="VCU19" s="8"/>
      <c r="VCV19" s="8"/>
      <c r="VCW19" s="8"/>
      <c r="VCX19" s="8"/>
      <c r="VCY19" s="8"/>
      <c r="VCZ19" s="8"/>
      <c r="VDA19" s="8"/>
      <c r="VDB19" s="8"/>
      <c r="VDC19" s="8"/>
      <c r="VDD19" s="8"/>
      <c r="VDE19" s="8"/>
      <c r="VDF19" s="8"/>
      <c r="VDG19" s="8"/>
      <c r="VDH19" s="8"/>
      <c r="VDI19" s="8"/>
      <c r="VDJ19" s="8"/>
      <c r="VDK19" s="8"/>
      <c r="VDL19" s="8"/>
      <c r="VDM19" s="8"/>
      <c r="VDN19" s="8"/>
      <c r="VDO19" s="8"/>
      <c r="VDP19" s="8"/>
      <c r="VDQ19" s="8"/>
      <c r="VDR19" s="8"/>
      <c r="VDS19" s="8"/>
      <c r="VDT19" s="8"/>
      <c r="VDU19" s="8"/>
      <c r="VDV19" s="8"/>
      <c r="VDW19" s="8"/>
      <c r="VDX19" s="8"/>
      <c r="VDY19" s="8"/>
      <c r="VDZ19" s="8"/>
      <c r="VEA19" s="8"/>
      <c r="VEB19" s="8"/>
      <c r="VEC19" s="8"/>
      <c r="VED19" s="8"/>
      <c r="VEE19" s="8"/>
      <c r="VEF19" s="8"/>
      <c r="VEG19" s="8"/>
      <c r="VEH19" s="8"/>
      <c r="VEI19" s="8"/>
      <c r="VEJ19" s="8"/>
      <c r="VEK19" s="8"/>
      <c r="VEL19" s="8"/>
      <c r="VEM19" s="8"/>
      <c r="VEN19" s="8"/>
      <c r="VEO19" s="8"/>
      <c r="VEP19" s="8"/>
      <c r="VEQ19" s="8"/>
      <c r="VER19" s="8"/>
      <c r="VES19" s="8"/>
      <c r="VET19" s="8"/>
      <c r="VEU19" s="8"/>
      <c r="VEV19" s="8"/>
      <c r="VEW19" s="8"/>
      <c r="VEX19" s="8"/>
      <c r="VEY19" s="8"/>
      <c r="VEZ19" s="8"/>
      <c r="VFA19" s="8"/>
      <c r="VFB19" s="8"/>
      <c r="VFC19" s="8"/>
      <c r="VFD19" s="8"/>
      <c r="VFE19" s="8"/>
      <c r="VFF19" s="8"/>
      <c r="VFG19" s="8"/>
      <c r="VFH19" s="8"/>
      <c r="VFI19" s="8"/>
      <c r="VFJ19" s="8"/>
      <c r="VFK19" s="8"/>
      <c r="VFL19" s="8"/>
      <c r="VFM19" s="8"/>
      <c r="VFN19" s="8"/>
      <c r="VFO19" s="8"/>
      <c r="VFP19" s="8"/>
      <c r="VFQ19" s="8"/>
      <c r="VFR19" s="8"/>
      <c r="VFS19" s="8"/>
      <c r="VFT19" s="8"/>
      <c r="VFU19" s="8"/>
      <c r="VFV19" s="8"/>
      <c r="VFW19" s="8"/>
      <c r="VFX19" s="8"/>
      <c r="VFY19" s="8"/>
      <c r="VFZ19" s="8"/>
      <c r="VGA19" s="8"/>
      <c r="VGB19" s="8"/>
      <c r="VGC19" s="8"/>
      <c r="VGD19" s="8"/>
      <c r="VGE19" s="8"/>
      <c r="VGF19" s="8"/>
      <c r="VGG19" s="8"/>
      <c r="VGH19" s="8"/>
      <c r="VGI19" s="8"/>
      <c r="VGJ19" s="8"/>
      <c r="VGK19" s="8"/>
      <c r="VGL19" s="8"/>
      <c r="VGM19" s="8"/>
      <c r="VGN19" s="8"/>
      <c r="VGO19" s="8"/>
      <c r="VGP19" s="8"/>
      <c r="VGQ19" s="8"/>
      <c r="VGR19" s="8"/>
      <c r="VGS19" s="8"/>
      <c r="VGT19" s="8"/>
      <c r="VGU19" s="8"/>
      <c r="VGV19" s="8"/>
      <c r="VGW19" s="8"/>
      <c r="VGX19" s="8"/>
      <c r="VGY19" s="8"/>
      <c r="VGZ19" s="8"/>
      <c r="VHA19" s="8"/>
      <c r="VHB19" s="8"/>
      <c r="VHC19" s="8"/>
      <c r="VHD19" s="8"/>
      <c r="VHE19" s="8"/>
      <c r="VHF19" s="8"/>
      <c r="VHG19" s="8"/>
      <c r="VHH19" s="8"/>
      <c r="VHI19" s="8"/>
      <c r="VHJ19" s="8"/>
      <c r="VHK19" s="8"/>
      <c r="VHL19" s="8"/>
      <c r="VHM19" s="8"/>
      <c r="VHN19" s="8"/>
      <c r="VHO19" s="8"/>
      <c r="VHP19" s="8"/>
      <c r="VHQ19" s="8"/>
      <c r="VHR19" s="8"/>
      <c r="VHS19" s="8"/>
      <c r="VHT19" s="8"/>
      <c r="VHU19" s="8"/>
      <c r="VHV19" s="8"/>
      <c r="VHW19" s="8"/>
      <c r="VHX19" s="8"/>
      <c r="VHY19" s="8"/>
      <c r="VHZ19" s="8"/>
      <c r="VIA19" s="8"/>
      <c r="VIB19" s="8"/>
      <c r="VIC19" s="8"/>
      <c r="VID19" s="8"/>
      <c r="VIE19" s="8"/>
      <c r="VIF19" s="8"/>
      <c r="VIG19" s="8"/>
      <c r="VIH19" s="8"/>
      <c r="VII19" s="8"/>
      <c r="VIJ19" s="8"/>
      <c r="VIK19" s="8"/>
      <c r="VIL19" s="8"/>
      <c r="VIM19" s="8"/>
      <c r="VIN19" s="8"/>
      <c r="VIO19" s="8"/>
      <c r="VIP19" s="8"/>
      <c r="VIQ19" s="8"/>
      <c r="VIR19" s="8"/>
      <c r="VIS19" s="8"/>
      <c r="VIT19" s="8"/>
      <c r="VIU19" s="8"/>
      <c r="VIV19" s="8"/>
      <c r="VIW19" s="8"/>
      <c r="VIX19" s="8"/>
      <c r="VIY19" s="8"/>
      <c r="VIZ19" s="8"/>
      <c r="VJA19" s="8"/>
      <c r="VJB19" s="8"/>
      <c r="VJC19" s="8"/>
      <c r="VJD19" s="8"/>
      <c r="VJE19" s="8"/>
      <c r="VJF19" s="8"/>
      <c r="VJG19" s="8"/>
      <c r="VJH19" s="8"/>
      <c r="VJI19" s="8"/>
      <c r="VJJ19" s="8"/>
      <c r="VJK19" s="8"/>
      <c r="VJL19" s="8"/>
      <c r="VJM19" s="8"/>
      <c r="VJN19" s="8"/>
      <c r="VJO19" s="8"/>
      <c r="VJP19" s="8"/>
      <c r="VJQ19" s="8"/>
      <c r="VJR19" s="8"/>
      <c r="VJS19" s="8"/>
      <c r="VJT19" s="8"/>
      <c r="VJU19" s="8"/>
      <c r="VJV19" s="8"/>
      <c r="VJW19" s="8"/>
      <c r="VJX19" s="8"/>
      <c r="VJY19" s="8"/>
      <c r="VJZ19" s="8"/>
      <c r="VKA19" s="8"/>
      <c r="VKB19" s="8"/>
      <c r="VKC19" s="8"/>
      <c r="VKD19" s="8"/>
      <c r="VKE19" s="8"/>
      <c r="VKF19" s="8"/>
      <c r="VKG19" s="8"/>
      <c r="VKH19" s="8"/>
      <c r="VKI19" s="8"/>
      <c r="VKJ19" s="8"/>
      <c r="VKK19" s="8"/>
      <c r="VKL19" s="8"/>
      <c r="VKM19" s="8"/>
      <c r="VKN19" s="8"/>
      <c r="VKO19" s="8"/>
      <c r="VKP19" s="8"/>
      <c r="VKQ19" s="8"/>
      <c r="VKR19" s="8"/>
      <c r="VKS19" s="8"/>
      <c r="VKT19" s="8"/>
      <c r="VKU19" s="8"/>
      <c r="VKV19" s="8"/>
      <c r="VKW19" s="8"/>
      <c r="VKX19" s="8"/>
      <c r="VKY19" s="8"/>
      <c r="VKZ19" s="8"/>
      <c r="VLA19" s="8"/>
      <c r="VLB19" s="8"/>
      <c r="VLC19" s="8"/>
      <c r="VLD19" s="8"/>
      <c r="VLE19" s="8"/>
      <c r="VLF19" s="8"/>
      <c r="VLG19" s="8"/>
      <c r="VLH19" s="8"/>
      <c r="VLI19" s="8"/>
      <c r="VLJ19" s="8"/>
      <c r="VLK19" s="8"/>
      <c r="VLL19" s="8"/>
      <c r="VLM19" s="8"/>
      <c r="VLN19" s="8"/>
      <c r="VLO19" s="8"/>
      <c r="VLP19" s="8"/>
      <c r="VLQ19" s="8"/>
      <c r="VLR19" s="8"/>
      <c r="VLS19" s="8"/>
      <c r="VLT19" s="8"/>
      <c r="VLU19" s="8"/>
      <c r="VLV19" s="8"/>
      <c r="VLW19" s="8"/>
      <c r="VLX19" s="8"/>
      <c r="VLY19" s="8"/>
      <c r="VLZ19" s="8"/>
      <c r="VMA19" s="8"/>
      <c r="VMB19" s="8"/>
      <c r="VMC19" s="8"/>
      <c r="VMD19" s="8"/>
      <c r="VME19" s="8"/>
      <c r="VMF19" s="8"/>
      <c r="VMG19" s="8"/>
      <c r="VMH19" s="8"/>
      <c r="VMI19" s="8"/>
      <c r="VMJ19" s="8"/>
      <c r="VMK19" s="8"/>
      <c r="VML19" s="8"/>
      <c r="VMM19" s="8"/>
      <c r="VMN19" s="8"/>
      <c r="VMO19" s="8"/>
      <c r="VMP19" s="8"/>
      <c r="VMQ19" s="8"/>
      <c r="VMR19" s="8"/>
      <c r="VMS19" s="8"/>
      <c r="VMT19" s="8"/>
      <c r="VMU19" s="8"/>
      <c r="VMV19" s="8"/>
      <c r="VMW19" s="8"/>
      <c r="VMX19" s="8"/>
      <c r="VMY19" s="8"/>
      <c r="VMZ19" s="8"/>
      <c r="VNA19" s="8"/>
      <c r="VNB19" s="8"/>
      <c r="VNC19" s="8"/>
      <c r="VND19" s="8"/>
      <c r="VNE19" s="8"/>
      <c r="VNF19" s="8"/>
      <c r="VNG19" s="8"/>
      <c r="VNH19" s="8"/>
      <c r="VNI19" s="8"/>
      <c r="VNJ19" s="8"/>
      <c r="VNK19" s="8"/>
      <c r="VNL19" s="8"/>
      <c r="VNM19" s="8"/>
      <c r="VNN19" s="8"/>
      <c r="VNO19" s="8"/>
      <c r="VNP19" s="8"/>
      <c r="VNQ19" s="8"/>
      <c r="VNR19" s="8"/>
      <c r="VNS19" s="8"/>
      <c r="VNT19" s="8"/>
      <c r="VNU19" s="8"/>
      <c r="VNV19" s="8"/>
      <c r="VNW19" s="8"/>
      <c r="VNX19" s="8"/>
      <c r="VNY19" s="8"/>
      <c r="VNZ19" s="8"/>
      <c r="VOA19" s="8"/>
      <c r="VOB19" s="8"/>
      <c r="VOC19" s="8"/>
      <c r="VOD19" s="8"/>
      <c r="VOE19" s="8"/>
      <c r="VOF19" s="8"/>
      <c r="VOG19" s="8"/>
      <c r="VOH19" s="8"/>
      <c r="VOI19" s="8"/>
      <c r="VOJ19" s="8"/>
      <c r="VOK19" s="8"/>
      <c r="VOL19" s="8"/>
      <c r="VOM19" s="8"/>
      <c r="VON19" s="8"/>
      <c r="VOO19" s="8"/>
      <c r="VOP19" s="8"/>
      <c r="VOQ19" s="8"/>
      <c r="VOR19" s="8"/>
      <c r="VOS19" s="8"/>
      <c r="VOT19" s="8"/>
      <c r="VOU19" s="8"/>
      <c r="VOV19" s="8"/>
      <c r="VOW19" s="8"/>
      <c r="VOX19" s="8"/>
      <c r="VOY19" s="8"/>
      <c r="VOZ19" s="8"/>
      <c r="VPA19" s="8"/>
      <c r="VPB19" s="8"/>
      <c r="VPC19" s="8"/>
      <c r="VPD19" s="8"/>
      <c r="VPE19" s="8"/>
      <c r="VPF19" s="8"/>
      <c r="VPG19" s="8"/>
      <c r="VPH19" s="8"/>
      <c r="VPI19" s="8"/>
      <c r="VPJ19" s="8"/>
      <c r="VPK19" s="8"/>
      <c r="VPL19" s="8"/>
      <c r="VPM19" s="8"/>
      <c r="VPN19" s="8"/>
      <c r="VPO19" s="8"/>
      <c r="VPP19" s="8"/>
      <c r="VPQ19" s="8"/>
      <c r="VPR19" s="8"/>
      <c r="VPS19" s="8"/>
      <c r="VPT19" s="8"/>
      <c r="VPU19" s="8"/>
      <c r="VPV19" s="8"/>
      <c r="VPW19" s="8"/>
      <c r="VPX19" s="8"/>
      <c r="VPY19" s="8"/>
      <c r="VPZ19" s="8"/>
      <c r="VQA19" s="8"/>
      <c r="VQB19" s="8"/>
      <c r="VQC19" s="8"/>
      <c r="VQD19" s="8"/>
      <c r="VQE19" s="8"/>
      <c r="VQF19" s="8"/>
      <c r="VQG19" s="8"/>
      <c r="VQH19" s="8"/>
      <c r="VQI19" s="8"/>
      <c r="VQJ19" s="8"/>
      <c r="VQK19" s="8"/>
      <c r="VQL19" s="8"/>
      <c r="VQM19" s="8"/>
      <c r="VQN19" s="8"/>
      <c r="VQO19" s="8"/>
      <c r="VQP19" s="8"/>
      <c r="VQQ19" s="8"/>
      <c r="VQR19" s="8"/>
      <c r="VQS19" s="8"/>
      <c r="VQT19" s="8"/>
      <c r="VQU19" s="8"/>
      <c r="VQV19" s="8"/>
      <c r="VQW19" s="8"/>
      <c r="VQX19" s="8"/>
      <c r="VQY19" s="8"/>
      <c r="VQZ19" s="8"/>
      <c r="VRA19" s="8"/>
      <c r="VRB19" s="8"/>
      <c r="VRC19" s="8"/>
      <c r="VRD19" s="8"/>
      <c r="VRE19" s="8"/>
      <c r="VRF19" s="8"/>
      <c r="VRG19" s="8"/>
      <c r="VRH19" s="8"/>
      <c r="VRI19" s="8"/>
      <c r="VRJ19" s="8"/>
      <c r="VRK19" s="8"/>
      <c r="VRL19" s="8"/>
      <c r="VRM19" s="8"/>
      <c r="VRN19" s="8"/>
      <c r="VRO19" s="8"/>
      <c r="VRP19" s="8"/>
      <c r="VRQ19" s="8"/>
      <c r="VRR19" s="8"/>
      <c r="VRS19" s="8"/>
      <c r="VRT19" s="8"/>
      <c r="VRU19" s="8"/>
      <c r="VRV19" s="8"/>
      <c r="VRW19" s="8"/>
      <c r="VRX19" s="8"/>
      <c r="VRY19" s="8"/>
      <c r="VRZ19" s="8"/>
      <c r="VSA19" s="8"/>
      <c r="VSB19" s="8"/>
      <c r="VSC19" s="8"/>
      <c r="VSD19" s="8"/>
      <c r="VSE19" s="8"/>
      <c r="VSF19" s="8"/>
      <c r="VSG19" s="8"/>
      <c r="VSH19" s="8"/>
      <c r="VSI19" s="8"/>
      <c r="VSJ19" s="8"/>
      <c r="VSK19" s="8"/>
      <c r="VSL19" s="8"/>
      <c r="VSM19" s="8"/>
      <c r="VSN19" s="8"/>
      <c r="VSO19" s="8"/>
      <c r="VSP19" s="8"/>
      <c r="VSQ19" s="8"/>
      <c r="VSR19" s="8"/>
      <c r="VSS19" s="8"/>
      <c r="VST19" s="8"/>
      <c r="VSU19" s="8"/>
      <c r="VSV19" s="8"/>
      <c r="VSW19" s="8"/>
      <c r="VSX19" s="8"/>
      <c r="VSY19" s="8"/>
      <c r="VSZ19" s="8"/>
      <c r="VTA19" s="8"/>
      <c r="VTB19" s="8"/>
      <c r="VTC19" s="8"/>
      <c r="VTD19" s="8"/>
      <c r="VTE19" s="8"/>
      <c r="VTF19" s="8"/>
      <c r="VTG19" s="8"/>
      <c r="VTH19" s="8"/>
      <c r="VTI19" s="8"/>
      <c r="VTJ19" s="8"/>
      <c r="VTK19" s="8"/>
      <c r="VTL19" s="8"/>
      <c r="VTM19" s="8"/>
      <c r="VTN19" s="8"/>
      <c r="VTO19" s="8"/>
      <c r="VTP19" s="8"/>
      <c r="VTQ19" s="8"/>
      <c r="VTR19" s="8"/>
      <c r="VTS19" s="8"/>
      <c r="VTT19" s="8"/>
      <c r="VTU19" s="8"/>
      <c r="VTV19" s="8"/>
      <c r="VTW19" s="8"/>
      <c r="VTX19" s="8"/>
      <c r="VTY19" s="8"/>
      <c r="VTZ19" s="8"/>
      <c r="VUA19" s="8"/>
      <c r="VUB19" s="8"/>
      <c r="VUC19" s="8"/>
      <c r="VUD19" s="8"/>
      <c r="VUE19" s="8"/>
      <c r="VUF19" s="8"/>
      <c r="VUG19" s="8"/>
      <c r="VUH19" s="8"/>
      <c r="VUI19" s="8"/>
      <c r="VUJ19" s="8"/>
      <c r="VUK19" s="8"/>
      <c r="VUL19" s="8"/>
      <c r="VUM19" s="8"/>
      <c r="VUN19" s="8"/>
      <c r="VUO19" s="8"/>
      <c r="VUP19" s="8"/>
      <c r="VUQ19" s="8"/>
      <c r="VUR19" s="8"/>
      <c r="VUS19" s="8"/>
      <c r="VUT19" s="8"/>
      <c r="VUU19" s="8"/>
      <c r="VUV19" s="8"/>
      <c r="VUW19" s="8"/>
      <c r="VUX19" s="8"/>
      <c r="VUY19" s="8"/>
      <c r="VUZ19" s="8"/>
      <c r="VVA19" s="8"/>
      <c r="VVB19" s="8"/>
      <c r="VVC19" s="8"/>
      <c r="VVD19" s="8"/>
      <c r="VVE19" s="8"/>
      <c r="VVF19" s="8"/>
      <c r="VVG19" s="8"/>
      <c r="VVH19" s="8"/>
      <c r="VVI19" s="8"/>
      <c r="VVJ19" s="8"/>
      <c r="VVK19" s="8"/>
      <c r="VVL19" s="8"/>
      <c r="VVM19" s="8"/>
      <c r="VVN19" s="8"/>
      <c r="VVO19" s="8"/>
      <c r="VVP19" s="8"/>
      <c r="VVQ19" s="8"/>
      <c r="VVR19" s="8"/>
      <c r="VVS19" s="8"/>
      <c r="VVT19" s="8"/>
      <c r="VVU19" s="8"/>
      <c r="VVV19" s="8"/>
      <c r="VVW19" s="8"/>
      <c r="VVX19" s="8"/>
      <c r="VVY19" s="8"/>
      <c r="VVZ19" s="8"/>
      <c r="VWA19" s="8"/>
      <c r="VWB19" s="8"/>
      <c r="VWC19" s="8"/>
      <c r="VWD19" s="8"/>
      <c r="VWE19" s="8"/>
      <c r="VWF19" s="8"/>
      <c r="VWG19" s="8"/>
      <c r="VWH19" s="8"/>
      <c r="VWI19" s="8"/>
      <c r="VWJ19" s="8"/>
      <c r="VWK19" s="8"/>
      <c r="VWL19" s="8"/>
      <c r="VWM19" s="8"/>
      <c r="VWN19" s="8"/>
      <c r="VWO19" s="8"/>
      <c r="VWP19" s="8"/>
      <c r="VWQ19" s="8"/>
      <c r="VWR19" s="8"/>
      <c r="VWS19" s="8"/>
      <c r="VWT19" s="8"/>
      <c r="VWU19" s="8"/>
      <c r="VWV19" s="8"/>
      <c r="VWW19" s="8"/>
      <c r="VWX19" s="8"/>
      <c r="VWY19" s="8"/>
      <c r="VWZ19" s="8"/>
      <c r="VXA19" s="8"/>
      <c r="VXB19" s="8"/>
      <c r="VXC19" s="8"/>
      <c r="VXD19" s="8"/>
      <c r="VXE19" s="8"/>
      <c r="VXF19" s="8"/>
      <c r="VXG19" s="8"/>
      <c r="VXH19" s="8"/>
      <c r="VXI19" s="8"/>
      <c r="VXJ19" s="8"/>
      <c r="VXK19" s="8"/>
      <c r="VXL19" s="8"/>
      <c r="VXM19" s="8"/>
      <c r="VXN19" s="8"/>
      <c r="VXO19" s="8"/>
      <c r="VXP19" s="8"/>
      <c r="VXQ19" s="8"/>
      <c r="VXR19" s="8"/>
      <c r="VXS19" s="8"/>
      <c r="VXT19" s="8"/>
      <c r="VXU19" s="8"/>
      <c r="VXV19" s="8"/>
      <c r="VXW19" s="8"/>
      <c r="VXX19" s="8"/>
      <c r="VXY19" s="8"/>
      <c r="VXZ19" s="8"/>
      <c r="VYA19" s="8"/>
      <c r="VYB19" s="8"/>
      <c r="VYC19" s="8"/>
      <c r="VYD19" s="8"/>
      <c r="VYE19" s="8"/>
      <c r="VYF19" s="8"/>
      <c r="VYG19" s="8"/>
      <c r="VYH19" s="8"/>
      <c r="VYI19" s="8"/>
      <c r="VYJ19" s="8"/>
      <c r="VYK19" s="8"/>
      <c r="VYL19" s="8"/>
      <c r="VYM19" s="8"/>
      <c r="VYN19" s="8"/>
      <c r="VYO19" s="8"/>
      <c r="VYP19" s="8"/>
      <c r="VYQ19" s="8"/>
      <c r="VYR19" s="8"/>
      <c r="VYS19" s="8"/>
      <c r="VYT19" s="8"/>
      <c r="VYU19" s="8"/>
      <c r="VYV19" s="8"/>
      <c r="VYW19" s="8"/>
      <c r="VYX19" s="8"/>
      <c r="VYY19" s="8"/>
      <c r="VYZ19" s="8"/>
      <c r="VZA19" s="8"/>
      <c r="VZB19" s="8"/>
      <c r="VZC19" s="8"/>
      <c r="VZD19" s="8"/>
      <c r="VZE19" s="8"/>
      <c r="VZF19" s="8"/>
      <c r="VZG19" s="8"/>
      <c r="VZH19" s="8"/>
      <c r="VZI19" s="8"/>
      <c r="VZJ19" s="8"/>
      <c r="VZK19" s="8"/>
      <c r="VZL19" s="8"/>
      <c r="VZM19" s="8"/>
      <c r="VZN19" s="8"/>
      <c r="VZO19" s="8"/>
      <c r="VZP19" s="8"/>
      <c r="VZQ19" s="8"/>
      <c r="VZR19" s="8"/>
      <c r="VZS19" s="8"/>
      <c r="VZT19" s="8"/>
      <c r="VZU19" s="8"/>
      <c r="VZV19" s="8"/>
      <c r="VZW19" s="8"/>
      <c r="VZX19" s="8"/>
      <c r="VZY19" s="8"/>
      <c r="VZZ19" s="8"/>
      <c r="WAA19" s="8"/>
      <c r="WAB19" s="8"/>
      <c r="WAC19" s="8"/>
      <c r="WAD19" s="8"/>
      <c r="WAE19" s="8"/>
      <c r="WAF19" s="8"/>
      <c r="WAG19" s="8"/>
      <c r="WAH19" s="8"/>
      <c r="WAI19" s="8"/>
      <c r="WAJ19" s="8"/>
      <c r="WAK19" s="8"/>
      <c r="WAL19" s="8"/>
      <c r="WAM19" s="8"/>
      <c r="WAN19" s="8"/>
      <c r="WAO19" s="8"/>
      <c r="WAP19" s="8"/>
      <c r="WAQ19" s="8"/>
      <c r="WAR19" s="8"/>
      <c r="WAS19" s="8"/>
      <c r="WAT19" s="8"/>
      <c r="WAU19" s="8"/>
      <c r="WAV19" s="8"/>
      <c r="WAW19" s="8"/>
      <c r="WAX19" s="8"/>
      <c r="WAY19" s="8"/>
      <c r="WAZ19" s="8"/>
      <c r="WBA19" s="8"/>
      <c r="WBB19" s="8"/>
      <c r="WBC19" s="8"/>
      <c r="WBD19" s="8"/>
      <c r="WBE19" s="8"/>
      <c r="WBF19" s="8"/>
      <c r="WBG19" s="8"/>
      <c r="WBH19" s="8"/>
      <c r="WBI19" s="8"/>
      <c r="WBJ19" s="8"/>
      <c r="WBK19" s="8"/>
      <c r="WBL19" s="8"/>
      <c r="WBM19" s="8"/>
      <c r="WBN19" s="8"/>
      <c r="WBO19" s="8"/>
      <c r="WBP19" s="8"/>
      <c r="WBQ19" s="8"/>
      <c r="WBR19" s="8"/>
      <c r="WBS19" s="8"/>
      <c r="WBT19" s="8"/>
      <c r="WBU19" s="8"/>
      <c r="WBV19" s="8"/>
      <c r="WBW19" s="8"/>
      <c r="WBX19" s="8"/>
      <c r="WBY19" s="8"/>
      <c r="WBZ19" s="8"/>
      <c r="WCA19" s="8"/>
      <c r="WCB19" s="8"/>
      <c r="WCC19" s="8"/>
      <c r="WCD19" s="8"/>
      <c r="WCE19" s="8"/>
      <c r="WCF19" s="8"/>
      <c r="WCG19" s="8"/>
      <c r="WCH19" s="8"/>
      <c r="WCI19" s="8"/>
      <c r="WCJ19" s="8"/>
      <c r="WCK19" s="8"/>
      <c r="WCL19" s="8"/>
      <c r="WCM19" s="8"/>
      <c r="WCN19" s="8"/>
      <c r="WCO19" s="8"/>
      <c r="WCP19" s="8"/>
      <c r="WCQ19" s="8"/>
      <c r="WCR19" s="8"/>
      <c r="WCS19" s="8"/>
      <c r="WCT19" s="8"/>
      <c r="WCU19" s="8"/>
      <c r="WCV19" s="8"/>
      <c r="WCW19" s="8"/>
      <c r="WCX19" s="8"/>
      <c r="WCY19" s="8"/>
      <c r="WCZ19" s="8"/>
      <c r="WDA19" s="8"/>
      <c r="WDB19" s="8"/>
      <c r="WDC19" s="8"/>
      <c r="WDD19" s="8"/>
      <c r="WDE19" s="8"/>
      <c r="WDF19" s="8"/>
      <c r="WDG19" s="8"/>
      <c r="WDH19" s="8"/>
      <c r="WDI19" s="8"/>
      <c r="WDJ19" s="8"/>
      <c r="WDK19" s="8"/>
      <c r="WDL19" s="8"/>
      <c r="WDM19" s="8"/>
      <c r="WDN19" s="8"/>
      <c r="WDO19" s="8"/>
      <c r="WDP19" s="8"/>
      <c r="WDQ19" s="8"/>
      <c r="WDR19" s="8"/>
      <c r="WDS19" s="8"/>
      <c r="WDT19" s="8"/>
      <c r="WDU19" s="8"/>
      <c r="WDV19" s="8"/>
      <c r="WDW19" s="8"/>
      <c r="WDX19" s="8"/>
      <c r="WDY19" s="8"/>
      <c r="WDZ19" s="8"/>
      <c r="WEA19" s="8"/>
      <c r="WEB19" s="8"/>
      <c r="WEC19" s="8"/>
      <c r="WED19" s="8"/>
      <c r="WEE19" s="8"/>
      <c r="WEF19" s="8"/>
      <c r="WEG19" s="8"/>
      <c r="WEH19" s="8"/>
      <c r="WEI19" s="8"/>
      <c r="WEJ19" s="8"/>
      <c r="WEK19" s="8"/>
      <c r="WEL19" s="8"/>
      <c r="WEM19" s="8"/>
      <c r="WEN19" s="8"/>
      <c r="WEO19" s="8"/>
      <c r="WEP19" s="8"/>
      <c r="WEQ19" s="8"/>
      <c r="WER19" s="8"/>
      <c r="WES19" s="8"/>
      <c r="WET19" s="8"/>
      <c r="WEU19" s="8"/>
      <c r="WEV19" s="8"/>
      <c r="WEW19" s="8"/>
      <c r="WEX19" s="8"/>
      <c r="WEY19" s="8"/>
      <c r="WEZ19" s="8"/>
      <c r="WFA19" s="8"/>
      <c r="WFB19" s="8"/>
      <c r="WFC19" s="8"/>
      <c r="WFD19" s="8"/>
      <c r="WFE19" s="8"/>
      <c r="WFF19" s="8"/>
      <c r="WFG19" s="8"/>
      <c r="WFH19" s="8"/>
      <c r="WFI19" s="8"/>
      <c r="WFJ19" s="8"/>
      <c r="WFK19" s="8"/>
      <c r="WFL19" s="8"/>
      <c r="WFM19" s="8"/>
      <c r="WFN19" s="8"/>
      <c r="WFO19" s="8"/>
      <c r="WFP19" s="8"/>
      <c r="WFQ19" s="8"/>
      <c r="WFR19" s="8"/>
      <c r="WFS19" s="8"/>
      <c r="WFT19" s="8"/>
      <c r="WFU19" s="8"/>
      <c r="WFV19" s="8"/>
      <c r="WFW19" s="8"/>
      <c r="WFX19" s="8"/>
      <c r="WFY19" s="8"/>
      <c r="WFZ19" s="8"/>
      <c r="WGA19" s="8"/>
      <c r="WGB19" s="8"/>
      <c r="WGC19" s="8"/>
      <c r="WGD19" s="8"/>
      <c r="WGE19" s="8"/>
      <c r="WGF19" s="8"/>
      <c r="WGG19" s="8"/>
      <c r="WGH19" s="8"/>
      <c r="WGI19" s="8"/>
      <c r="WGJ19" s="8"/>
      <c r="WGK19" s="8"/>
      <c r="WGL19" s="8"/>
      <c r="WGM19" s="8"/>
      <c r="WGN19" s="8"/>
      <c r="WGO19" s="8"/>
      <c r="WGP19" s="8"/>
      <c r="WGQ19" s="8"/>
      <c r="WGR19" s="8"/>
      <c r="WGS19" s="8"/>
      <c r="WGT19" s="8"/>
      <c r="WGU19" s="8"/>
      <c r="WGV19" s="8"/>
      <c r="WGW19" s="8"/>
      <c r="WGX19" s="8"/>
      <c r="WGY19" s="8"/>
      <c r="WGZ19" s="8"/>
      <c r="WHA19" s="8"/>
      <c r="WHB19" s="8"/>
      <c r="WHC19" s="8"/>
      <c r="WHD19" s="8"/>
      <c r="WHE19" s="8"/>
      <c r="WHF19" s="8"/>
      <c r="WHG19" s="8"/>
      <c r="WHH19" s="8"/>
      <c r="WHI19" s="8"/>
      <c r="WHJ19" s="8"/>
      <c r="WHK19" s="8"/>
      <c r="WHL19" s="8"/>
      <c r="WHM19" s="8"/>
      <c r="WHN19" s="8"/>
      <c r="WHO19" s="8"/>
      <c r="WHP19" s="8"/>
      <c r="WHQ19" s="8"/>
      <c r="WHR19" s="8"/>
      <c r="WHS19" s="8"/>
      <c r="WHT19" s="8"/>
      <c r="WHU19" s="8"/>
      <c r="WHV19" s="8"/>
      <c r="WHW19" s="8"/>
      <c r="WHX19" s="8"/>
      <c r="WHY19" s="8"/>
      <c r="WHZ19" s="8"/>
      <c r="WIA19" s="8"/>
      <c r="WIB19" s="8"/>
      <c r="WIC19" s="8"/>
      <c r="WID19" s="8"/>
      <c r="WIE19" s="8"/>
      <c r="WIF19" s="8"/>
      <c r="WIG19" s="8"/>
      <c r="WIH19" s="8"/>
      <c r="WII19" s="8"/>
      <c r="WIJ19" s="8"/>
      <c r="WIK19" s="8"/>
      <c r="WIL19" s="8"/>
      <c r="WIM19" s="8"/>
      <c r="WIN19" s="8"/>
      <c r="WIO19" s="8"/>
      <c r="WIP19" s="8"/>
      <c r="WIQ19" s="8"/>
      <c r="WIR19" s="8"/>
      <c r="WIS19" s="8"/>
      <c r="WIT19" s="8"/>
      <c r="WIU19" s="8"/>
      <c r="WIV19" s="8"/>
      <c r="WIW19" s="8"/>
      <c r="WIX19" s="8"/>
      <c r="WIY19" s="8"/>
      <c r="WIZ19" s="8"/>
      <c r="WJA19" s="8"/>
      <c r="WJB19" s="8"/>
      <c r="WJC19" s="8"/>
      <c r="WJD19" s="8"/>
      <c r="WJE19" s="8"/>
      <c r="WJF19" s="8"/>
      <c r="WJG19" s="8"/>
      <c r="WJH19" s="8"/>
      <c r="WJI19" s="8"/>
      <c r="WJJ19" s="8"/>
      <c r="WJK19" s="8"/>
      <c r="WJL19" s="8"/>
      <c r="WJM19" s="8"/>
      <c r="WJN19" s="8"/>
      <c r="WJO19" s="8"/>
      <c r="WJP19" s="8"/>
      <c r="WJQ19" s="8"/>
      <c r="WJR19" s="8"/>
      <c r="WJS19" s="8"/>
      <c r="WJT19" s="8"/>
      <c r="WJU19" s="8"/>
      <c r="WJV19" s="8"/>
      <c r="WJW19" s="8"/>
      <c r="WJX19" s="8"/>
      <c r="WJY19" s="8"/>
      <c r="WJZ19" s="8"/>
      <c r="WKA19" s="8"/>
      <c r="WKB19" s="8"/>
      <c r="WKC19" s="8"/>
      <c r="WKD19" s="8"/>
      <c r="WKE19" s="8"/>
      <c r="WKF19" s="8"/>
      <c r="WKG19" s="8"/>
      <c r="WKH19" s="8"/>
      <c r="WKI19" s="8"/>
      <c r="WKJ19" s="8"/>
      <c r="WKK19" s="8"/>
      <c r="WKL19" s="8"/>
      <c r="WKM19" s="8"/>
      <c r="WKN19" s="8"/>
      <c r="WKO19" s="8"/>
      <c r="WKP19" s="8"/>
      <c r="WKQ19" s="8"/>
      <c r="WKR19" s="8"/>
      <c r="WKS19" s="8"/>
      <c r="WKT19" s="8"/>
      <c r="WKU19" s="8"/>
      <c r="WKV19" s="8"/>
      <c r="WKW19" s="8"/>
      <c r="WKX19" s="8"/>
      <c r="WKY19" s="8"/>
      <c r="WKZ19" s="8"/>
      <c r="WLA19" s="8"/>
      <c r="WLB19" s="8"/>
      <c r="WLC19" s="8"/>
      <c r="WLD19" s="8"/>
      <c r="WLE19" s="8"/>
      <c r="WLF19" s="8"/>
      <c r="WLG19" s="8"/>
      <c r="WLH19" s="8"/>
      <c r="WLI19" s="8"/>
      <c r="WLJ19" s="8"/>
      <c r="WLK19" s="8"/>
      <c r="WLL19" s="8"/>
      <c r="WLM19" s="8"/>
      <c r="WLN19" s="8"/>
      <c r="WLO19" s="8"/>
      <c r="WLP19" s="8"/>
      <c r="WLQ19" s="8"/>
      <c r="WLR19" s="8"/>
      <c r="WLS19" s="8"/>
      <c r="WLT19" s="8"/>
      <c r="WLU19" s="8"/>
      <c r="WLV19" s="8"/>
      <c r="WLW19" s="8"/>
      <c r="WLX19" s="8"/>
      <c r="WLY19" s="8"/>
      <c r="WLZ19" s="8"/>
      <c r="WMA19" s="8"/>
      <c r="WMB19" s="8"/>
      <c r="WMC19" s="8"/>
      <c r="WMD19" s="8"/>
      <c r="WME19" s="8"/>
      <c r="WMF19" s="8"/>
      <c r="WMG19" s="8"/>
      <c r="WMH19" s="8"/>
      <c r="WMI19" s="8"/>
      <c r="WMJ19" s="8"/>
      <c r="WMK19" s="8"/>
      <c r="WML19" s="8"/>
      <c r="WMM19" s="8"/>
      <c r="WMN19" s="8"/>
      <c r="WMO19" s="8"/>
      <c r="WMP19" s="8"/>
      <c r="WMQ19" s="8"/>
      <c r="WMR19" s="8"/>
      <c r="WMS19" s="8"/>
      <c r="WMT19" s="8"/>
      <c r="WMU19" s="8"/>
      <c r="WMV19" s="8"/>
      <c r="WMW19" s="8"/>
      <c r="WMX19" s="8"/>
      <c r="WMY19" s="8"/>
      <c r="WMZ19" s="8"/>
      <c r="WNA19" s="8"/>
      <c r="WNB19" s="8"/>
      <c r="WNC19" s="8"/>
      <c r="WND19" s="8"/>
      <c r="WNE19" s="8"/>
      <c r="WNF19" s="8"/>
      <c r="WNG19" s="8"/>
      <c r="WNH19" s="8"/>
      <c r="WNI19" s="8"/>
      <c r="WNJ19" s="8"/>
      <c r="WNK19" s="8"/>
      <c r="WNL19" s="8"/>
      <c r="WNM19" s="8"/>
      <c r="WNN19" s="8"/>
      <c r="WNO19" s="8"/>
      <c r="WNP19" s="8"/>
      <c r="WNQ19" s="8"/>
      <c r="WNR19" s="8"/>
      <c r="WNS19" s="8"/>
      <c r="WNT19" s="8"/>
      <c r="WNU19" s="8"/>
      <c r="WNV19" s="8"/>
      <c r="WNW19" s="8"/>
      <c r="WNX19" s="8"/>
      <c r="WNY19" s="8"/>
      <c r="WNZ19" s="8"/>
      <c r="WOA19" s="8"/>
      <c r="WOB19" s="8"/>
      <c r="WOC19" s="8"/>
      <c r="WOD19" s="8"/>
      <c r="WOE19" s="8"/>
      <c r="WOF19" s="8"/>
      <c r="WOG19" s="8"/>
      <c r="WOH19" s="8"/>
      <c r="WOI19" s="8"/>
      <c r="WOJ19" s="8"/>
      <c r="WOK19" s="8"/>
      <c r="WOL19" s="8"/>
      <c r="WOM19" s="8"/>
      <c r="WON19" s="8"/>
      <c r="WOO19" s="8"/>
      <c r="WOP19" s="8"/>
      <c r="WOQ19" s="8"/>
      <c r="WOR19" s="8"/>
      <c r="WOS19" s="8"/>
      <c r="WOT19" s="8"/>
      <c r="WOU19" s="8"/>
      <c r="WOV19" s="8"/>
      <c r="WOW19" s="8"/>
      <c r="WOX19" s="8"/>
      <c r="WOY19" s="8"/>
      <c r="WOZ19" s="8"/>
      <c r="WPA19" s="8"/>
      <c r="WPB19" s="8"/>
      <c r="WPC19" s="8"/>
      <c r="WPD19" s="8"/>
      <c r="WPE19" s="8"/>
      <c r="WPF19" s="8"/>
      <c r="WPG19" s="8"/>
      <c r="WPH19" s="8"/>
      <c r="WPI19" s="8"/>
      <c r="WPJ19" s="8"/>
      <c r="WPK19" s="8"/>
      <c r="WPL19" s="8"/>
      <c r="WPM19" s="8"/>
      <c r="WPN19" s="8"/>
      <c r="WPO19" s="8"/>
      <c r="WPP19" s="8"/>
      <c r="WPQ19" s="8"/>
      <c r="WPR19" s="8"/>
      <c r="WPS19" s="8"/>
      <c r="WPT19" s="8"/>
      <c r="WPU19" s="8"/>
      <c r="WPV19" s="8"/>
      <c r="WPW19" s="8"/>
      <c r="WPX19" s="8"/>
      <c r="WPY19" s="8"/>
      <c r="WPZ19" s="8"/>
      <c r="WQA19" s="8"/>
      <c r="WQB19" s="8"/>
      <c r="WQC19" s="8"/>
      <c r="WQD19" s="8"/>
      <c r="WQE19" s="8"/>
      <c r="WQF19" s="8"/>
      <c r="WQG19" s="8"/>
      <c r="WQH19" s="8"/>
      <c r="WQI19" s="8"/>
      <c r="WQJ19" s="8"/>
      <c r="WQK19" s="8"/>
      <c r="WQL19" s="8"/>
      <c r="WQM19" s="8"/>
      <c r="WQN19" s="8"/>
      <c r="WQO19" s="8"/>
      <c r="WQP19" s="8"/>
      <c r="WQQ19" s="8"/>
      <c r="WQR19" s="8"/>
      <c r="WQS19" s="8"/>
      <c r="WQT19" s="8"/>
      <c r="WQU19" s="8"/>
      <c r="WQV19" s="8"/>
      <c r="WQW19" s="8"/>
      <c r="WQX19" s="8"/>
      <c r="WQY19" s="8"/>
      <c r="WQZ19" s="8"/>
      <c r="WRA19" s="8"/>
      <c r="WRB19" s="8"/>
      <c r="WRC19" s="8"/>
      <c r="WRD19" s="8"/>
      <c r="WRE19" s="8"/>
      <c r="WRF19" s="8"/>
      <c r="WRG19" s="8"/>
      <c r="WRH19" s="8"/>
      <c r="WRI19" s="8"/>
      <c r="WRJ19" s="8"/>
      <c r="WRK19" s="8"/>
      <c r="WRL19" s="8"/>
      <c r="WRM19" s="8"/>
      <c r="WRN19" s="8"/>
      <c r="WRO19" s="8"/>
      <c r="WRP19" s="8"/>
      <c r="WRQ19" s="8"/>
      <c r="WRR19" s="8"/>
      <c r="WRS19" s="8"/>
      <c r="WRT19" s="8"/>
      <c r="WRU19" s="8"/>
      <c r="WRV19" s="8"/>
      <c r="WRW19" s="8"/>
      <c r="WRX19" s="8"/>
      <c r="WRY19" s="8"/>
      <c r="WRZ19" s="8"/>
      <c r="WSA19" s="8"/>
      <c r="WSB19" s="8"/>
      <c r="WSC19" s="8"/>
      <c r="WSD19" s="8"/>
      <c r="WSE19" s="8"/>
      <c r="WSF19" s="8"/>
      <c r="WSG19" s="8"/>
      <c r="WSH19" s="8"/>
      <c r="WSI19" s="8"/>
      <c r="WSJ19" s="8"/>
      <c r="WSK19" s="8"/>
      <c r="WSL19" s="8"/>
      <c r="WSM19" s="8"/>
      <c r="WSN19" s="8"/>
      <c r="WSO19" s="8"/>
      <c r="WSP19" s="8"/>
      <c r="WSQ19" s="8"/>
      <c r="WSR19" s="8"/>
      <c r="WSS19" s="8"/>
      <c r="WST19" s="8"/>
      <c r="WSU19" s="8"/>
      <c r="WSV19" s="8"/>
      <c r="WSW19" s="8"/>
      <c r="WSX19" s="8"/>
      <c r="WSY19" s="8"/>
      <c r="WSZ19" s="8"/>
      <c r="WTA19" s="8"/>
      <c r="WTB19" s="8"/>
      <c r="WTC19" s="8"/>
      <c r="WTD19" s="8"/>
      <c r="WTE19" s="8"/>
      <c r="WTF19" s="8"/>
      <c r="WTG19" s="8"/>
      <c r="WTH19" s="8"/>
      <c r="WTI19" s="8"/>
      <c r="WTJ19" s="8"/>
      <c r="WTK19" s="8"/>
      <c r="WTL19" s="8"/>
      <c r="WTM19" s="8"/>
      <c r="WTN19" s="8"/>
      <c r="WTO19" s="8"/>
      <c r="WTP19" s="8"/>
      <c r="WTQ19" s="8"/>
      <c r="WTR19" s="8"/>
      <c r="WTS19" s="8"/>
      <c r="WTT19" s="8"/>
      <c r="WTU19" s="8"/>
      <c r="WTV19" s="8"/>
      <c r="WTW19" s="8"/>
      <c r="WTX19" s="8"/>
      <c r="WTY19" s="8"/>
      <c r="WTZ19" s="8"/>
      <c r="WUA19" s="8"/>
      <c r="WUB19" s="8"/>
      <c r="WUC19" s="8"/>
      <c r="WUD19" s="8"/>
      <c r="WUE19" s="8"/>
      <c r="WUF19" s="8"/>
      <c r="WUG19" s="8"/>
      <c r="WUH19" s="8"/>
      <c r="WUI19" s="8"/>
      <c r="WUJ19" s="8"/>
      <c r="WUK19" s="8"/>
      <c r="WUL19" s="8"/>
      <c r="WUM19" s="8"/>
      <c r="WUN19" s="8"/>
      <c r="WUO19" s="8"/>
      <c r="WUP19" s="8"/>
      <c r="WUQ19" s="8"/>
      <c r="WUR19" s="8"/>
      <c r="WUS19" s="8"/>
      <c r="WUT19" s="8"/>
      <c r="WUU19" s="8"/>
      <c r="WUV19" s="8"/>
      <c r="WUW19" s="8"/>
      <c r="WUX19" s="8"/>
      <c r="WUY19" s="8"/>
      <c r="WUZ19" s="8"/>
      <c r="WVA19" s="8"/>
      <c r="WVB19" s="8"/>
      <c r="WVC19" s="8"/>
      <c r="WVD19" s="8"/>
      <c r="WVE19" s="8"/>
      <c r="WVF19" s="8"/>
      <c r="WVG19" s="8"/>
      <c r="WVH19" s="8"/>
      <c r="WVI19" s="8"/>
      <c r="WVJ19" s="8"/>
      <c r="WVK19" s="8"/>
      <c r="WVL19" s="8"/>
      <c r="WVM19" s="8"/>
      <c r="WVN19" s="8"/>
      <c r="WVO19" s="8"/>
      <c r="WVP19" s="8"/>
      <c r="WVQ19" s="8"/>
      <c r="WVR19" s="8"/>
      <c r="WVS19" s="8"/>
      <c r="WVT19" s="8"/>
      <c r="WVU19" s="8"/>
      <c r="WVV19" s="8"/>
      <c r="WVW19" s="8"/>
      <c r="WVX19" s="8"/>
      <c r="WVY19" s="8"/>
      <c r="WVZ19" s="8"/>
      <c r="WWA19" s="8"/>
      <c r="WWB19" s="8"/>
      <c r="WWC19" s="8"/>
      <c r="WWD19" s="8"/>
      <c r="WWE19" s="8"/>
      <c r="WWF19" s="8"/>
      <c r="WWG19" s="8"/>
      <c r="WWH19" s="8"/>
      <c r="WWI19" s="8"/>
      <c r="WWJ19" s="8"/>
      <c r="WWK19" s="8"/>
      <c r="WWL19" s="8"/>
      <c r="WWM19" s="8"/>
      <c r="WWN19" s="8"/>
      <c r="WWO19" s="8"/>
      <c r="WWP19" s="8"/>
      <c r="WWQ19" s="8"/>
      <c r="WWR19" s="8"/>
      <c r="WWS19" s="8"/>
      <c r="WWT19" s="8"/>
      <c r="WWU19" s="8"/>
      <c r="WWV19" s="8"/>
      <c r="WWW19" s="8"/>
      <c r="WWX19" s="8"/>
      <c r="WWY19" s="8"/>
      <c r="WWZ19" s="8"/>
      <c r="WXA19" s="8"/>
      <c r="WXB19" s="8"/>
      <c r="WXC19" s="8"/>
      <c r="WXD19" s="8"/>
      <c r="WXE19" s="8"/>
      <c r="WXF19" s="8"/>
      <c r="WXG19" s="8"/>
      <c r="WXH19" s="8"/>
      <c r="WXI19" s="8"/>
      <c r="WXJ19" s="8"/>
      <c r="WXK19" s="8"/>
      <c r="WXL19" s="8"/>
      <c r="WXM19" s="8"/>
      <c r="WXN19" s="8"/>
      <c r="WXO19" s="8"/>
      <c r="WXP19" s="8"/>
      <c r="WXQ19" s="8"/>
      <c r="WXR19" s="8"/>
      <c r="WXS19" s="8"/>
      <c r="WXT19" s="8"/>
      <c r="WXU19" s="8"/>
      <c r="WXV19" s="8"/>
      <c r="WXW19" s="8"/>
      <c r="WXX19" s="8"/>
      <c r="WXY19" s="8"/>
      <c r="WXZ19" s="8"/>
      <c r="WYA19" s="8"/>
      <c r="WYB19" s="8"/>
      <c r="WYC19" s="8"/>
      <c r="WYD19" s="8"/>
      <c r="WYE19" s="8"/>
      <c r="WYF19" s="8"/>
      <c r="WYG19" s="8"/>
      <c r="WYH19" s="8"/>
      <c r="WYI19" s="8"/>
      <c r="WYJ19" s="8"/>
      <c r="WYK19" s="8"/>
      <c r="WYL19" s="8"/>
      <c r="WYM19" s="8"/>
      <c r="WYN19" s="8"/>
      <c r="WYO19" s="8"/>
      <c r="WYP19" s="8"/>
      <c r="WYQ19" s="8"/>
      <c r="WYR19" s="8"/>
      <c r="WYS19" s="8"/>
      <c r="WYT19" s="8"/>
      <c r="WYU19" s="8"/>
      <c r="WYV19" s="8"/>
      <c r="WYW19" s="8"/>
      <c r="WYX19" s="8"/>
      <c r="WYY19" s="8"/>
      <c r="WYZ19" s="8"/>
      <c r="WZA19" s="8"/>
      <c r="WZB19" s="8"/>
      <c r="WZC19" s="8"/>
      <c r="WZD19" s="8"/>
      <c r="WZE19" s="8"/>
      <c r="WZF19" s="8"/>
      <c r="WZG19" s="8"/>
      <c r="WZH19" s="8"/>
      <c r="WZI19" s="8"/>
      <c r="WZJ19" s="8"/>
      <c r="WZK19" s="8"/>
      <c r="WZL19" s="8"/>
      <c r="WZM19" s="8"/>
      <c r="WZN19" s="8"/>
      <c r="WZO19" s="8"/>
      <c r="WZP19" s="8"/>
      <c r="WZQ19" s="8"/>
      <c r="WZR19" s="8"/>
      <c r="WZS19" s="8"/>
      <c r="WZT19" s="8"/>
      <c r="WZU19" s="8"/>
      <c r="WZV19" s="8"/>
      <c r="WZW19" s="8"/>
      <c r="WZX19" s="8"/>
      <c r="WZY19" s="8"/>
      <c r="WZZ19" s="8"/>
      <c r="XAA19" s="8"/>
      <c r="XAB19" s="8"/>
      <c r="XAC19" s="8"/>
      <c r="XAD19" s="8"/>
      <c r="XAE19" s="8"/>
      <c r="XAF19" s="8"/>
      <c r="XAG19" s="8"/>
      <c r="XAH19" s="8"/>
      <c r="XAI19" s="8"/>
      <c r="XAJ19" s="8"/>
      <c r="XAK19" s="8"/>
      <c r="XAL19" s="8"/>
      <c r="XAM19" s="8"/>
      <c r="XAN19" s="8"/>
      <c r="XAO19" s="8"/>
      <c r="XAP19" s="8"/>
      <c r="XAQ19" s="8"/>
      <c r="XAR19" s="8"/>
      <c r="XAS19" s="8"/>
      <c r="XAT19" s="8"/>
      <c r="XAU19" s="8"/>
      <c r="XAV19" s="8"/>
      <c r="XAW19" s="8"/>
      <c r="XAX19" s="8"/>
      <c r="XAY19" s="8"/>
      <c r="XAZ19" s="8"/>
      <c r="XBA19" s="8"/>
      <c r="XBB19" s="8"/>
      <c r="XBC19" s="8"/>
      <c r="XBD19" s="8"/>
      <c r="XBE19" s="8"/>
      <c r="XBF19" s="8"/>
      <c r="XBG19" s="8"/>
      <c r="XBH19" s="8"/>
      <c r="XBI19" s="8"/>
      <c r="XBJ19" s="8"/>
      <c r="XBK19" s="8"/>
      <c r="XBL19" s="8"/>
      <c r="XBM19" s="8"/>
      <c r="XBN19" s="8"/>
      <c r="XBO19" s="8"/>
      <c r="XBP19" s="8"/>
      <c r="XBQ19" s="8"/>
      <c r="XBR19" s="8"/>
      <c r="XBS19" s="8"/>
      <c r="XBT19" s="8"/>
      <c r="XBU19" s="8"/>
      <c r="XBV19" s="8"/>
      <c r="XBW19" s="8"/>
    </row>
    <row r="20" spans="1:15" s="10" customFormat="1" ht="42" customHeight="1">
      <c r="A20" s="9" t="s">
        <v>8</v>
      </c>
      <c r="B20" s="29">
        <f t="shared" si="1"/>
        <v>14</v>
      </c>
      <c r="C20" s="31" t="s">
        <v>270</v>
      </c>
      <c r="D20" s="31" t="s">
        <v>290</v>
      </c>
      <c r="E20" s="32" t="s">
        <v>289</v>
      </c>
      <c r="F20" s="30" t="s">
        <v>255</v>
      </c>
      <c r="G20" s="33">
        <v>4485</v>
      </c>
      <c r="H20" s="34" t="s">
        <v>282</v>
      </c>
      <c r="I20" s="33">
        <v>4485</v>
      </c>
      <c r="J20" s="35">
        <f t="shared" si="0"/>
        <v>0</v>
      </c>
      <c r="K20" s="36" t="s">
        <v>20</v>
      </c>
      <c r="O20" s="11"/>
    </row>
    <row r="21" spans="1:15" s="10" customFormat="1" ht="42" customHeight="1">
      <c r="A21" s="12"/>
      <c r="B21" s="29">
        <f t="shared" si="1"/>
        <v>15</v>
      </c>
      <c r="C21" s="31" t="s">
        <v>270</v>
      </c>
      <c r="D21" s="31" t="s">
        <v>292</v>
      </c>
      <c r="E21" s="32" t="s">
        <v>291</v>
      </c>
      <c r="F21" s="30" t="s">
        <v>255</v>
      </c>
      <c r="G21" s="33">
        <v>8060</v>
      </c>
      <c r="H21" s="34" t="s">
        <v>282</v>
      </c>
      <c r="I21" s="33">
        <v>8060</v>
      </c>
      <c r="J21" s="35">
        <f t="shared" si="0"/>
        <v>0</v>
      </c>
      <c r="K21" s="36" t="s">
        <v>20</v>
      </c>
      <c r="O21" s="11"/>
    </row>
    <row r="22" spans="1:15" s="10" customFormat="1" ht="42" customHeight="1">
      <c r="A22" s="12"/>
      <c r="B22" s="29">
        <f t="shared" si="1"/>
        <v>16</v>
      </c>
      <c r="C22" s="31" t="s">
        <v>270</v>
      </c>
      <c r="D22" s="31" t="s">
        <v>294</v>
      </c>
      <c r="E22" s="32" t="s">
        <v>293</v>
      </c>
      <c r="F22" s="30" t="s">
        <v>255</v>
      </c>
      <c r="G22" s="33">
        <v>8255</v>
      </c>
      <c r="H22" s="34" t="s">
        <v>282</v>
      </c>
      <c r="I22" s="33">
        <v>8255</v>
      </c>
      <c r="J22" s="35">
        <f t="shared" si="0"/>
        <v>0</v>
      </c>
      <c r="K22" s="36" t="s">
        <v>20</v>
      </c>
      <c r="O22" s="11"/>
    </row>
    <row r="23" spans="1:15" s="10" customFormat="1" ht="42" customHeight="1">
      <c r="A23" s="12"/>
      <c r="B23" s="29">
        <f t="shared" si="1"/>
        <v>17</v>
      </c>
      <c r="C23" s="31" t="s">
        <v>270</v>
      </c>
      <c r="D23" s="31" t="s">
        <v>296</v>
      </c>
      <c r="E23" s="32" t="s">
        <v>295</v>
      </c>
      <c r="F23" s="30" t="s">
        <v>255</v>
      </c>
      <c r="G23" s="33">
        <v>3055</v>
      </c>
      <c r="H23" s="34" t="s">
        <v>282</v>
      </c>
      <c r="I23" s="33">
        <v>3055</v>
      </c>
      <c r="J23" s="35">
        <f t="shared" si="0"/>
        <v>0</v>
      </c>
      <c r="K23" s="36" t="s">
        <v>20</v>
      </c>
      <c r="O23" s="11"/>
    </row>
    <row r="24" spans="1:15" s="10" customFormat="1" ht="42" customHeight="1">
      <c r="A24" s="9"/>
      <c r="B24" s="29">
        <f t="shared" si="1"/>
        <v>18</v>
      </c>
      <c r="C24" s="31" t="s">
        <v>299</v>
      </c>
      <c r="D24" s="31" t="s">
        <v>300</v>
      </c>
      <c r="E24" s="32" t="s">
        <v>297</v>
      </c>
      <c r="F24" s="30" t="s">
        <v>298</v>
      </c>
      <c r="G24" s="33">
        <v>59000</v>
      </c>
      <c r="H24" s="34" t="s">
        <v>302</v>
      </c>
      <c r="I24" s="33">
        <v>59000</v>
      </c>
      <c r="J24" s="35">
        <f t="shared" si="0"/>
        <v>0</v>
      </c>
      <c r="K24" s="36" t="s">
        <v>20</v>
      </c>
      <c r="O24" s="11"/>
    </row>
    <row r="25" spans="1:15" s="10" customFormat="1" ht="42" customHeight="1">
      <c r="A25" s="12"/>
      <c r="B25" s="29">
        <f t="shared" si="1"/>
        <v>19</v>
      </c>
      <c r="C25" s="31" t="s">
        <v>270</v>
      </c>
      <c r="D25" s="31" t="s">
        <v>306</v>
      </c>
      <c r="E25" s="32" t="s">
        <v>304</v>
      </c>
      <c r="F25" s="30" t="s">
        <v>305</v>
      </c>
      <c r="G25" s="33">
        <v>20950</v>
      </c>
      <c r="H25" s="34" t="s">
        <v>282</v>
      </c>
      <c r="I25" s="33">
        <v>20950</v>
      </c>
      <c r="J25" s="35">
        <f t="shared" si="0"/>
        <v>0</v>
      </c>
      <c r="K25" s="36" t="s">
        <v>20</v>
      </c>
      <c r="O25" s="11"/>
    </row>
    <row r="26" spans="1:15" s="10" customFormat="1" ht="42" customHeight="1">
      <c r="A26" s="12"/>
      <c r="B26" s="29">
        <f t="shared" si="1"/>
        <v>20</v>
      </c>
      <c r="C26" s="31" t="s">
        <v>309</v>
      </c>
      <c r="D26" s="31" t="s">
        <v>310</v>
      </c>
      <c r="E26" s="32" t="s">
        <v>308</v>
      </c>
      <c r="F26" s="30" t="s">
        <v>261</v>
      </c>
      <c r="G26" s="33">
        <v>118000</v>
      </c>
      <c r="H26" s="34" t="s">
        <v>312</v>
      </c>
      <c r="I26" s="33">
        <v>118000</v>
      </c>
      <c r="J26" s="35">
        <f t="shared" si="0"/>
        <v>0</v>
      </c>
      <c r="K26" s="36" t="s">
        <v>20</v>
      </c>
      <c r="O26" s="11"/>
    </row>
    <row r="27" spans="1:15" s="10" customFormat="1" ht="42" customHeight="1">
      <c r="A27" s="9"/>
      <c r="B27" s="29">
        <f t="shared" si="1"/>
        <v>21</v>
      </c>
      <c r="C27" s="31" t="s">
        <v>309</v>
      </c>
      <c r="D27" s="31" t="s">
        <v>315</v>
      </c>
      <c r="E27" s="32" t="s">
        <v>314</v>
      </c>
      <c r="F27" s="30" t="s">
        <v>261</v>
      </c>
      <c r="G27" s="33">
        <v>118000</v>
      </c>
      <c r="H27" s="34" t="s">
        <v>312</v>
      </c>
      <c r="I27" s="33">
        <v>118000</v>
      </c>
      <c r="J27" s="35">
        <f t="shared" si="0"/>
        <v>0</v>
      </c>
      <c r="K27" s="36" t="s">
        <v>20</v>
      </c>
      <c r="O27" s="11"/>
    </row>
    <row r="28" spans="1:15" s="10" customFormat="1" ht="42" customHeight="1">
      <c r="A28" s="9"/>
      <c r="B28" s="29">
        <f t="shared" si="1"/>
        <v>22</v>
      </c>
      <c r="C28" s="31" t="s">
        <v>318</v>
      </c>
      <c r="D28" s="31" t="s">
        <v>319</v>
      </c>
      <c r="E28" s="32" t="s">
        <v>316</v>
      </c>
      <c r="F28" s="30" t="s">
        <v>255</v>
      </c>
      <c r="G28" s="33">
        <v>35400</v>
      </c>
      <c r="H28" s="34" t="s">
        <v>321</v>
      </c>
      <c r="I28" s="33">
        <v>35400</v>
      </c>
      <c r="J28" s="35">
        <f t="shared" si="0"/>
        <v>0</v>
      </c>
      <c r="K28" s="36" t="s">
        <v>20</v>
      </c>
      <c r="O28" s="11"/>
    </row>
    <row r="29" spans="1:15" s="10" customFormat="1" ht="42" customHeight="1">
      <c r="A29" s="12"/>
      <c r="B29" s="29">
        <f t="shared" si="1"/>
        <v>23</v>
      </c>
      <c r="C29" s="31" t="s">
        <v>318</v>
      </c>
      <c r="D29" s="31" t="s">
        <v>323</v>
      </c>
      <c r="E29" s="32" t="s">
        <v>322</v>
      </c>
      <c r="F29" s="30" t="s">
        <v>255</v>
      </c>
      <c r="G29" s="33">
        <v>37170</v>
      </c>
      <c r="H29" s="34" t="s">
        <v>321</v>
      </c>
      <c r="I29" s="33">
        <v>37170</v>
      </c>
      <c r="J29" s="35">
        <f t="shared" si="0"/>
        <v>0</v>
      </c>
      <c r="K29" s="36" t="s">
        <v>20</v>
      </c>
      <c r="O29" s="11"/>
    </row>
    <row r="30" spans="1:15" s="10" customFormat="1" ht="42" customHeight="1">
      <c r="A30" s="12"/>
      <c r="B30" s="29">
        <f t="shared" si="1"/>
        <v>24</v>
      </c>
      <c r="C30" s="31" t="s">
        <v>318</v>
      </c>
      <c r="D30" s="31" t="s">
        <v>326</v>
      </c>
      <c r="E30" s="32" t="s">
        <v>325</v>
      </c>
      <c r="F30" s="30" t="s">
        <v>255</v>
      </c>
      <c r="G30" s="33">
        <v>37170</v>
      </c>
      <c r="H30" s="34" t="s">
        <v>321</v>
      </c>
      <c r="I30" s="33">
        <v>37170</v>
      </c>
      <c r="J30" s="35">
        <f t="shared" si="0"/>
        <v>0</v>
      </c>
      <c r="K30" s="36" t="s">
        <v>20</v>
      </c>
      <c r="O30" s="11"/>
    </row>
    <row r="31" spans="1:15" s="10" customFormat="1" ht="42" customHeight="1">
      <c r="A31" s="12"/>
      <c r="B31" s="29">
        <f t="shared" si="1"/>
        <v>25</v>
      </c>
      <c r="C31" s="31" t="s">
        <v>270</v>
      </c>
      <c r="D31" s="31" t="s">
        <v>329</v>
      </c>
      <c r="E31" s="32" t="s">
        <v>327</v>
      </c>
      <c r="F31" s="30" t="s">
        <v>328</v>
      </c>
      <c r="G31" s="33">
        <v>5265</v>
      </c>
      <c r="H31" s="34" t="s">
        <v>282</v>
      </c>
      <c r="I31" s="33">
        <v>5265</v>
      </c>
      <c r="J31" s="35">
        <f t="shared" si="0"/>
        <v>0</v>
      </c>
      <c r="K31" s="36" t="s">
        <v>20</v>
      </c>
      <c r="O31" s="11"/>
    </row>
    <row r="32" spans="1:15" s="10" customFormat="1" ht="42" customHeight="1">
      <c r="A32" s="12"/>
      <c r="B32" s="29">
        <f t="shared" si="1"/>
        <v>26</v>
      </c>
      <c r="C32" s="31" t="s">
        <v>256</v>
      </c>
      <c r="D32" s="31" t="s">
        <v>331</v>
      </c>
      <c r="E32" s="32" t="s">
        <v>171</v>
      </c>
      <c r="F32" s="30" t="s">
        <v>330</v>
      </c>
      <c r="G32" s="33">
        <v>94400</v>
      </c>
      <c r="H32" s="34" t="s">
        <v>259</v>
      </c>
      <c r="I32" s="33">
        <v>94400</v>
      </c>
      <c r="J32" s="35">
        <f t="shared" si="0"/>
        <v>0</v>
      </c>
      <c r="K32" s="36" t="s">
        <v>20</v>
      </c>
      <c r="O32" s="11"/>
    </row>
    <row r="33" spans="1:15" s="10" customFormat="1" ht="42" customHeight="1">
      <c r="A33" s="12"/>
      <c r="B33" s="29">
        <f t="shared" si="1"/>
        <v>27</v>
      </c>
      <c r="C33" s="31" t="s">
        <v>262</v>
      </c>
      <c r="D33" s="31" t="s">
        <v>335</v>
      </c>
      <c r="E33" s="32" t="s">
        <v>334</v>
      </c>
      <c r="F33" s="30" t="s">
        <v>108</v>
      </c>
      <c r="G33" s="33">
        <v>29500</v>
      </c>
      <c r="H33" s="34" t="s">
        <v>265</v>
      </c>
      <c r="I33" s="33">
        <v>29500</v>
      </c>
      <c r="J33" s="35">
        <f t="shared" si="0"/>
        <v>0</v>
      </c>
      <c r="K33" s="36" t="s">
        <v>20</v>
      </c>
      <c r="O33" s="11"/>
    </row>
    <row r="34" spans="1:15" s="10" customFormat="1" ht="42" customHeight="1">
      <c r="A34" s="12"/>
      <c r="B34" s="29">
        <f t="shared" si="1"/>
        <v>28</v>
      </c>
      <c r="C34" s="31" t="s">
        <v>262</v>
      </c>
      <c r="D34" s="31" t="s">
        <v>338</v>
      </c>
      <c r="E34" s="32" t="s">
        <v>337</v>
      </c>
      <c r="F34" s="30" t="s">
        <v>108</v>
      </c>
      <c r="G34" s="33">
        <v>70800</v>
      </c>
      <c r="H34" s="34" t="s">
        <v>265</v>
      </c>
      <c r="I34" s="33">
        <v>70800</v>
      </c>
      <c r="J34" s="35">
        <f t="shared" si="0"/>
        <v>0</v>
      </c>
      <c r="K34" s="36" t="s">
        <v>20</v>
      </c>
      <c r="O34" s="11"/>
    </row>
    <row r="35" spans="1:15" s="10" customFormat="1" ht="42" customHeight="1">
      <c r="A35" s="12"/>
      <c r="B35" s="29">
        <f t="shared" si="1"/>
        <v>29</v>
      </c>
      <c r="C35" s="31" t="s">
        <v>309</v>
      </c>
      <c r="D35" s="31" t="s">
        <v>342</v>
      </c>
      <c r="E35" s="32" t="s">
        <v>341</v>
      </c>
      <c r="F35" s="30" t="s">
        <v>109</v>
      </c>
      <c r="G35" s="33">
        <v>118000</v>
      </c>
      <c r="H35" s="34" t="s">
        <v>312</v>
      </c>
      <c r="I35" s="33">
        <v>118000</v>
      </c>
      <c r="J35" s="35">
        <f t="shared" si="0"/>
        <v>0</v>
      </c>
      <c r="K35" s="36" t="s">
        <v>20</v>
      </c>
      <c r="O35" s="11"/>
    </row>
    <row r="36" spans="1:15" s="10" customFormat="1" ht="42" customHeight="1">
      <c r="A36" s="12"/>
      <c r="B36" s="29">
        <f t="shared" si="1"/>
        <v>30</v>
      </c>
      <c r="C36" s="31" t="s">
        <v>270</v>
      </c>
      <c r="D36" s="31" t="s">
        <v>345</v>
      </c>
      <c r="E36" s="32" t="s">
        <v>344</v>
      </c>
      <c r="F36" s="30" t="s">
        <v>328</v>
      </c>
      <c r="G36" s="33">
        <v>2700</v>
      </c>
      <c r="H36" s="34" t="s">
        <v>275</v>
      </c>
      <c r="I36" s="33">
        <v>2700</v>
      </c>
      <c r="J36" s="35">
        <f t="shared" si="0"/>
        <v>0</v>
      </c>
      <c r="K36" s="36" t="s">
        <v>20</v>
      </c>
      <c r="O36" s="11"/>
    </row>
    <row r="37" spans="1:15" s="10" customFormat="1" ht="42" customHeight="1">
      <c r="A37" s="12"/>
      <c r="B37" s="29">
        <f t="shared" si="1"/>
        <v>31</v>
      </c>
      <c r="C37" s="31" t="s">
        <v>270</v>
      </c>
      <c r="D37" s="31" t="s">
        <v>348</v>
      </c>
      <c r="E37" s="32" t="s">
        <v>347</v>
      </c>
      <c r="F37" s="30" t="s">
        <v>328</v>
      </c>
      <c r="G37" s="33">
        <v>5980</v>
      </c>
      <c r="H37" s="34" t="s">
        <v>282</v>
      </c>
      <c r="I37" s="33">
        <v>5980</v>
      </c>
      <c r="J37" s="35">
        <f t="shared" si="0"/>
        <v>0</v>
      </c>
      <c r="K37" s="36" t="s">
        <v>20</v>
      </c>
      <c r="O37" s="11"/>
    </row>
    <row r="38" spans="1:15" s="10" customFormat="1" ht="42" customHeight="1">
      <c r="A38" s="12"/>
      <c r="B38" s="29">
        <f t="shared" si="1"/>
        <v>32</v>
      </c>
      <c r="C38" s="31" t="s">
        <v>270</v>
      </c>
      <c r="D38" s="31" t="s">
        <v>351</v>
      </c>
      <c r="E38" s="32" t="s">
        <v>350</v>
      </c>
      <c r="F38" s="30" t="s">
        <v>328</v>
      </c>
      <c r="G38" s="33">
        <v>5915</v>
      </c>
      <c r="H38" s="34" t="s">
        <v>282</v>
      </c>
      <c r="I38" s="33">
        <v>5915</v>
      </c>
      <c r="J38" s="35">
        <f t="shared" si="0"/>
        <v>0</v>
      </c>
      <c r="K38" s="36" t="s">
        <v>20</v>
      </c>
      <c r="O38" s="11"/>
    </row>
    <row r="39" spans="1:15" s="10" customFormat="1" ht="42" customHeight="1">
      <c r="A39" s="9"/>
      <c r="B39" s="29">
        <f t="shared" si="1"/>
        <v>33</v>
      </c>
      <c r="C39" s="31" t="s">
        <v>270</v>
      </c>
      <c r="D39" s="31" t="s">
        <v>353</v>
      </c>
      <c r="E39" s="32" t="s">
        <v>352</v>
      </c>
      <c r="F39" s="30" t="s">
        <v>328</v>
      </c>
      <c r="G39" s="33">
        <v>5980</v>
      </c>
      <c r="H39" s="34" t="s">
        <v>282</v>
      </c>
      <c r="I39" s="33">
        <v>5980</v>
      </c>
      <c r="J39" s="35">
        <f t="shared" si="0"/>
        <v>0</v>
      </c>
      <c r="K39" s="36" t="s">
        <v>20</v>
      </c>
      <c r="O39" s="11"/>
    </row>
    <row r="40" spans="1:15" s="10" customFormat="1" ht="42" customHeight="1">
      <c r="A40" s="12"/>
      <c r="B40" s="29">
        <f t="shared" si="1"/>
        <v>34</v>
      </c>
      <c r="C40" s="31" t="s">
        <v>270</v>
      </c>
      <c r="D40" s="31" t="s">
        <v>355</v>
      </c>
      <c r="E40" s="32" t="s">
        <v>354</v>
      </c>
      <c r="F40" s="30" t="s">
        <v>328</v>
      </c>
      <c r="G40" s="33">
        <v>2080</v>
      </c>
      <c r="H40" s="34" t="s">
        <v>282</v>
      </c>
      <c r="I40" s="33">
        <v>2080</v>
      </c>
      <c r="J40" s="35">
        <f t="shared" si="0"/>
        <v>0</v>
      </c>
      <c r="K40" s="36" t="s">
        <v>20</v>
      </c>
      <c r="O40" s="11"/>
    </row>
    <row r="41" spans="1:15" s="10" customFormat="1" ht="42" customHeight="1">
      <c r="A41" s="9"/>
      <c r="B41" s="29">
        <f t="shared" si="1"/>
        <v>35</v>
      </c>
      <c r="C41" s="31" t="s">
        <v>270</v>
      </c>
      <c r="D41" s="31" t="s">
        <v>357</v>
      </c>
      <c r="E41" s="32" t="s">
        <v>356</v>
      </c>
      <c r="F41" s="30" t="s">
        <v>328</v>
      </c>
      <c r="G41" s="33">
        <v>4225</v>
      </c>
      <c r="H41" s="34" t="s">
        <v>282</v>
      </c>
      <c r="I41" s="33">
        <v>4225</v>
      </c>
      <c r="J41" s="35">
        <f t="shared" si="0"/>
        <v>0</v>
      </c>
      <c r="K41" s="36" t="s">
        <v>20</v>
      </c>
      <c r="O41" s="11"/>
    </row>
    <row r="42" spans="1:15" s="10" customFormat="1" ht="42" customHeight="1">
      <c r="A42" s="12"/>
      <c r="B42" s="29">
        <f t="shared" si="1"/>
        <v>36</v>
      </c>
      <c r="C42" s="31" t="s">
        <v>270</v>
      </c>
      <c r="D42" s="31" t="s">
        <v>359</v>
      </c>
      <c r="E42" s="32" t="s">
        <v>358</v>
      </c>
      <c r="F42" s="30" t="s">
        <v>328</v>
      </c>
      <c r="G42" s="33">
        <v>4095</v>
      </c>
      <c r="H42" s="34" t="s">
        <v>282</v>
      </c>
      <c r="I42" s="33">
        <v>4095</v>
      </c>
      <c r="J42" s="35">
        <f t="shared" si="0"/>
        <v>0</v>
      </c>
      <c r="K42" s="37" t="s">
        <v>20</v>
      </c>
      <c r="O42" s="11"/>
    </row>
    <row r="43" spans="1:15" s="10" customFormat="1" ht="42" customHeight="1">
      <c r="A43" s="12"/>
      <c r="B43" s="29">
        <f t="shared" si="1"/>
        <v>37</v>
      </c>
      <c r="C43" s="31" t="s">
        <v>270</v>
      </c>
      <c r="D43" s="31" t="s">
        <v>361</v>
      </c>
      <c r="E43" s="32" t="s">
        <v>360</v>
      </c>
      <c r="F43" s="30" t="s">
        <v>328</v>
      </c>
      <c r="G43" s="33">
        <v>7150</v>
      </c>
      <c r="H43" s="34" t="s">
        <v>282</v>
      </c>
      <c r="I43" s="33">
        <v>7150</v>
      </c>
      <c r="J43" s="35">
        <f t="shared" si="0"/>
        <v>0</v>
      </c>
      <c r="K43" s="36" t="s">
        <v>20</v>
      </c>
      <c r="O43" s="11"/>
    </row>
    <row r="44" spans="1:15" s="10" customFormat="1" ht="42" customHeight="1">
      <c r="A44" s="12"/>
      <c r="B44" s="29">
        <f t="shared" si="1"/>
        <v>38</v>
      </c>
      <c r="C44" s="31" t="s">
        <v>270</v>
      </c>
      <c r="D44" s="31" t="s">
        <v>363</v>
      </c>
      <c r="E44" s="32" t="s">
        <v>362</v>
      </c>
      <c r="F44" s="30" t="s">
        <v>328</v>
      </c>
      <c r="G44" s="33">
        <v>4420</v>
      </c>
      <c r="H44" s="34" t="s">
        <v>282</v>
      </c>
      <c r="I44" s="33">
        <v>4420</v>
      </c>
      <c r="J44" s="35">
        <f t="shared" si="0"/>
        <v>0</v>
      </c>
      <c r="K44" s="36" t="s">
        <v>20</v>
      </c>
      <c r="O44" s="11"/>
    </row>
    <row r="45" spans="1:15" s="10" customFormat="1" ht="42" customHeight="1">
      <c r="A45" s="12"/>
      <c r="B45" s="29">
        <f t="shared" si="1"/>
        <v>39</v>
      </c>
      <c r="C45" s="31" t="s">
        <v>270</v>
      </c>
      <c r="D45" s="31" t="s">
        <v>365</v>
      </c>
      <c r="E45" s="32" t="s">
        <v>364</v>
      </c>
      <c r="F45" s="30" t="s">
        <v>328</v>
      </c>
      <c r="G45" s="33">
        <v>5265</v>
      </c>
      <c r="H45" s="34" t="s">
        <v>282</v>
      </c>
      <c r="I45" s="33">
        <v>5265</v>
      </c>
      <c r="J45" s="35">
        <f t="shared" si="0"/>
        <v>0</v>
      </c>
      <c r="K45" s="36" t="s">
        <v>20</v>
      </c>
      <c r="O45" s="11"/>
    </row>
    <row r="46" spans="1:15" s="10" customFormat="1" ht="42" customHeight="1">
      <c r="A46" s="11"/>
      <c r="B46" s="29">
        <f t="shared" si="1"/>
        <v>40</v>
      </c>
      <c r="C46" s="31" t="s">
        <v>262</v>
      </c>
      <c r="D46" s="31" t="s">
        <v>368</v>
      </c>
      <c r="E46" s="32" t="s">
        <v>367</v>
      </c>
      <c r="F46" s="30" t="s">
        <v>126</v>
      </c>
      <c r="G46" s="33">
        <v>29500</v>
      </c>
      <c r="H46" s="34" t="s">
        <v>265</v>
      </c>
      <c r="I46" s="33">
        <v>29500</v>
      </c>
      <c r="J46" s="35">
        <f t="shared" si="0"/>
        <v>0</v>
      </c>
      <c r="K46" s="36" t="s">
        <v>20</v>
      </c>
      <c r="O46" s="11"/>
    </row>
    <row r="47" spans="1:15" s="10" customFormat="1" ht="42" customHeight="1">
      <c r="A47" s="11"/>
      <c r="B47" s="29">
        <f t="shared" si="1"/>
        <v>41</v>
      </c>
      <c r="C47" s="31" t="s">
        <v>309</v>
      </c>
      <c r="D47" s="31" t="s">
        <v>371</v>
      </c>
      <c r="E47" s="32" t="s">
        <v>370</v>
      </c>
      <c r="F47" s="30" t="s">
        <v>128</v>
      </c>
      <c r="G47" s="33">
        <v>118000</v>
      </c>
      <c r="H47" s="34" t="s">
        <v>312</v>
      </c>
      <c r="I47" s="33">
        <v>118000</v>
      </c>
      <c r="J47" s="35">
        <f t="shared" si="0"/>
        <v>0</v>
      </c>
      <c r="K47" s="36" t="s">
        <v>20</v>
      </c>
      <c r="O47" s="11"/>
    </row>
    <row r="48" spans="1:15" s="10" customFormat="1" ht="42" customHeight="1">
      <c r="A48" s="11"/>
      <c r="B48" s="29">
        <f t="shared" si="1"/>
        <v>42</v>
      </c>
      <c r="C48" s="31" t="s">
        <v>374</v>
      </c>
      <c r="D48" s="31" t="s">
        <v>375</v>
      </c>
      <c r="E48" s="32" t="s">
        <v>204</v>
      </c>
      <c r="F48" s="30" t="s">
        <v>126</v>
      </c>
      <c r="G48" s="33">
        <v>188800</v>
      </c>
      <c r="H48" s="34" t="s">
        <v>275</v>
      </c>
      <c r="I48" s="33">
        <v>188800</v>
      </c>
      <c r="J48" s="35">
        <f t="shared" si="0"/>
        <v>0</v>
      </c>
      <c r="K48" s="36" t="s">
        <v>20</v>
      </c>
      <c r="O48" s="11"/>
    </row>
    <row r="49" spans="1:15" s="10" customFormat="1" ht="42" customHeight="1">
      <c r="A49" s="11"/>
      <c r="B49" s="29">
        <f t="shared" si="1"/>
        <v>43</v>
      </c>
      <c r="C49" s="31" t="s">
        <v>379</v>
      </c>
      <c r="D49" s="31" t="s">
        <v>380</v>
      </c>
      <c r="E49" s="32" t="s">
        <v>378</v>
      </c>
      <c r="F49" s="30" t="s">
        <v>126</v>
      </c>
      <c r="G49" s="33">
        <v>530278102.71</v>
      </c>
      <c r="H49" s="34" t="s">
        <v>382</v>
      </c>
      <c r="I49" s="33">
        <v>530278102.71</v>
      </c>
      <c r="J49" s="35">
        <f t="shared" si="0"/>
        <v>0</v>
      </c>
      <c r="K49" s="36" t="s">
        <v>20</v>
      </c>
      <c r="O49" s="11"/>
    </row>
    <row r="50" spans="1:15" s="10" customFormat="1" ht="42" customHeight="1">
      <c r="A50" s="11"/>
      <c r="B50" s="29">
        <f t="shared" si="1"/>
        <v>44</v>
      </c>
      <c r="C50" s="31" t="s">
        <v>385</v>
      </c>
      <c r="D50" s="31" t="s">
        <v>386</v>
      </c>
      <c r="E50" s="32" t="s">
        <v>384</v>
      </c>
      <c r="F50" s="30" t="s">
        <v>126</v>
      </c>
      <c r="G50" s="33">
        <v>13264.9</v>
      </c>
      <c r="H50" s="34" t="s">
        <v>321</v>
      </c>
      <c r="I50" s="33">
        <v>13264.9</v>
      </c>
      <c r="J50" s="35">
        <f t="shared" si="0"/>
        <v>0</v>
      </c>
      <c r="K50" s="36" t="s">
        <v>20</v>
      </c>
      <c r="O50" s="11"/>
    </row>
    <row r="51" spans="1:15" s="10" customFormat="1" ht="42" customHeight="1">
      <c r="A51" s="11"/>
      <c r="B51" s="29">
        <f t="shared" si="1"/>
        <v>45</v>
      </c>
      <c r="C51" s="31" t="s">
        <v>385</v>
      </c>
      <c r="D51" s="31" t="s">
        <v>389</v>
      </c>
      <c r="E51" s="32" t="s">
        <v>388</v>
      </c>
      <c r="F51" s="30" t="s">
        <v>126</v>
      </c>
      <c r="G51" s="33">
        <v>13264.9</v>
      </c>
      <c r="H51" s="34" t="s">
        <v>321</v>
      </c>
      <c r="I51" s="33">
        <v>13264.9</v>
      </c>
      <c r="J51" s="35">
        <f t="shared" si="0"/>
        <v>0</v>
      </c>
      <c r="K51" s="36" t="s">
        <v>20</v>
      </c>
      <c r="O51" s="11"/>
    </row>
    <row r="52" spans="1:15" s="10" customFormat="1" ht="42" customHeight="1">
      <c r="A52" s="11"/>
      <c r="B52" s="29">
        <f t="shared" si="1"/>
        <v>46</v>
      </c>
      <c r="C52" s="31" t="s">
        <v>385</v>
      </c>
      <c r="D52" s="31" t="s">
        <v>391</v>
      </c>
      <c r="E52" s="32" t="s">
        <v>390</v>
      </c>
      <c r="F52" s="30" t="s">
        <v>126</v>
      </c>
      <c r="G52" s="33">
        <v>13264.9</v>
      </c>
      <c r="H52" s="34" t="s">
        <v>321</v>
      </c>
      <c r="I52" s="33">
        <v>13264.9</v>
      </c>
      <c r="J52" s="35">
        <f t="shared" si="0"/>
        <v>0</v>
      </c>
      <c r="K52" s="36" t="s">
        <v>20</v>
      </c>
      <c r="O52" s="11"/>
    </row>
    <row r="53" spans="1:15" s="10" customFormat="1" ht="42" customHeight="1">
      <c r="A53" s="11"/>
      <c r="B53" s="29">
        <f t="shared" si="1"/>
        <v>47</v>
      </c>
      <c r="C53" s="31" t="s">
        <v>262</v>
      </c>
      <c r="D53" s="31" t="s">
        <v>393</v>
      </c>
      <c r="E53" s="32" t="s">
        <v>392</v>
      </c>
      <c r="F53" s="30" t="s">
        <v>161</v>
      </c>
      <c r="G53" s="33">
        <v>29500</v>
      </c>
      <c r="H53" s="34" t="s">
        <v>265</v>
      </c>
      <c r="I53" s="33">
        <v>29500</v>
      </c>
      <c r="J53" s="35">
        <f t="shared" si="0"/>
        <v>0</v>
      </c>
      <c r="K53" s="36" t="s">
        <v>20</v>
      </c>
      <c r="O53" s="11"/>
    </row>
    <row r="54" spans="1:15" s="10" customFormat="1" ht="42" customHeight="1">
      <c r="A54" s="11"/>
      <c r="B54" s="29">
        <f t="shared" si="1"/>
        <v>48</v>
      </c>
      <c r="C54" s="31" t="s">
        <v>396</v>
      </c>
      <c r="D54" s="31" t="s">
        <v>397</v>
      </c>
      <c r="E54" s="32" t="s">
        <v>229</v>
      </c>
      <c r="F54" s="30" t="s">
        <v>161</v>
      </c>
      <c r="G54" s="33">
        <v>141600</v>
      </c>
      <c r="H54" s="34" t="s">
        <v>265</v>
      </c>
      <c r="I54" s="33">
        <v>141600</v>
      </c>
      <c r="J54" s="35">
        <f t="shared" si="0"/>
        <v>0</v>
      </c>
      <c r="K54" s="36" t="s">
        <v>20</v>
      </c>
      <c r="O54" s="11"/>
    </row>
    <row r="55" spans="1:15" s="10" customFormat="1" ht="42" customHeight="1">
      <c r="A55" s="11"/>
      <c r="B55" s="29">
        <f t="shared" si="1"/>
        <v>49</v>
      </c>
      <c r="C55" s="31" t="s">
        <v>309</v>
      </c>
      <c r="D55" s="31" t="s">
        <v>400</v>
      </c>
      <c r="E55" s="32" t="s">
        <v>399</v>
      </c>
      <c r="F55" s="30" t="s">
        <v>143</v>
      </c>
      <c r="G55" s="33">
        <v>118000</v>
      </c>
      <c r="H55" s="34" t="s">
        <v>312</v>
      </c>
      <c r="I55" s="33">
        <v>118000</v>
      </c>
      <c r="J55" s="35">
        <f t="shared" si="0"/>
        <v>0</v>
      </c>
      <c r="K55" s="36" t="s">
        <v>20</v>
      </c>
      <c r="O55" s="11"/>
    </row>
    <row r="56" spans="1:15" s="10" customFormat="1" ht="42" customHeight="1">
      <c r="A56" s="11"/>
      <c r="B56" s="29">
        <f t="shared" si="1"/>
        <v>50</v>
      </c>
      <c r="C56" s="31" t="s">
        <v>403</v>
      </c>
      <c r="D56" s="31" t="s">
        <v>404</v>
      </c>
      <c r="E56" s="32" t="s">
        <v>402</v>
      </c>
      <c r="F56" s="30" t="s">
        <v>166</v>
      </c>
      <c r="G56" s="33">
        <v>120000</v>
      </c>
      <c r="H56" s="34" t="s">
        <v>282</v>
      </c>
      <c r="I56" s="33">
        <v>120000</v>
      </c>
      <c r="J56" s="35">
        <f t="shared" si="0"/>
        <v>0</v>
      </c>
      <c r="K56" s="36" t="s">
        <v>20</v>
      </c>
      <c r="O56" s="11"/>
    </row>
    <row r="57" spans="1:15" s="10" customFormat="1" ht="42" customHeight="1">
      <c r="A57" s="11"/>
      <c r="B57" s="29">
        <f t="shared" si="1"/>
        <v>51</v>
      </c>
      <c r="C57" s="31" t="s">
        <v>262</v>
      </c>
      <c r="D57" s="31" t="s">
        <v>407</v>
      </c>
      <c r="E57" s="32" t="s">
        <v>406</v>
      </c>
      <c r="F57" s="30" t="s">
        <v>143</v>
      </c>
      <c r="G57" s="33">
        <v>70800</v>
      </c>
      <c r="H57" s="34" t="s">
        <v>265</v>
      </c>
      <c r="I57" s="33">
        <v>70800</v>
      </c>
      <c r="J57" s="35">
        <f t="shared" si="0"/>
        <v>0</v>
      </c>
      <c r="K57" s="36" t="s">
        <v>20</v>
      </c>
      <c r="O57" s="11"/>
    </row>
    <row r="58" spans="1:15" s="10" customFormat="1" ht="42" customHeight="1">
      <c r="A58" s="11"/>
      <c r="B58" s="29">
        <f t="shared" si="1"/>
        <v>52</v>
      </c>
      <c r="C58" s="31" t="s">
        <v>262</v>
      </c>
      <c r="D58" s="31" t="s">
        <v>410</v>
      </c>
      <c r="E58" s="32" t="s">
        <v>409</v>
      </c>
      <c r="F58" s="30" t="s">
        <v>143</v>
      </c>
      <c r="G58" s="33">
        <v>70800</v>
      </c>
      <c r="H58" s="34" t="s">
        <v>265</v>
      </c>
      <c r="I58" s="33">
        <v>70800</v>
      </c>
      <c r="J58" s="35">
        <f t="shared" si="0"/>
        <v>0</v>
      </c>
      <c r="K58" s="36" t="s">
        <v>20</v>
      </c>
      <c r="O58" s="11"/>
    </row>
    <row r="59" spans="1:15" s="10" customFormat="1" ht="42" customHeight="1">
      <c r="A59" s="11"/>
      <c r="B59" s="29">
        <f t="shared" si="1"/>
        <v>53</v>
      </c>
      <c r="C59" s="31" t="s">
        <v>299</v>
      </c>
      <c r="D59" s="31" t="s">
        <v>413</v>
      </c>
      <c r="E59" s="32" t="s">
        <v>411</v>
      </c>
      <c r="F59" s="30" t="s">
        <v>412</v>
      </c>
      <c r="G59" s="33">
        <v>59000</v>
      </c>
      <c r="H59" s="34" t="s">
        <v>302</v>
      </c>
      <c r="I59" s="33">
        <v>59000</v>
      </c>
      <c r="J59" s="35">
        <f t="shared" si="0"/>
        <v>0</v>
      </c>
      <c r="K59" s="36" t="s">
        <v>20</v>
      </c>
      <c r="O59" s="11"/>
    </row>
    <row r="60" spans="1:15" s="10" customFormat="1" ht="42" customHeight="1">
      <c r="A60" s="11"/>
      <c r="B60" s="29">
        <f t="shared" si="1"/>
        <v>54</v>
      </c>
      <c r="C60" s="31" t="s">
        <v>299</v>
      </c>
      <c r="D60" s="31" t="s">
        <v>416</v>
      </c>
      <c r="E60" s="32" t="s">
        <v>415</v>
      </c>
      <c r="F60" s="30" t="s">
        <v>412</v>
      </c>
      <c r="G60" s="33">
        <v>59000</v>
      </c>
      <c r="H60" s="34" t="s">
        <v>302</v>
      </c>
      <c r="I60" s="33">
        <v>59000</v>
      </c>
      <c r="J60" s="35">
        <f t="shared" si="0"/>
        <v>0</v>
      </c>
      <c r="K60" s="36" t="s">
        <v>20</v>
      </c>
      <c r="O60" s="11"/>
    </row>
    <row r="61" spans="1:15" s="10" customFormat="1" ht="42" customHeight="1">
      <c r="A61" s="11"/>
      <c r="B61" s="29">
        <f t="shared" si="1"/>
        <v>55</v>
      </c>
      <c r="C61" s="31" t="s">
        <v>256</v>
      </c>
      <c r="D61" s="31" t="s">
        <v>418</v>
      </c>
      <c r="E61" s="32" t="s">
        <v>417</v>
      </c>
      <c r="F61" s="30" t="s">
        <v>169</v>
      </c>
      <c r="G61" s="33">
        <v>94400</v>
      </c>
      <c r="H61" s="34" t="s">
        <v>282</v>
      </c>
      <c r="I61" s="33">
        <v>94400</v>
      </c>
      <c r="J61" s="35">
        <f t="shared" si="0"/>
        <v>0</v>
      </c>
      <c r="K61" s="36" t="s">
        <v>20</v>
      </c>
      <c r="O61" s="11"/>
    </row>
    <row r="62" spans="1:15" s="10" customFormat="1" ht="42" customHeight="1">
      <c r="A62" s="11"/>
      <c r="B62" s="29">
        <f t="shared" si="1"/>
        <v>56</v>
      </c>
      <c r="C62" s="31" t="s">
        <v>215</v>
      </c>
      <c r="D62" s="31" t="s">
        <v>420</v>
      </c>
      <c r="E62" s="32" t="s">
        <v>239</v>
      </c>
      <c r="F62" s="30" t="s">
        <v>177</v>
      </c>
      <c r="G62" s="33">
        <v>590000</v>
      </c>
      <c r="H62" s="34" t="s">
        <v>321</v>
      </c>
      <c r="I62" s="33">
        <v>590000</v>
      </c>
      <c r="J62" s="35">
        <f t="shared" si="0"/>
        <v>0</v>
      </c>
      <c r="K62" s="36" t="s">
        <v>20</v>
      </c>
      <c r="O62" s="11"/>
    </row>
    <row r="63" spans="1:15" s="10" customFormat="1" ht="42" customHeight="1">
      <c r="A63" s="11"/>
      <c r="B63" s="29">
        <f t="shared" si="1"/>
        <v>57</v>
      </c>
      <c r="C63" s="31" t="s">
        <v>299</v>
      </c>
      <c r="D63" s="31" t="s">
        <v>423</v>
      </c>
      <c r="E63" s="32" t="s">
        <v>422</v>
      </c>
      <c r="F63" s="30" t="s">
        <v>412</v>
      </c>
      <c r="G63" s="33">
        <v>59000</v>
      </c>
      <c r="H63" s="34" t="s">
        <v>302</v>
      </c>
      <c r="I63" s="33">
        <v>59000</v>
      </c>
      <c r="J63" s="35">
        <f t="shared" si="0"/>
        <v>0</v>
      </c>
      <c r="K63" s="36" t="s">
        <v>20</v>
      </c>
      <c r="O63" s="11"/>
    </row>
    <row r="64" spans="1:15" s="10" customFormat="1" ht="42" customHeight="1">
      <c r="A64" s="11"/>
      <c r="B64" s="29">
        <f t="shared" si="1"/>
        <v>58</v>
      </c>
      <c r="C64" s="31" t="s">
        <v>256</v>
      </c>
      <c r="D64" s="31" t="s">
        <v>425</v>
      </c>
      <c r="E64" s="32" t="s">
        <v>211</v>
      </c>
      <c r="F64" s="30" t="s">
        <v>179</v>
      </c>
      <c r="G64" s="33">
        <v>94400</v>
      </c>
      <c r="H64" s="34" t="s">
        <v>275</v>
      </c>
      <c r="I64" s="33">
        <v>94400</v>
      </c>
      <c r="J64" s="35">
        <f t="shared" si="0"/>
        <v>0</v>
      </c>
      <c r="K64" s="36" t="s">
        <v>20</v>
      </c>
      <c r="O64" s="11"/>
    </row>
    <row r="65" spans="1:15" s="10" customFormat="1" ht="42" customHeight="1">
      <c r="A65" s="11"/>
      <c r="B65" s="29">
        <f t="shared" si="1"/>
        <v>59</v>
      </c>
      <c r="C65" s="31" t="s">
        <v>256</v>
      </c>
      <c r="D65" s="31" t="s">
        <v>427</v>
      </c>
      <c r="E65" s="32" t="s">
        <v>214</v>
      </c>
      <c r="F65" s="30" t="s">
        <v>179</v>
      </c>
      <c r="G65" s="33">
        <v>94400</v>
      </c>
      <c r="H65" s="34" t="s">
        <v>275</v>
      </c>
      <c r="I65" s="33">
        <v>94400</v>
      </c>
      <c r="J65" s="35">
        <f t="shared" si="0"/>
        <v>0</v>
      </c>
      <c r="K65" s="36" t="s">
        <v>20</v>
      </c>
      <c r="O65" s="11"/>
    </row>
    <row r="66" spans="1:15" s="10" customFormat="1" ht="42" customHeight="1">
      <c r="A66" s="11"/>
      <c r="B66" s="29">
        <f t="shared" si="1"/>
        <v>60</v>
      </c>
      <c r="C66" s="31" t="s">
        <v>430</v>
      </c>
      <c r="D66" s="31" t="s">
        <v>431</v>
      </c>
      <c r="E66" s="32" t="s">
        <v>428</v>
      </c>
      <c r="F66" s="30" t="s">
        <v>190</v>
      </c>
      <c r="G66" s="33">
        <v>31860</v>
      </c>
      <c r="H66" s="34" t="s">
        <v>321</v>
      </c>
      <c r="I66" s="33">
        <v>31860</v>
      </c>
      <c r="J66" s="35">
        <f t="shared" si="0"/>
        <v>0</v>
      </c>
      <c r="K66" s="36" t="s">
        <v>20</v>
      </c>
      <c r="O66" s="11"/>
    </row>
    <row r="67" spans="1:15" s="10" customFormat="1" ht="42" customHeight="1">
      <c r="A67" s="11"/>
      <c r="B67" s="29">
        <f t="shared" si="1"/>
        <v>61</v>
      </c>
      <c r="C67" s="31" t="s">
        <v>262</v>
      </c>
      <c r="D67" s="31" t="s">
        <v>434</v>
      </c>
      <c r="E67" s="32" t="s">
        <v>433</v>
      </c>
      <c r="F67" s="30" t="s">
        <v>210</v>
      </c>
      <c r="G67" s="33">
        <v>70800</v>
      </c>
      <c r="H67" s="34" t="s">
        <v>265</v>
      </c>
      <c r="I67" s="33">
        <v>70800</v>
      </c>
      <c r="J67" s="35">
        <f aca="true" t="shared" si="2" ref="J67:J130">+G67-I67</f>
        <v>0</v>
      </c>
      <c r="K67" s="36" t="s">
        <v>20</v>
      </c>
      <c r="O67" s="11"/>
    </row>
    <row r="68" spans="1:15" s="10" customFormat="1" ht="42" customHeight="1">
      <c r="A68" s="11"/>
      <c r="B68" s="29">
        <f t="shared" si="1"/>
        <v>62</v>
      </c>
      <c r="C68" s="31" t="s">
        <v>262</v>
      </c>
      <c r="D68" s="31" t="s">
        <v>437</v>
      </c>
      <c r="E68" s="32" t="s">
        <v>436</v>
      </c>
      <c r="F68" s="30" t="s">
        <v>192</v>
      </c>
      <c r="G68" s="33">
        <v>29500</v>
      </c>
      <c r="H68" s="34" t="s">
        <v>265</v>
      </c>
      <c r="I68" s="33">
        <v>29500</v>
      </c>
      <c r="J68" s="35">
        <f t="shared" si="2"/>
        <v>0</v>
      </c>
      <c r="K68" s="36" t="s">
        <v>20</v>
      </c>
      <c r="O68" s="11"/>
    </row>
    <row r="69" spans="1:15" s="10" customFormat="1" ht="42" customHeight="1">
      <c r="A69" s="11"/>
      <c r="B69" s="29">
        <f t="shared" si="1"/>
        <v>63</v>
      </c>
      <c r="C69" s="31" t="s">
        <v>440</v>
      </c>
      <c r="D69" s="31" t="s">
        <v>441</v>
      </c>
      <c r="E69" s="32" t="s">
        <v>439</v>
      </c>
      <c r="F69" s="30" t="s">
        <v>186</v>
      </c>
      <c r="G69" s="33">
        <v>10263403.07</v>
      </c>
      <c r="H69" s="34" t="s">
        <v>445</v>
      </c>
      <c r="I69" s="33">
        <v>10263403.07</v>
      </c>
      <c r="J69" s="35">
        <f t="shared" si="2"/>
        <v>0</v>
      </c>
      <c r="K69" s="36" t="s">
        <v>20</v>
      </c>
      <c r="O69" s="11"/>
    </row>
    <row r="70" spans="1:15" s="10" customFormat="1" ht="42" customHeight="1">
      <c r="A70" s="11"/>
      <c r="B70" s="29">
        <f t="shared" si="1"/>
        <v>64</v>
      </c>
      <c r="C70" s="31" t="s">
        <v>447</v>
      </c>
      <c r="D70" s="31" t="s">
        <v>448</v>
      </c>
      <c r="E70" s="32" t="s">
        <v>145</v>
      </c>
      <c r="F70" s="30" t="s">
        <v>190</v>
      </c>
      <c r="G70" s="33">
        <v>43989.75</v>
      </c>
      <c r="H70" s="34" t="s">
        <v>450</v>
      </c>
      <c r="I70" s="33">
        <v>43989.75</v>
      </c>
      <c r="J70" s="35">
        <f t="shared" si="2"/>
        <v>0</v>
      </c>
      <c r="K70" s="36" t="s">
        <v>20</v>
      </c>
      <c r="O70" s="11"/>
    </row>
    <row r="71" spans="1:15" s="10" customFormat="1" ht="42" customHeight="1">
      <c r="A71" s="11"/>
      <c r="B71" s="29">
        <f t="shared" si="1"/>
        <v>65</v>
      </c>
      <c r="C71" s="31" t="s">
        <v>447</v>
      </c>
      <c r="D71" s="31" t="s">
        <v>451</v>
      </c>
      <c r="E71" s="32" t="s">
        <v>114</v>
      </c>
      <c r="F71" s="30" t="s">
        <v>190</v>
      </c>
      <c r="G71" s="33">
        <v>43989.75</v>
      </c>
      <c r="H71" s="34" t="s">
        <v>450</v>
      </c>
      <c r="I71" s="33">
        <v>43989.75</v>
      </c>
      <c r="J71" s="35">
        <f t="shared" si="2"/>
        <v>0</v>
      </c>
      <c r="K71" s="36" t="s">
        <v>20</v>
      </c>
      <c r="O71" s="11"/>
    </row>
    <row r="72" spans="1:15" s="10" customFormat="1" ht="42" customHeight="1">
      <c r="A72" s="11"/>
      <c r="B72" s="29">
        <f aca="true" t="shared" si="3" ref="B72:B135">+B71+1</f>
        <v>66</v>
      </c>
      <c r="C72" s="31" t="s">
        <v>453</v>
      </c>
      <c r="D72" s="31" t="s">
        <v>454</v>
      </c>
      <c r="E72" s="32" t="s">
        <v>452</v>
      </c>
      <c r="F72" s="30" t="s">
        <v>190</v>
      </c>
      <c r="G72" s="33">
        <v>35400</v>
      </c>
      <c r="H72" s="34" t="s">
        <v>456</v>
      </c>
      <c r="I72" s="33">
        <v>35400</v>
      </c>
      <c r="J72" s="35">
        <f t="shared" si="2"/>
        <v>0</v>
      </c>
      <c r="K72" s="36" t="s">
        <v>20</v>
      </c>
      <c r="O72" s="11"/>
    </row>
    <row r="73" spans="1:15" s="10" customFormat="1" ht="42" customHeight="1">
      <c r="A73" s="11"/>
      <c r="B73" s="29">
        <f t="shared" si="3"/>
        <v>67</v>
      </c>
      <c r="C73" s="31" t="s">
        <v>453</v>
      </c>
      <c r="D73" s="31" t="s">
        <v>458</v>
      </c>
      <c r="E73" s="32" t="s">
        <v>457</v>
      </c>
      <c r="F73" s="30" t="s">
        <v>190</v>
      </c>
      <c r="G73" s="33">
        <v>35400</v>
      </c>
      <c r="H73" s="34" t="s">
        <v>456</v>
      </c>
      <c r="I73" s="33">
        <v>35400</v>
      </c>
      <c r="J73" s="35">
        <f t="shared" si="2"/>
        <v>0</v>
      </c>
      <c r="K73" s="36" t="s">
        <v>20</v>
      </c>
      <c r="O73" s="11"/>
    </row>
    <row r="74" spans="1:15" s="10" customFormat="1" ht="42" customHeight="1">
      <c r="A74" s="11"/>
      <c r="B74" s="29">
        <f t="shared" si="3"/>
        <v>68</v>
      </c>
      <c r="C74" s="31" t="s">
        <v>453</v>
      </c>
      <c r="D74" s="31" t="s">
        <v>461</v>
      </c>
      <c r="E74" s="32" t="s">
        <v>460</v>
      </c>
      <c r="F74" s="30" t="s">
        <v>190</v>
      </c>
      <c r="G74" s="33">
        <v>35400</v>
      </c>
      <c r="H74" s="34" t="s">
        <v>456</v>
      </c>
      <c r="I74" s="33">
        <v>35400</v>
      </c>
      <c r="J74" s="35">
        <f t="shared" si="2"/>
        <v>0</v>
      </c>
      <c r="K74" s="36" t="s">
        <v>20</v>
      </c>
      <c r="O74" s="11"/>
    </row>
    <row r="75" spans="1:15" s="10" customFormat="1" ht="42" customHeight="1">
      <c r="A75" s="11"/>
      <c r="B75" s="29">
        <f t="shared" si="3"/>
        <v>69</v>
      </c>
      <c r="C75" s="31" t="s">
        <v>447</v>
      </c>
      <c r="D75" s="31" t="s">
        <v>463</v>
      </c>
      <c r="E75" s="32" t="s">
        <v>462</v>
      </c>
      <c r="F75" s="30" t="s">
        <v>190</v>
      </c>
      <c r="G75" s="33">
        <v>43989.75</v>
      </c>
      <c r="H75" s="34" t="s">
        <v>450</v>
      </c>
      <c r="I75" s="33">
        <v>43989.75</v>
      </c>
      <c r="J75" s="35">
        <f t="shared" si="2"/>
        <v>0</v>
      </c>
      <c r="K75" s="36" t="s">
        <v>20</v>
      </c>
      <c r="O75" s="11"/>
    </row>
    <row r="76" spans="1:15" s="10" customFormat="1" ht="42" customHeight="1">
      <c r="A76" s="11"/>
      <c r="B76" s="29">
        <f t="shared" si="3"/>
        <v>70</v>
      </c>
      <c r="C76" s="31" t="s">
        <v>447</v>
      </c>
      <c r="D76" s="31" t="s">
        <v>465</v>
      </c>
      <c r="E76" s="32" t="s">
        <v>464</v>
      </c>
      <c r="F76" s="30" t="s">
        <v>190</v>
      </c>
      <c r="G76" s="33">
        <v>43989.75</v>
      </c>
      <c r="H76" s="34" t="s">
        <v>450</v>
      </c>
      <c r="I76" s="33">
        <v>43989.75</v>
      </c>
      <c r="J76" s="35">
        <f t="shared" si="2"/>
        <v>0</v>
      </c>
      <c r="K76" s="36" t="s">
        <v>20</v>
      </c>
      <c r="O76" s="11"/>
    </row>
    <row r="77" spans="1:15" s="10" customFormat="1" ht="42" customHeight="1">
      <c r="A77" s="11"/>
      <c r="B77" s="29">
        <f t="shared" si="3"/>
        <v>71</v>
      </c>
      <c r="C77" s="31" t="s">
        <v>44</v>
      </c>
      <c r="D77" s="31" t="s">
        <v>467</v>
      </c>
      <c r="E77" s="32" t="s">
        <v>466</v>
      </c>
      <c r="F77" s="30" t="s">
        <v>230</v>
      </c>
      <c r="G77" s="33">
        <v>351418579.4</v>
      </c>
      <c r="H77" s="34" t="s">
        <v>469</v>
      </c>
      <c r="I77" s="33">
        <v>351418579.4</v>
      </c>
      <c r="J77" s="35">
        <f t="shared" si="2"/>
        <v>0</v>
      </c>
      <c r="K77" s="36" t="s">
        <v>20</v>
      </c>
      <c r="O77" s="11"/>
    </row>
    <row r="78" spans="1:15" s="10" customFormat="1" ht="42" customHeight="1">
      <c r="A78" s="11"/>
      <c r="B78" s="29">
        <f t="shared" si="3"/>
        <v>72</v>
      </c>
      <c r="C78" s="31" t="s">
        <v>156</v>
      </c>
      <c r="D78" s="31" t="s">
        <v>471</v>
      </c>
      <c r="E78" s="32" t="s">
        <v>470</v>
      </c>
      <c r="F78" s="30" t="s">
        <v>230</v>
      </c>
      <c r="G78" s="33">
        <v>50245886.77</v>
      </c>
      <c r="H78" s="34" t="s">
        <v>469</v>
      </c>
      <c r="I78" s="33">
        <v>50245886.77</v>
      </c>
      <c r="J78" s="35">
        <f t="shared" si="2"/>
        <v>0</v>
      </c>
      <c r="K78" s="36" t="s">
        <v>20</v>
      </c>
      <c r="O78" s="11"/>
    </row>
    <row r="79" spans="1:15" s="10" customFormat="1" ht="42" customHeight="1">
      <c r="A79" s="11"/>
      <c r="B79" s="29">
        <f t="shared" si="3"/>
        <v>73</v>
      </c>
      <c r="C79" s="31" t="s">
        <v>475</v>
      </c>
      <c r="D79" s="31" t="s">
        <v>476</v>
      </c>
      <c r="E79" s="32" t="s">
        <v>473</v>
      </c>
      <c r="F79" s="30" t="s">
        <v>196</v>
      </c>
      <c r="G79" s="33">
        <v>41300</v>
      </c>
      <c r="H79" s="34" t="s">
        <v>469</v>
      </c>
      <c r="I79" s="33">
        <v>41300</v>
      </c>
      <c r="J79" s="35">
        <f t="shared" si="2"/>
        <v>0</v>
      </c>
      <c r="K79" s="36" t="s">
        <v>20</v>
      </c>
      <c r="O79" s="11"/>
    </row>
    <row r="80" spans="1:15" s="10" customFormat="1" ht="42" customHeight="1">
      <c r="A80" s="11"/>
      <c r="B80" s="29">
        <f t="shared" si="3"/>
        <v>74</v>
      </c>
      <c r="C80" s="31" t="s">
        <v>27</v>
      </c>
      <c r="D80" s="31" t="s">
        <v>479</v>
      </c>
      <c r="E80" s="32" t="s">
        <v>478</v>
      </c>
      <c r="F80" s="30" t="s">
        <v>190</v>
      </c>
      <c r="G80" s="33">
        <v>266035</v>
      </c>
      <c r="H80" s="34" t="s">
        <v>469</v>
      </c>
      <c r="I80" s="33">
        <v>266035</v>
      </c>
      <c r="J80" s="35">
        <f t="shared" si="2"/>
        <v>0</v>
      </c>
      <c r="K80" s="36" t="s">
        <v>20</v>
      </c>
      <c r="O80" s="11"/>
    </row>
    <row r="81" spans="1:15" s="10" customFormat="1" ht="42" customHeight="1">
      <c r="A81" s="11"/>
      <c r="B81" s="29">
        <f t="shared" si="3"/>
        <v>75</v>
      </c>
      <c r="C81" s="31" t="s">
        <v>27</v>
      </c>
      <c r="D81" s="31" t="s">
        <v>482</v>
      </c>
      <c r="E81" s="32" t="s">
        <v>481</v>
      </c>
      <c r="F81" s="30" t="s">
        <v>190</v>
      </c>
      <c r="G81" s="33">
        <v>217665</v>
      </c>
      <c r="H81" s="34" t="s">
        <v>469</v>
      </c>
      <c r="I81" s="33">
        <v>217665</v>
      </c>
      <c r="J81" s="35">
        <f t="shared" si="2"/>
        <v>0</v>
      </c>
      <c r="K81" s="36" t="s">
        <v>20</v>
      </c>
      <c r="O81" s="11"/>
    </row>
    <row r="82" spans="1:15" s="10" customFormat="1" ht="42" customHeight="1">
      <c r="A82" s="11"/>
      <c r="B82" s="29">
        <f t="shared" si="3"/>
        <v>76</v>
      </c>
      <c r="C82" s="31" t="s">
        <v>27</v>
      </c>
      <c r="D82" s="31" t="s">
        <v>484</v>
      </c>
      <c r="E82" s="32" t="s">
        <v>483</v>
      </c>
      <c r="F82" s="30" t="s">
        <v>190</v>
      </c>
      <c r="G82" s="33">
        <v>96740</v>
      </c>
      <c r="H82" s="34" t="s">
        <v>469</v>
      </c>
      <c r="I82" s="33">
        <v>96740</v>
      </c>
      <c r="J82" s="35">
        <f t="shared" si="2"/>
        <v>0</v>
      </c>
      <c r="K82" s="36" t="s">
        <v>20</v>
      </c>
      <c r="O82" s="11"/>
    </row>
    <row r="83" spans="1:15" s="10" customFormat="1" ht="42" customHeight="1">
      <c r="A83" s="11"/>
      <c r="B83" s="29">
        <f t="shared" si="3"/>
        <v>77</v>
      </c>
      <c r="C83" s="31" t="s">
        <v>27</v>
      </c>
      <c r="D83" s="31" t="s">
        <v>486</v>
      </c>
      <c r="E83" s="32" t="s">
        <v>485</v>
      </c>
      <c r="F83" s="30" t="s">
        <v>190</v>
      </c>
      <c r="G83" s="33">
        <v>120925</v>
      </c>
      <c r="H83" s="34" t="s">
        <v>469</v>
      </c>
      <c r="I83" s="33">
        <v>120925</v>
      </c>
      <c r="J83" s="35">
        <f t="shared" si="2"/>
        <v>0</v>
      </c>
      <c r="K83" s="36" t="s">
        <v>20</v>
      </c>
      <c r="O83" s="11"/>
    </row>
    <row r="84" spans="1:15" s="10" customFormat="1" ht="42" customHeight="1">
      <c r="A84" s="11"/>
      <c r="B84" s="29">
        <f t="shared" si="3"/>
        <v>78</v>
      </c>
      <c r="C84" s="31" t="s">
        <v>27</v>
      </c>
      <c r="D84" s="31" t="s">
        <v>488</v>
      </c>
      <c r="E84" s="32" t="s">
        <v>487</v>
      </c>
      <c r="F84" s="30" t="s">
        <v>190</v>
      </c>
      <c r="G84" s="33">
        <v>241850</v>
      </c>
      <c r="H84" s="34" t="s">
        <v>469</v>
      </c>
      <c r="I84" s="33">
        <v>241850</v>
      </c>
      <c r="J84" s="35">
        <f t="shared" si="2"/>
        <v>0</v>
      </c>
      <c r="K84" s="36" t="s">
        <v>20</v>
      </c>
      <c r="O84" s="11"/>
    </row>
    <row r="85" spans="1:15" s="10" customFormat="1" ht="42" customHeight="1">
      <c r="A85" s="11"/>
      <c r="B85" s="29">
        <f t="shared" si="3"/>
        <v>79</v>
      </c>
      <c r="C85" s="31" t="s">
        <v>27</v>
      </c>
      <c r="D85" s="31" t="s">
        <v>490</v>
      </c>
      <c r="E85" s="32" t="s">
        <v>489</v>
      </c>
      <c r="F85" s="30" t="s">
        <v>190</v>
      </c>
      <c r="G85" s="33">
        <v>145110</v>
      </c>
      <c r="H85" s="34" t="s">
        <v>469</v>
      </c>
      <c r="I85" s="33">
        <v>145110</v>
      </c>
      <c r="J85" s="35">
        <f t="shared" si="2"/>
        <v>0</v>
      </c>
      <c r="K85" s="36" t="s">
        <v>20</v>
      </c>
      <c r="O85" s="11"/>
    </row>
    <row r="86" spans="1:15" s="10" customFormat="1" ht="42" customHeight="1">
      <c r="A86" s="11"/>
      <c r="B86" s="29">
        <f t="shared" si="3"/>
        <v>80</v>
      </c>
      <c r="C86" s="31" t="s">
        <v>27</v>
      </c>
      <c r="D86" s="31" t="s">
        <v>492</v>
      </c>
      <c r="E86" s="32" t="s">
        <v>491</v>
      </c>
      <c r="F86" s="30" t="s">
        <v>190</v>
      </c>
      <c r="G86" s="33">
        <v>241850</v>
      </c>
      <c r="H86" s="34" t="s">
        <v>469</v>
      </c>
      <c r="I86" s="33">
        <v>241850</v>
      </c>
      <c r="J86" s="35">
        <f t="shared" si="2"/>
        <v>0</v>
      </c>
      <c r="K86" s="36" t="s">
        <v>20</v>
      </c>
      <c r="O86" s="11"/>
    </row>
    <row r="87" spans="1:15" s="10" customFormat="1" ht="42" customHeight="1">
      <c r="A87" s="11"/>
      <c r="B87" s="29">
        <f t="shared" si="3"/>
        <v>81</v>
      </c>
      <c r="C87" s="31" t="s">
        <v>27</v>
      </c>
      <c r="D87" s="31" t="s">
        <v>494</v>
      </c>
      <c r="E87" s="32" t="s">
        <v>493</v>
      </c>
      <c r="F87" s="30" t="s">
        <v>190</v>
      </c>
      <c r="G87" s="33">
        <v>145110</v>
      </c>
      <c r="H87" s="34" t="s">
        <v>469</v>
      </c>
      <c r="I87" s="33">
        <v>145110</v>
      </c>
      <c r="J87" s="35">
        <f t="shared" si="2"/>
        <v>0</v>
      </c>
      <c r="K87" s="36" t="s">
        <v>20</v>
      </c>
      <c r="O87" s="11"/>
    </row>
    <row r="88" spans="1:15" s="10" customFormat="1" ht="42" customHeight="1">
      <c r="A88" s="11"/>
      <c r="B88" s="29">
        <f t="shared" si="3"/>
        <v>82</v>
      </c>
      <c r="C88" s="31" t="s">
        <v>27</v>
      </c>
      <c r="D88" s="31" t="s">
        <v>496</v>
      </c>
      <c r="E88" s="32" t="s">
        <v>495</v>
      </c>
      <c r="F88" s="30" t="s">
        <v>190</v>
      </c>
      <c r="G88" s="33">
        <v>96740</v>
      </c>
      <c r="H88" s="34" t="s">
        <v>469</v>
      </c>
      <c r="I88" s="33">
        <v>96740</v>
      </c>
      <c r="J88" s="35">
        <f t="shared" si="2"/>
        <v>0</v>
      </c>
      <c r="K88" s="36" t="s">
        <v>20</v>
      </c>
      <c r="O88" s="11"/>
    </row>
    <row r="89" spans="1:15" s="10" customFormat="1" ht="42" customHeight="1">
      <c r="A89" s="11"/>
      <c r="B89" s="29">
        <f t="shared" si="3"/>
        <v>83</v>
      </c>
      <c r="C89" s="31" t="s">
        <v>498</v>
      </c>
      <c r="D89" s="31" t="s">
        <v>499</v>
      </c>
      <c r="E89" s="32" t="s">
        <v>497</v>
      </c>
      <c r="F89" s="30" t="s">
        <v>230</v>
      </c>
      <c r="G89" s="33">
        <v>123900</v>
      </c>
      <c r="H89" s="34" t="s">
        <v>445</v>
      </c>
      <c r="I89" s="33">
        <v>123900</v>
      </c>
      <c r="J89" s="35">
        <f t="shared" si="2"/>
        <v>0</v>
      </c>
      <c r="K89" s="36" t="s">
        <v>20</v>
      </c>
      <c r="O89" s="11"/>
    </row>
    <row r="90" spans="1:15" s="10" customFormat="1" ht="42" customHeight="1">
      <c r="A90" s="11"/>
      <c r="B90" s="29">
        <f t="shared" si="3"/>
        <v>84</v>
      </c>
      <c r="C90" s="31" t="s">
        <v>27</v>
      </c>
      <c r="D90" s="31" t="s">
        <v>502</v>
      </c>
      <c r="E90" s="32" t="s">
        <v>501</v>
      </c>
      <c r="F90" s="30" t="s">
        <v>190</v>
      </c>
      <c r="G90" s="33">
        <v>96740</v>
      </c>
      <c r="H90" s="34" t="s">
        <v>469</v>
      </c>
      <c r="I90" s="33">
        <v>96740</v>
      </c>
      <c r="J90" s="35">
        <f t="shared" si="2"/>
        <v>0</v>
      </c>
      <c r="K90" s="36" t="s">
        <v>20</v>
      </c>
      <c r="O90" s="11"/>
    </row>
    <row r="91" spans="1:15" s="10" customFormat="1" ht="42" customHeight="1">
      <c r="A91" s="11"/>
      <c r="B91" s="29">
        <f t="shared" si="3"/>
        <v>85</v>
      </c>
      <c r="C91" s="31" t="s">
        <v>27</v>
      </c>
      <c r="D91" s="31" t="s">
        <v>504</v>
      </c>
      <c r="E91" s="32" t="s">
        <v>503</v>
      </c>
      <c r="F91" s="30" t="s">
        <v>190</v>
      </c>
      <c r="G91" s="33">
        <v>145110</v>
      </c>
      <c r="H91" s="34" t="s">
        <v>469</v>
      </c>
      <c r="I91" s="33">
        <v>145110</v>
      </c>
      <c r="J91" s="35">
        <f t="shared" si="2"/>
        <v>0</v>
      </c>
      <c r="K91" s="36" t="s">
        <v>20</v>
      </c>
      <c r="O91" s="11"/>
    </row>
    <row r="92" spans="1:15" s="10" customFormat="1" ht="42" customHeight="1">
      <c r="A92" s="11"/>
      <c r="B92" s="29">
        <f t="shared" si="3"/>
        <v>86</v>
      </c>
      <c r="C92" s="31" t="s">
        <v>27</v>
      </c>
      <c r="D92" s="31" t="s">
        <v>506</v>
      </c>
      <c r="E92" s="32" t="s">
        <v>505</v>
      </c>
      <c r="F92" s="30" t="s">
        <v>190</v>
      </c>
      <c r="G92" s="33">
        <v>145110</v>
      </c>
      <c r="H92" s="34" t="s">
        <v>469</v>
      </c>
      <c r="I92" s="33">
        <v>145110</v>
      </c>
      <c r="J92" s="35">
        <f t="shared" si="2"/>
        <v>0</v>
      </c>
      <c r="K92" s="36" t="s">
        <v>20</v>
      </c>
      <c r="O92" s="11"/>
    </row>
    <row r="93" spans="1:15" s="10" customFormat="1" ht="42" customHeight="1">
      <c r="A93" s="11"/>
      <c r="B93" s="29">
        <f t="shared" si="3"/>
        <v>87</v>
      </c>
      <c r="C93" s="31" t="s">
        <v>508</v>
      </c>
      <c r="D93" s="31" t="s">
        <v>509</v>
      </c>
      <c r="E93" s="32" t="s">
        <v>507</v>
      </c>
      <c r="F93" s="30" t="s">
        <v>210</v>
      </c>
      <c r="G93" s="33">
        <v>35400</v>
      </c>
      <c r="H93" s="34" t="s">
        <v>511</v>
      </c>
      <c r="I93" s="33">
        <v>35400</v>
      </c>
      <c r="J93" s="35">
        <f t="shared" si="2"/>
        <v>0</v>
      </c>
      <c r="K93" s="36" t="s">
        <v>20</v>
      </c>
      <c r="O93" s="11"/>
    </row>
    <row r="94" spans="1:15" s="10" customFormat="1" ht="42" customHeight="1">
      <c r="A94" s="11"/>
      <c r="B94" s="29">
        <f t="shared" si="3"/>
        <v>88</v>
      </c>
      <c r="C94" s="31" t="s">
        <v>27</v>
      </c>
      <c r="D94" s="31" t="s">
        <v>513</v>
      </c>
      <c r="E94" s="32" t="s">
        <v>512</v>
      </c>
      <c r="F94" s="30" t="s">
        <v>190</v>
      </c>
      <c r="G94" s="33">
        <v>338590</v>
      </c>
      <c r="H94" s="34" t="s">
        <v>469</v>
      </c>
      <c r="I94" s="33">
        <v>338590</v>
      </c>
      <c r="J94" s="35">
        <f t="shared" si="2"/>
        <v>0</v>
      </c>
      <c r="K94" s="36" t="s">
        <v>20</v>
      </c>
      <c r="O94" s="11"/>
    </row>
    <row r="95" spans="1:15" s="10" customFormat="1" ht="42" customHeight="1">
      <c r="A95" s="11"/>
      <c r="B95" s="29">
        <f t="shared" si="3"/>
        <v>89</v>
      </c>
      <c r="C95" s="31" t="s">
        <v>27</v>
      </c>
      <c r="D95" s="31" t="s">
        <v>515</v>
      </c>
      <c r="E95" s="32" t="s">
        <v>514</v>
      </c>
      <c r="F95" s="30" t="s">
        <v>190</v>
      </c>
      <c r="G95" s="33">
        <v>145110</v>
      </c>
      <c r="H95" s="34" t="s">
        <v>469</v>
      </c>
      <c r="I95" s="33">
        <v>145110</v>
      </c>
      <c r="J95" s="35">
        <f t="shared" si="2"/>
        <v>0</v>
      </c>
      <c r="K95" s="36" t="s">
        <v>20</v>
      </c>
      <c r="O95" s="11"/>
    </row>
    <row r="96" spans="1:15" s="10" customFormat="1" ht="42" customHeight="1">
      <c r="A96" s="11"/>
      <c r="B96" s="29">
        <f t="shared" si="3"/>
        <v>90</v>
      </c>
      <c r="C96" s="31" t="s">
        <v>27</v>
      </c>
      <c r="D96" s="31" t="s">
        <v>517</v>
      </c>
      <c r="E96" s="32" t="s">
        <v>516</v>
      </c>
      <c r="F96" s="30" t="s">
        <v>190</v>
      </c>
      <c r="G96" s="33">
        <v>145110</v>
      </c>
      <c r="H96" s="34" t="s">
        <v>469</v>
      </c>
      <c r="I96" s="33">
        <v>145110</v>
      </c>
      <c r="J96" s="35">
        <f t="shared" si="2"/>
        <v>0</v>
      </c>
      <c r="K96" s="36" t="s">
        <v>20</v>
      </c>
      <c r="O96" s="11"/>
    </row>
    <row r="97" spans="1:15" s="10" customFormat="1" ht="42" customHeight="1">
      <c r="A97" s="11"/>
      <c r="B97" s="29">
        <f t="shared" si="3"/>
        <v>91</v>
      </c>
      <c r="C97" s="31" t="s">
        <v>508</v>
      </c>
      <c r="D97" s="31" t="s">
        <v>519</v>
      </c>
      <c r="E97" s="32" t="s">
        <v>518</v>
      </c>
      <c r="F97" s="30" t="s">
        <v>210</v>
      </c>
      <c r="G97" s="33">
        <v>35400</v>
      </c>
      <c r="H97" s="34" t="s">
        <v>511</v>
      </c>
      <c r="I97" s="33">
        <v>35400</v>
      </c>
      <c r="J97" s="35">
        <f t="shared" si="2"/>
        <v>0</v>
      </c>
      <c r="K97" s="36" t="s">
        <v>20</v>
      </c>
      <c r="O97" s="11"/>
    </row>
    <row r="98" spans="1:15" s="10" customFormat="1" ht="42" customHeight="1">
      <c r="A98" s="11"/>
      <c r="B98" s="29">
        <f t="shared" si="3"/>
        <v>92</v>
      </c>
      <c r="C98" s="31" t="s">
        <v>27</v>
      </c>
      <c r="D98" s="31" t="s">
        <v>521</v>
      </c>
      <c r="E98" s="32" t="s">
        <v>520</v>
      </c>
      <c r="F98" s="30" t="s">
        <v>190</v>
      </c>
      <c r="G98" s="33">
        <v>241850</v>
      </c>
      <c r="H98" s="34" t="s">
        <v>469</v>
      </c>
      <c r="I98" s="33">
        <v>241850</v>
      </c>
      <c r="J98" s="35">
        <f t="shared" si="2"/>
        <v>0</v>
      </c>
      <c r="K98" s="36" t="s">
        <v>20</v>
      </c>
      <c r="O98" s="11"/>
    </row>
    <row r="99" spans="1:15" s="10" customFormat="1" ht="42" customHeight="1">
      <c r="A99" s="11"/>
      <c r="B99" s="29">
        <f t="shared" si="3"/>
        <v>93</v>
      </c>
      <c r="C99" s="31" t="s">
        <v>27</v>
      </c>
      <c r="D99" s="31" t="s">
        <v>523</v>
      </c>
      <c r="E99" s="32" t="s">
        <v>522</v>
      </c>
      <c r="F99" s="30" t="s">
        <v>190</v>
      </c>
      <c r="G99" s="33">
        <v>48370</v>
      </c>
      <c r="H99" s="34" t="s">
        <v>469</v>
      </c>
      <c r="I99" s="33">
        <v>48370</v>
      </c>
      <c r="J99" s="35">
        <f t="shared" si="2"/>
        <v>0</v>
      </c>
      <c r="K99" s="36" t="s">
        <v>20</v>
      </c>
      <c r="O99" s="11"/>
    </row>
    <row r="100" spans="1:15" s="10" customFormat="1" ht="42" customHeight="1">
      <c r="A100" s="11"/>
      <c r="B100" s="29">
        <f t="shared" si="3"/>
        <v>94</v>
      </c>
      <c r="C100" s="31" t="s">
        <v>525</v>
      </c>
      <c r="D100" s="31" t="s">
        <v>526</v>
      </c>
      <c r="E100" s="32" t="s">
        <v>524</v>
      </c>
      <c r="F100" s="30" t="s">
        <v>196</v>
      </c>
      <c r="G100" s="33">
        <v>118000</v>
      </c>
      <c r="H100" s="34" t="s">
        <v>445</v>
      </c>
      <c r="I100" s="33">
        <v>118000</v>
      </c>
      <c r="J100" s="35">
        <f t="shared" si="2"/>
        <v>0</v>
      </c>
      <c r="K100" s="36" t="s">
        <v>20</v>
      </c>
      <c r="O100" s="11"/>
    </row>
    <row r="101" spans="1:15" s="10" customFormat="1" ht="42" customHeight="1">
      <c r="A101" s="11"/>
      <c r="B101" s="29">
        <f t="shared" si="3"/>
        <v>95</v>
      </c>
      <c r="C101" s="31" t="s">
        <v>27</v>
      </c>
      <c r="D101" s="31" t="s">
        <v>529</v>
      </c>
      <c r="E101" s="32" t="s">
        <v>528</v>
      </c>
      <c r="F101" s="30" t="s">
        <v>190</v>
      </c>
      <c r="G101" s="33">
        <v>48370</v>
      </c>
      <c r="H101" s="34" t="s">
        <v>469</v>
      </c>
      <c r="I101" s="33">
        <v>48370</v>
      </c>
      <c r="J101" s="35">
        <f t="shared" si="2"/>
        <v>0</v>
      </c>
      <c r="K101" s="36" t="s">
        <v>20</v>
      </c>
      <c r="O101" s="11"/>
    </row>
    <row r="102" spans="1:15" s="10" customFormat="1" ht="42" customHeight="1">
      <c r="A102" s="11"/>
      <c r="B102" s="29">
        <f t="shared" si="3"/>
        <v>96</v>
      </c>
      <c r="C102" s="31" t="s">
        <v>27</v>
      </c>
      <c r="D102" s="31" t="s">
        <v>531</v>
      </c>
      <c r="E102" s="32" t="s">
        <v>530</v>
      </c>
      <c r="F102" s="30" t="s">
        <v>190</v>
      </c>
      <c r="G102" s="33">
        <v>96740</v>
      </c>
      <c r="H102" s="34" t="s">
        <v>469</v>
      </c>
      <c r="I102" s="33">
        <v>96740</v>
      </c>
      <c r="J102" s="35">
        <f t="shared" si="2"/>
        <v>0</v>
      </c>
      <c r="K102" s="36" t="s">
        <v>20</v>
      </c>
      <c r="O102" s="11"/>
    </row>
    <row r="103" spans="1:15" s="10" customFormat="1" ht="42" customHeight="1">
      <c r="A103" s="11"/>
      <c r="B103" s="29">
        <f t="shared" si="3"/>
        <v>97</v>
      </c>
      <c r="C103" s="31" t="s">
        <v>27</v>
      </c>
      <c r="D103" s="31" t="s">
        <v>533</v>
      </c>
      <c r="E103" s="32" t="s">
        <v>532</v>
      </c>
      <c r="F103" s="30" t="s">
        <v>190</v>
      </c>
      <c r="G103" s="33">
        <v>72555</v>
      </c>
      <c r="H103" s="34" t="s">
        <v>469</v>
      </c>
      <c r="I103" s="33">
        <v>72555</v>
      </c>
      <c r="J103" s="35">
        <f t="shared" si="2"/>
        <v>0</v>
      </c>
      <c r="K103" s="36" t="s">
        <v>20</v>
      </c>
      <c r="O103" s="11"/>
    </row>
    <row r="104" spans="1:15" s="10" customFormat="1" ht="42" customHeight="1">
      <c r="A104" s="11"/>
      <c r="B104" s="29">
        <f t="shared" si="3"/>
        <v>98</v>
      </c>
      <c r="C104" s="31" t="s">
        <v>187</v>
      </c>
      <c r="D104" s="31" t="s">
        <v>535</v>
      </c>
      <c r="E104" s="32" t="s">
        <v>534</v>
      </c>
      <c r="F104" s="30" t="s">
        <v>190</v>
      </c>
      <c r="G104" s="33">
        <v>94400</v>
      </c>
      <c r="H104" s="34" t="s">
        <v>445</v>
      </c>
      <c r="I104" s="33">
        <v>94400</v>
      </c>
      <c r="J104" s="35">
        <f t="shared" si="2"/>
        <v>0</v>
      </c>
      <c r="K104" s="36" t="s">
        <v>20</v>
      </c>
      <c r="O104" s="11"/>
    </row>
    <row r="105" spans="1:15" s="10" customFormat="1" ht="42" customHeight="1">
      <c r="A105" s="11"/>
      <c r="B105" s="29">
        <f t="shared" si="3"/>
        <v>99</v>
      </c>
      <c r="C105" s="31" t="s">
        <v>27</v>
      </c>
      <c r="D105" s="31" t="s">
        <v>538</v>
      </c>
      <c r="E105" s="32" t="s">
        <v>537</v>
      </c>
      <c r="F105" s="30" t="s">
        <v>190</v>
      </c>
      <c r="G105" s="33">
        <v>145110</v>
      </c>
      <c r="H105" s="34" t="s">
        <v>469</v>
      </c>
      <c r="I105" s="33">
        <v>145110</v>
      </c>
      <c r="J105" s="35">
        <f t="shared" si="2"/>
        <v>0</v>
      </c>
      <c r="K105" s="36" t="s">
        <v>20</v>
      </c>
      <c r="O105" s="11"/>
    </row>
    <row r="106" spans="1:15" s="10" customFormat="1" ht="42" customHeight="1">
      <c r="A106" s="11"/>
      <c r="B106" s="29">
        <f t="shared" si="3"/>
        <v>100</v>
      </c>
      <c r="C106" s="31" t="s">
        <v>27</v>
      </c>
      <c r="D106" s="31" t="s">
        <v>540</v>
      </c>
      <c r="E106" s="32" t="s">
        <v>539</v>
      </c>
      <c r="F106" s="30" t="s">
        <v>190</v>
      </c>
      <c r="G106" s="33">
        <v>145110</v>
      </c>
      <c r="H106" s="34" t="s">
        <v>469</v>
      </c>
      <c r="I106" s="33">
        <v>145110</v>
      </c>
      <c r="J106" s="35">
        <f t="shared" si="2"/>
        <v>0</v>
      </c>
      <c r="K106" s="36" t="s">
        <v>20</v>
      </c>
      <c r="O106" s="11"/>
    </row>
    <row r="107" spans="1:15" s="10" customFormat="1" ht="42" customHeight="1">
      <c r="A107" s="11"/>
      <c r="B107" s="29">
        <f t="shared" si="3"/>
        <v>101</v>
      </c>
      <c r="C107" s="31" t="s">
        <v>181</v>
      </c>
      <c r="D107" s="31" t="s">
        <v>541</v>
      </c>
      <c r="E107" s="32" t="s">
        <v>228</v>
      </c>
      <c r="F107" s="30" t="s">
        <v>233</v>
      </c>
      <c r="G107" s="33">
        <v>47200</v>
      </c>
      <c r="H107" s="34" t="s">
        <v>445</v>
      </c>
      <c r="I107" s="33">
        <v>47200</v>
      </c>
      <c r="J107" s="35">
        <f t="shared" si="2"/>
        <v>0</v>
      </c>
      <c r="K107" s="36" t="s">
        <v>20</v>
      </c>
      <c r="O107" s="11"/>
    </row>
    <row r="108" spans="1:15" s="10" customFormat="1" ht="42" customHeight="1">
      <c r="A108" s="11"/>
      <c r="B108" s="29">
        <f t="shared" si="3"/>
        <v>102</v>
      </c>
      <c r="C108" s="31" t="s">
        <v>27</v>
      </c>
      <c r="D108" s="31" t="s">
        <v>544</v>
      </c>
      <c r="E108" s="32" t="s">
        <v>543</v>
      </c>
      <c r="F108" s="30" t="s">
        <v>190</v>
      </c>
      <c r="G108" s="33">
        <v>67718</v>
      </c>
      <c r="H108" s="34" t="s">
        <v>469</v>
      </c>
      <c r="I108" s="33">
        <v>67718</v>
      </c>
      <c r="J108" s="35">
        <f t="shared" si="2"/>
        <v>0</v>
      </c>
      <c r="K108" s="36" t="s">
        <v>20</v>
      </c>
      <c r="O108" s="11"/>
    </row>
    <row r="109" spans="1:15" s="10" customFormat="1" ht="42" customHeight="1">
      <c r="A109" s="11"/>
      <c r="B109" s="29">
        <f t="shared" si="3"/>
        <v>103</v>
      </c>
      <c r="C109" s="31" t="s">
        <v>27</v>
      </c>
      <c r="D109" s="31" t="s">
        <v>546</v>
      </c>
      <c r="E109" s="32" t="s">
        <v>545</v>
      </c>
      <c r="F109" s="30" t="s">
        <v>190</v>
      </c>
      <c r="G109" s="33">
        <v>193480</v>
      </c>
      <c r="H109" s="34" t="s">
        <v>469</v>
      </c>
      <c r="I109" s="33">
        <v>193480</v>
      </c>
      <c r="J109" s="35">
        <f t="shared" si="2"/>
        <v>0</v>
      </c>
      <c r="K109" s="36" t="s">
        <v>20</v>
      </c>
      <c r="O109" s="11"/>
    </row>
    <row r="110" spans="1:15" s="10" customFormat="1" ht="42" customHeight="1">
      <c r="A110" s="11"/>
      <c r="B110" s="29">
        <f t="shared" si="3"/>
        <v>104</v>
      </c>
      <c r="C110" s="31" t="s">
        <v>27</v>
      </c>
      <c r="D110" s="31" t="s">
        <v>548</v>
      </c>
      <c r="E110" s="32" t="s">
        <v>547</v>
      </c>
      <c r="F110" s="30" t="s">
        <v>190</v>
      </c>
      <c r="G110" s="33">
        <v>120925</v>
      </c>
      <c r="H110" s="34" t="s">
        <v>469</v>
      </c>
      <c r="I110" s="33">
        <v>120925</v>
      </c>
      <c r="J110" s="35">
        <f t="shared" si="2"/>
        <v>0</v>
      </c>
      <c r="K110" s="36" t="s">
        <v>20</v>
      </c>
      <c r="O110" s="11"/>
    </row>
    <row r="111" spans="1:15" s="10" customFormat="1" ht="42" customHeight="1">
      <c r="A111" s="11"/>
      <c r="B111" s="29">
        <f t="shared" si="3"/>
        <v>105</v>
      </c>
      <c r="C111" s="31" t="s">
        <v>27</v>
      </c>
      <c r="D111" s="31" t="s">
        <v>550</v>
      </c>
      <c r="E111" s="32" t="s">
        <v>549</v>
      </c>
      <c r="F111" s="30" t="s">
        <v>190</v>
      </c>
      <c r="G111" s="33">
        <v>48370</v>
      </c>
      <c r="H111" s="34" t="s">
        <v>469</v>
      </c>
      <c r="I111" s="33">
        <v>48370</v>
      </c>
      <c r="J111" s="35">
        <f t="shared" si="2"/>
        <v>0</v>
      </c>
      <c r="K111" s="36" t="s">
        <v>20</v>
      </c>
      <c r="O111" s="11"/>
    </row>
    <row r="112" spans="1:15" s="10" customFormat="1" ht="42" customHeight="1">
      <c r="A112" s="11"/>
      <c r="B112" s="29">
        <f t="shared" si="3"/>
        <v>106</v>
      </c>
      <c r="C112" s="31" t="s">
        <v>27</v>
      </c>
      <c r="D112" s="31" t="s">
        <v>552</v>
      </c>
      <c r="E112" s="32" t="s">
        <v>551</v>
      </c>
      <c r="F112" s="30" t="s">
        <v>190</v>
      </c>
      <c r="G112" s="33">
        <v>96740</v>
      </c>
      <c r="H112" s="34" t="s">
        <v>469</v>
      </c>
      <c r="I112" s="33">
        <v>96740</v>
      </c>
      <c r="J112" s="35">
        <f t="shared" si="2"/>
        <v>0</v>
      </c>
      <c r="K112" s="36" t="s">
        <v>20</v>
      </c>
      <c r="O112" s="11"/>
    </row>
    <row r="113" spans="1:15" s="10" customFormat="1" ht="42" customHeight="1">
      <c r="A113" s="11"/>
      <c r="B113" s="29">
        <f t="shared" si="3"/>
        <v>107</v>
      </c>
      <c r="C113" s="31" t="s">
        <v>27</v>
      </c>
      <c r="D113" s="31" t="s">
        <v>554</v>
      </c>
      <c r="E113" s="32" t="s">
        <v>553</v>
      </c>
      <c r="F113" s="30" t="s">
        <v>190</v>
      </c>
      <c r="G113" s="33">
        <v>48370</v>
      </c>
      <c r="H113" s="34" t="s">
        <v>469</v>
      </c>
      <c r="I113" s="33">
        <v>48370</v>
      </c>
      <c r="J113" s="35">
        <f t="shared" si="2"/>
        <v>0</v>
      </c>
      <c r="K113" s="36" t="s">
        <v>20</v>
      </c>
      <c r="O113" s="11"/>
    </row>
    <row r="114" spans="1:15" s="10" customFormat="1" ht="42" customHeight="1">
      <c r="A114" s="11"/>
      <c r="B114" s="29">
        <f t="shared" si="3"/>
        <v>108</v>
      </c>
      <c r="C114" s="31" t="s">
        <v>27</v>
      </c>
      <c r="D114" s="31" t="s">
        <v>556</v>
      </c>
      <c r="E114" s="32" t="s">
        <v>555</v>
      </c>
      <c r="F114" s="30" t="s">
        <v>190</v>
      </c>
      <c r="G114" s="33">
        <v>48370</v>
      </c>
      <c r="H114" s="34" t="s">
        <v>469</v>
      </c>
      <c r="I114" s="33">
        <v>48370</v>
      </c>
      <c r="J114" s="35">
        <f t="shared" si="2"/>
        <v>0</v>
      </c>
      <c r="K114" s="36" t="s">
        <v>20</v>
      </c>
      <c r="O114" s="11"/>
    </row>
    <row r="115" spans="1:15" s="10" customFormat="1" ht="42" customHeight="1">
      <c r="A115" s="11"/>
      <c r="B115" s="29">
        <f t="shared" si="3"/>
        <v>109</v>
      </c>
      <c r="C115" s="31" t="s">
        <v>27</v>
      </c>
      <c r="D115" s="31" t="s">
        <v>558</v>
      </c>
      <c r="E115" s="32" t="s">
        <v>557</v>
      </c>
      <c r="F115" s="30" t="s">
        <v>190</v>
      </c>
      <c r="G115" s="33">
        <v>96740</v>
      </c>
      <c r="H115" s="34" t="s">
        <v>469</v>
      </c>
      <c r="I115" s="33">
        <v>96740</v>
      </c>
      <c r="J115" s="35">
        <f t="shared" si="2"/>
        <v>0</v>
      </c>
      <c r="K115" s="36" t="s">
        <v>20</v>
      </c>
      <c r="O115" s="11"/>
    </row>
    <row r="116" spans="1:15" s="10" customFormat="1" ht="42" customHeight="1">
      <c r="A116" s="11"/>
      <c r="B116" s="29">
        <f t="shared" si="3"/>
        <v>110</v>
      </c>
      <c r="C116" s="31" t="s">
        <v>43</v>
      </c>
      <c r="D116" s="31" t="s">
        <v>560</v>
      </c>
      <c r="E116" s="32" t="s">
        <v>559</v>
      </c>
      <c r="F116" s="30" t="s">
        <v>190</v>
      </c>
      <c r="G116" s="33">
        <v>48370</v>
      </c>
      <c r="H116" s="34" t="s">
        <v>469</v>
      </c>
      <c r="I116" s="33">
        <v>48370</v>
      </c>
      <c r="J116" s="35">
        <f t="shared" si="2"/>
        <v>0</v>
      </c>
      <c r="K116" s="36" t="s">
        <v>20</v>
      </c>
      <c r="O116" s="11"/>
    </row>
    <row r="117" spans="1:15" s="10" customFormat="1" ht="42" customHeight="1">
      <c r="A117" s="11"/>
      <c r="B117" s="29">
        <f t="shared" si="3"/>
        <v>111</v>
      </c>
      <c r="C117" s="31" t="s">
        <v>43</v>
      </c>
      <c r="D117" s="31" t="s">
        <v>563</v>
      </c>
      <c r="E117" s="32" t="s">
        <v>562</v>
      </c>
      <c r="F117" s="30" t="s">
        <v>190</v>
      </c>
      <c r="G117" s="33">
        <v>48370</v>
      </c>
      <c r="H117" s="34" t="s">
        <v>469</v>
      </c>
      <c r="I117" s="33">
        <v>48370</v>
      </c>
      <c r="J117" s="35">
        <f t="shared" si="2"/>
        <v>0</v>
      </c>
      <c r="K117" s="36" t="s">
        <v>20</v>
      </c>
      <c r="O117" s="11"/>
    </row>
    <row r="118" spans="1:15" s="10" customFormat="1" ht="42" customHeight="1">
      <c r="A118" s="11"/>
      <c r="B118" s="29">
        <f t="shared" si="3"/>
        <v>112</v>
      </c>
      <c r="C118" s="31" t="s">
        <v>43</v>
      </c>
      <c r="D118" s="31" t="s">
        <v>565</v>
      </c>
      <c r="E118" s="32" t="s">
        <v>564</v>
      </c>
      <c r="F118" s="30" t="s">
        <v>190</v>
      </c>
      <c r="G118" s="33">
        <v>48370</v>
      </c>
      <c r="H118" s="34" t="s">
        <v>469</v>
      </c>
      <c r="I118" s="33">
        <v>48370</v>
      </c>
      <c r="J118" s="35">
        <f t="shared" si="2"/>
        <v>0</v>
      </c>
      <c r="K118" s="36" t="s">
        <v>20</v>
      </c>
      <c r="O118" s="11"/>
    </row>
    <row r="119" spans="1:15" s="10" customFormat="1" ht="42" customHeight="1">
      <c r="A119" s="11"/>
      <c r="B119" s="29">
        <f t="shared" si="3"/>
        <v>113</v>
      </c>
      <c r="C119" s="31" t="s">
        <v>43</v>
      </c>
      <c r="D119" s="31" t="s">
        <v>567</v>
      </c>
      <c r="E119" s="32" t="s">
        <v>566</v>
      </c>
      <c r="F119" s="30" t="s">
        <v>190</v>
      </c>
      <c r="G119" s="33">
        <v>193480</v>
      </c>
      <c r="H119" s="34" t="s">
        <v>469</v>
      </c>
      <c r="I119" s="33">
        <v>193480</v>
      </c>
      <c r="J119" s="35">
        <f t="shared" si="2"/>
        <v>0</v>
      </c>
      <c r="K119" s="36" t="s">
        <v>20</v>
      </c>
      <c r="O119" s="11"/>
    </row>
    <row r="120" spans="1:15" s="10" customFormat="1" ht="42" customHeight="1">
      <c r="A120" s="11"/>
      <c r="B120" s="29">
        <f t="shared" si="3"/>
        <v>114</v>
      </c>
      <c r="C120" s="31" t="s">
        <v>43</v>
      </c>
      <c r="D120" s="31" t="s">
        <v>569</v>
      </c>
      <c r="E120" s="32" t="s">
        <v>568</v>
      </c>
      <c r="F120" s="30" t="s">
        <v>190</v>
      </c>
      <c r="G120" s="33">
        <v>145110</v>
      </c>
      <c r="H120" s="34" t="s">
        <v>469</v>
      </c>
      <c r="I120" s="33">
        <v>145110</v>
      </c>
      <c r="J120" s="35">
        <f t="shared" si="2"/>
        <v>0</v>
      </c>
      <c r="K120" s="36" t="s">
        <v>20</v>
      </c>
      <c r="O120" s="11"/>
    </row>
    <row r="121" spans="1:15" s="10" customFormat="1" ht="42" customHeight="1">
      <c r="A121" s="11"/>
      <c r="B121" s="29">
        <f t="shared" si="3"/>
        <v>115</v>
      </c>
      <c r="C121" s="31" t="s">
        <v>43</v>
      </c>
      <c r="D121" s="31" t="s">
        <v>571</v>
      </c>
      <c r="E121" s="32" t="s">
        <v>570</v>
      </c>
      <c r="F121" s="30" t="s">
        <v>190</v>
      </c>
      <c r="G121" s="33">
        <v>96740</v>
      </c>
      <c r="H121" s="34" t="s">
        <v>469</v>
      </c>
      <c r="I121" s="33">
        <v>96740</v>
      </c>
      <c r="J121" s="35">
        <f t="shared" si="2"/>
        <v>0</v>
      </c>
      <c r="K121" s="36" t="s">
        <v>20</v>
      </c>
      <c r="O121" s="11"/>
    </row>
    <row r="122" spans="1:15" s="10" customFormat="1" ht="42" customHeight="1">
      <c r="A122" s="11"/>
      <c r="B122" s="29">
        <f t="shared" si="3"/>
        <v>116</v>
      </c>
      <c r="C122" s="31" t="s">
        <v>43</v>
      </c>
      <c r="D122" s="31" t="s">
        <v>573</v>
      </c>
      <c r="E122" s="32" t="s">
        <v>572</v>
      </c>
      <c r="F122" s="30" t="s">
        <v>190</v>
      </c>
      <c r="G122" s="33">
        <v>145110</v>
      </c>
      <c r="H122" s="34" t="s">
        <v>469</v>
      </c>
      <c r="I122" s="33">
        <v>145110</v>
      </c>
      <c r="J122" s="35">
        <f t="shared" si="2"/>
        <v>0</v>
      </c>
      <c r="K122" s="36" t="s">
        <v>20</v>
      </c>
      <c r="O122" s="11"/>
    </row>
    <row r="123" spans="1:15" s="10" customFormat="1" ht="42" customHeight="1">
      <c r="A123" s="11"/>
      <c r="B123" s="29">
        <f t="shared" si="3"/>
        <v>117</v>
      </c>
      <c r="C123" s="31" t="s">
        <v>43</v>
      </c>
      <c r="D123" s="31" t="s">
        <v>575</v>
      </c>
      <c r="E123" s="32" t="s">
        <v>574</v>
      </c>
      <c r="F123" s="30" t="s">
        <v>190</v>
      </c>
      <c r="G123" s="33">
        <v>96740</v>
      </c>
      <c r="H123" s="34" t="s">
        <v>469</v>
      </c>
      <c r="I123" s="33">
        <v>96740</v>
      </c>
      <c r="J123" s="35">
        <f t="shared" si="2"/>
        <v>0</v>
      </c>
      <c r="K123" s="36" t="s">
        <v>20</v>
      </c>
      <c r="O123" s="11"/>
    </row>
    <row r="124" spans="1:15" s="10" customFormat="1" ht="42" customHeight="1">
      <c r="A124" s="11"/>
      <c r="B124" s="29">
        <f t="shared" si="3"/>
        <v>118</v>
      </c>
      <c r="C124" s="31" t="s">
        <v>43</v>
      </c>
      <c r="D124" s="31" t="s">
        <v>577</v>
      </c>
      <c r="E124" s="32" t="s">
        <v>576</v>
      </c>
      <c r="F124" s="30" t="s">
        <v>190</v>
      </c>
      <c r="G124" s="33">
        <v>145110</v>
      </c>
      <c r="H124" s="34" t="s">
        <v>469</v>
      </c>
      <c r="I124" s="33">
        <v>145110</v>
      </c>
      <c r="J124" s="35">
        <f t="shared" si="2"/>
        <v>0</v>
      </c>
      <c r="K124" s="36" t="s">
        <v>20</v>
      </c>
      <c r="O124" s="11"/>
    </row>
    <row r="125" spans="1:15" s="10" customFormat="1" ht="42" customHeight="1">
      <c r="A125" s="11"/>
      <c r="B125" s="29">
        <f t="shared" si="3"/>
        <v>119</v>
      </c>
      <c r="C125" s="31" t="s">
        <v>43</v>
      </c>
      <c r="D125" s="31" t="s">
        <v>579</v>
      </c>
      <c r="E125" s="32" t="s">
        <v>578</v>
      </c>
      <c r="F125" s="30" t="s">
        <v>190</v>
      </c>
      <c r="G125" s="33">
        <v>48370</v>
      </c>
      <c r="H125" s="34" t="s">
        <v>469</v>
      </c>
      <c r="I125" s="33">
        <v>48370</v>
      </c>
      <c r="J125" s="35">
        <f t="shared" si="2"/>
        <v>0</v>
      </c>
      <c r="K125" s="36" t="s">
        <v>20</v>
      </c>
      <c r="O125" s="11"/>
    </row>
    <row r="126" spans="1:15" s="10" customFormat="1" ht="42" customHeight="1">
      <c r="A126" s="11"/>
      <c r="B126" s="29">
        <f t="shared" si="3"/>
        <v>120</v>
      </c>
      <c r="C126" s="31" t="s">
        <v>43</v>
      </c>
      <c r="D126" s="31" t="s">
        <v>581</v>
      </c>
      <c r="E126" s="32" t="s">
        <v>580</v>
      </c>
      <c r="F126" s="30" t="s">
        <v>190</v>
      </c>
      <c r="G126" s="33">
        <v>290220</v>
      </c>
      <c r="H126" s="34" t="s">
        <v>469</v>
      </c>
      <c r="I126" s="33">
        <v>290220</v>
      </c>
      <c r="J126" s="35">
        <f t="shared" si="2"/>
        <v>0</v>
      </c>
      <c r="K126" s="36" t="s">
        <v>20</v>
      </c>
      <c r="O126" s="11"/>
    </row>
    <row r="127" spans="1:15" s="10" customFormat="1" ht="42" customHeight="1">
      <c r="A127" s="11"/>
      <c r="B127" s="29">
        <f t="shared" si="3"/>
        <v>121</v>
      </c>
      <c r="C127" s="31" t="s">
        <v>43</v>
      </c>
      <c r="D127" s="31" t="s">
        <v>583</v>
      </c>
      <c r="E127" s="32" t="s">
        <v>582</v>
      </c>
      <c r="F127" s="30" t="s">
        <v>190</v>
      </c>
      <c r="G127" s="33">
        <v>193480</v>
      </c>
      <c r="H127" s="34" t="s">
        <v>469</v>
      </c>
      <c r="I127" s="33">
        <v>193480</v>
      </c>
      <c r="J127" s="35">
        <f t="shared" si="2"/>
        <v>0</v>
      </c>
      <c r="K127" s="36" t="s">
        <v>20</v>
      </c>
      <c r="O127" s="11"/>
    </row>
    <row r="128" spans="1:15" s="10" customFormat="1" ht="42" customHeight="1">
      <c r="A128" s="11"/>
      <c r="B128" s="29">
        <f t="shared" si="3"/>
        <v>122</v>
      </c>
      <c r="C128" s="31" t="s">
        <v>43</v>
      </c>
      <c r="D128" s="31" t="s">
        <v>585</v>
      </c>
      <c r="E128" s="32" t="s">
        <v>584</v>
      </c>
      <c r="F128" s="30" t="s">
        <v>190</v>
      </c>
      <c r="G128" s="33">
        <v>48370</v>
      </c>
      <c r="H128" s="34" t="s">
        <v>469</v>
      </c>
      <c r="I128" s="33">
        <v>48370</v>
      </c>
      <c r="J128" s="35">
        <f t="shared" si="2"/>
        <v>0</v>
      </c>
      <c r="K128" s="36" t="s">
        <v>20</v>
      </c>
      <c r="O128" s="11"/>
    </row>
    <row r="129" spans="1:15" s="10" customFormat="1" ht="42" customHeight="1">
      <c r="A129" s="11"/>
      <c r="B129" s="29">
        <f t="shared" si="3"/>
        <v>123</v>
      </c>
      <c r="C129" s="31" t="s">
        <v>43</v>
      </c>
      <c r="D129" s="31" t="s">
        <v>587</v>
      </c>
      <c r="E129" s="32" t="s">
        <v>586</v>
      </c>
      <c r="F129" s="30" t="s">
        <v>190</v>
      </c>
      <c r="G129" s="33">
        <v>145110</v>
      </c>
      <c r="H129" s="34" t="s">
        <v>469</v>
      </c>
      <c r="I129" s="33">
        <v>145110</v>
      </c>
      <c r="J129" s="35">
        <f t="shared" si="2"/>
        <v>0</v>
      </c>
      <c r="K129" s="36" t="s">
        <v>20</v>
      </c>
      <c r="O129" s="11"/>
    </row>
    <row r="130" spans="1:15" s="10" customFormat="1" ht="42" customHeight="1">
      <c r="A130" s="11"/>
      <c r="B130" s="29">
        <f t="shared" si="3"/>
        <v>124</v>
      </c>
      <c r="C130" s="31" t="s">
        <v>43</v>
      </c>
      <c r="D130" s="31" t="s">
        <v>589</v>
      </c>
      <c r="E130" s="32" t="s">
        <v>588</v>
      </c>
      <c r="F130" s="30" t="s">
        <v>190</v>
      </c>
      <c r="G130" s="33">
        <v>24185</v>
      </c>
      <c r="H130" s="34" t="s">
        <v>469</v>
      </c>
      <c r="I130" s="33">
        <v>24185</v>
      </c>
      <c r="J130" s="35">
        <f t="shared" si="2"/>
        <v>0</v>
      </c>
      <c r="K130" s="36" t="s">
        <v>20</v>
      </c>
      <c r="O130" s="11"/>
    </row>
    <row r="131" spans="1:15" s="10" customFormat="1" ht="42" customHeight="1">
      <c r="A131" s="11"/>
      <c r="B131" s="29">
        <f t="shared" si="3"/>
        <v>125</v>
      </c>
      <c r="C131" s="31" t="s">
        <v>43</v>
      </c>
      <c r="D131" s="31" t="s">
        <v>591</v>
      </c>
      <c r="E131" s="32" t="s">
        <v>590</v>
      </c>
      <c r="F131" s="30" t="s">
        <v>190</v>
      </c>
      <c r="G131" s="33">
        <v>19348</v>
      </c>
      <c r="H131" s="34" t="s">
        <v>469</v>
      </c>
      <c r="I131" s="33">
        <v>19348</v>
      </c>
      <c r="J131" s="35">
        <f aca="true" t="shared" si="4" ref="J131:J194">+G131-I131</f>
        <v>0</v>
      </c>
      <c r="K131" s="36" t="s">
        <v>20</v>
      </c>
      <c r="O131" s="11"/>
    </row>
    <row r="132" spans="1:15" s="10" customFormat="1" ht="42" customHeight="1">
      <c r="A132" s="11"/>
      <c r="B132" s="29">
        <f t="shared" si="3"/>
        <v>126</v>
      </c>
      <c r="C132" s="31" t="s">
        <v>43</v>
      </c>
      <c r="D132" s="31" t="s">
        <v>593</v>
      </c>
      <c r="E132" s="32" t="s">
        <v>592</v>
      </c>
      <c r="F132" s="30" t="s">
        <v>190</v>
      </c>
      <c r="G132" s="33">
        <v>241850</v>
      </c>
      <c r="H132" s="34" t="s">
        <v>469</v>
      </c>
      <c r="I132" s="33">
        <v>241850</v>
      </c>
      <c r="J132" s="35">
        <f t="shared" si="4"/>
        <v>0</v>
      </c>
      <c r="K132" s="36" t="s">
        <v>20</v>
      </c>
      <c r="O132" s="11"/>
    </row>
    <row r="133" spans="1:15" s="10" customFormat="1" ht="42" customHeight="1">
      <c r="A133" s="11"/>
      <c r="B133" s="29">
        <f t="shared" si="3"/>
        <v>127</v>
      </c>
      <c r="C133" s="31" t="s">
        <v>43</v>
      </c>
      <c r="D133" s="31" t="s">
        <v>595</v>
      </c>
      <c r="E133" s="32" t="s">
        <v>594</v>
      </c>
      <c r="F133" s="30" t="s">
        <v>190</v>
      </c>
      <c r="G133" s="33">
        <v>48370</v>
      </c>
      <c r="H133" s="34" t="s">
        <v>469</v>
      </c>
      <c r="I133" s="33">
        <v>48370</v>
      </c>
      <c r="J133" s="35">
        <f t="shared" si="4"/>
        <v>0</v>
      </c>
      <c r="K133" s="36" t="s">
        <v>20</v>
      </c>
      <c r="O133" s="11"/>
    </row>
    <row r="134" spans="1:15" s="10" customFormat="1" ht="42" customHeight="1">
      <c r="A134" s="11"/>
      <c r="B134" s="29">
        <f t="shared" si="3"/>
        <v>128</v>
      </c>
      <c r="C134" s="31" t="s">
        <v>43</v>
      </c>
      <c r="D134" s="31" t="s">
        <v>597</v>
      </c>
      <c r="E134" s="32" t="s">
        <v>596</v>
      </c>
      <c r="F134" s="30" t="s">
        <v>190</v>
      </c>
      <c r="G134" s="33">
        <v>96740</v>
      </c>
      <c r="H134" s="34" t="s">
        <v>469</v>
      </c>
      <c r="I134" s="33">
        <v>96740</v>
      </c>
      <c r="J134" s="35">
        <f t="shared" si="4"/>
        <v>0</v>
      </c>
      <c r="K134" s="36" t="s">
        <v>20</v>
      </c>
      <c r="O134" s="11"/>
    </row>
    <row r="135" spans="1:15" s="10" customFormat="1" ht="42" customHeight="1">
      <c r="A135" s="11"/>
      <c r="B135" s="29">
        <f t="shared" si="3"/>
        <v>129</v>
      </c>
      <c r="C135" s="31" t="s">
        <v>43</v>
      </c>
      <c r="D135" s="31" t="s">
        <v>599</v>
      </c>
      <c r="E135" s="32" t="s">
        <v>598</v>
      </c>
      <c r="F135" s="30" t="s">
        <v>190</v>
      </c>
      <c r="G135" s="33">
        <v>338590</v>
      </c>
      <c r="H135" s="34" t="s">
        <v>469</v>
      </c>
      <c r="I135" s="33">
        <v>338590</v>
      </c>
      <c r="J135" s="35">
        <f t="shared" si="4"/>
        <v>0</v>
      </c>
      <c r="K135" s="36" t="s">
        <v>20</v>
      </c>
      <c r="O135" s="11"/>
    </row>
    <row r="136" spans="1:15" s="10" customFormat="1" ht="42" customHeight="1">
      <c r="A136" s="11"/>
      <c r="B136" s="29">
        <f aca="true" t="shared" si="5" ref="B136:B199">+B135+1</f>
        <v>130</v>
      </c>
      <c r="C136" s="31" t="s">
        <v>43</v>
      </c>
      <c r="D136" s="31" t="s">
        <v>601</v>
      </c>
      <c r="E136" s="32" t="s">
        <v>600</v>
      </c>
      <c r="F136" s="30" t="s">
        <v>190</v>
      </c>
      <c r="G136" s="33">
        <v>43533</v>
      </c>
      <c r="H136" s="34" t="s">
        <v>469</v>
      </c>
      <c r="I136" s="33">
        <v>43533</v>
      </c>
      <c r="J136" s="35">
        <f t="shared" si="4"/>
        <v>0</v>
      </c>
      <c r="K136" s="36" t="s">
        <v>20</v>
      </c>
      <c r="O136" s="11"/>
    </row>
    <row r="137" spans="1:15" s="10" customFormat="1" ht="42" customHeight="1">
      <c r="A137" s="11"/>
      <c r="B137" s="29">
        <f t="shared" si="5"/>
        <v>131</v>
      </c>
      <c r="C137" s="31" t="s">
        <v>43</v>
      </c>
      <c r="D137" s="31" t="s">
        <v>603</v>
      </c>
      <c r="E137" s="32" t="s">
        <v>602</v>
      </c>
      <c r="F137" s="30" t="s">
        <v>190</v>
      </c>
      <c r="G137" s="33">
        <v>2466870</v>
      </c>
      <c r="H137" s="34" t="s">
        <v>469</v>
      </c>
      <c r="I137" s="33">
        <v>2466870</v>
      </c>
      <c r="J137" s="35">
        <f t="shared" si="4"/>
        <v>0</v>
      </c>
      <c r="K137" s="36" t="s">
        <v>20</v>
      </c>
      <c r="O137" s="11"/>
    </row>
    <row r="138" spans="1:15" s="10" customFormat="1" ht="42" customHeight="1">
      <c r="A138" s="11"/>
      <c r="B138" s="29">
        <f t="shared" si="5"/>
        <v>132</v>
      </c>
      <c r="C138" s="31" t="s">
        <v>43</v>
      </c>
      <c r="D138" s="31" t="s">
        <v>605</v>
      </c>
      <c r="E138" s="32" t="s">
        <v>604</v>
      </c>
      <c r="F138" s="30" t="s">
        <v>190</v>
      </c>
      <c r="G138" s="33">
        <v>96740</v>
      </c>
      <c r="H138" s="34" t="s">
        <v>469</v>
      </c>
      <c r="I138" s="33">
        <v>96740</v>
      </c>
      <c r="J138" s="35">
        <f t="shared" si="4"/>
        <v>0</v>
      </c>
      <c r="K138" s="36" t="s">
        <v>20</v>
      </c>
      <c r="O138" s="11"/>
    </row>
    <row r="139" spans="1:15" s="10" customFormat="1" ht="42" customHeight="1">
      <c r="A139" s="11"/>
      <c r="B139" s="29">
        <f t="shared" si="5"/>
        <v>133</v>
      </c>
      <c r="C139" s="31" t="s">
        <v>43</v>
      </c>
      <c r="D139" s="31" t="s">
        <v>607</v>
      </c>
      <c r="E139" s="32" t="s">
        <v>606</v>
      </c>
      <c r="F139" s="30" t="s">
        <v>190</v>
      </c>
      <c r="G139" s="33">
        <v>145110</v>
      </c>
      <c r="H139" s="34" t="s">
        <v>469</v>
      </c>
      <c r="I139" s="33">
        <v>145110</v>
      </c>
      <c r="J139" s="35">
        <f t="shared" si="4"/>
        <v>0</v>
      </c>
      <c r="K139" s="36" t="s">
        <v>20</v>
      </c>
      <c r="O139" s="11"/>
    </row>
    <row r="140" spans="1:15" s="10" customFormat="1" ht="42" customHeight="1">
      <c r="A140" s="11"/>
      <c r="B140" s="29">
        <f t="shared" si="5"/>
        <v>134</v>
      </c>
      <c r="C140" s="31" t="s">
        <v>43</v>
      </c>
      <c r="D140" s="31" t="s">
        <v>609</v>
      </c>
      <c r="E140" s="32" t="s">
        <v>608</v>
      </c>
      <c r="F140" s="30" t="s">
        <v>190</v>
      </c>
      <c r="G140" s="33">
        <v>290220</v>
      </c>
      <c r="H140" s="34" t="s">
        <v>469</v>
      </c>
      <c r="I140" s="33">
        <v>290220</v>
      </c>
      <c r="J140" s="35">
        <f t="shared" si="4"/>
        <v>0</v>
      </c>
      <c r="K140" s="36" t="s">
        <v>20</v>
      </c>
      <c r="O140" s="11"/>
    </row>
    <row r="141" spans="1:15" s="10" customFormat="1" ht="42" customHeight="1">
      <c r="A141" s="11"/>
      <c r="B141" s="29">
        <f t="shared" si="5"/>
        <v>135</v>
      </c>
      <c r="C141" s="31" t="s">
        <v>43</v>
      </c>
      <c r="D141" s="31" t="s">
        <v>611</v>
      </c>
      <c r="E141" s="32" t="s">
        <v>610</v>
      </c>
      <c r="F141" s="30" t="s">
        <v>190</v>
      </c>
      <c r="G141" s="33">
        <v>145110</v>
      </c>
      <c r="H141" s="34" t="s">
        <v>469</v>
      </c>
      <c r="I141" s="33">
        <v>145110</v>
      </c>
      <c r="J141" s="35">
        <f t="shared" si="4"/>
        <v>0</v>
      </c>
      <c r="K141" s="36" t="s">
        <v>20</v>
      </c>
      <c r="O141" s="11"/>
    </row>
    <row r="142" spans="1:15" s="10" customFormat="1" ht="42" customHeight="1">
      <c r="A142" s="11"/>
      <c r="B142" s="29">
        <f t="shared" si="5"/>
        <v>136</v>
      </c>
      <c r="C142" s="31" t="s">
        <v>43</v>
      </c>
      <c r="D142" s="31" t="s">
        <v>613</v>
      </c>
      <c r="E142" s="32" t="s">
        <v>612</v>
      </c>
      <c r="F142" s="30" t="s">
        <v>190</v>
      </c>
      <c r="G142" s="33">
        <v>43533</v>
      </c>
      <c r="H142" s="34" t="s">
        <v>469</v>
      </c>
      <c r="I142" s="33">
        <v>43533</v>
      </c>
      <c r="J142" s="35">
        <f t="shared" si="4"/>
        <v>0</v>
      </c>
      <c r="K142" s="36" t="s">
        <v>20</v>
      </c>
      <c r="O142" s="11"/>
    </row>
    <row r="143" spans="1:15" s="10" customFormat="1" ht="42" customHeight="1">
      <c r="A143" s="11"/>
      <c r="B143" s="29">
        <f t="shared" si="5"/>
        <v>137</v>
      </c>
      <c r="C143" s="31" t="s">
        <v>43</v>
      </c>
      <c r="D143" s="31" t="s">
        <v>615</v>
      </c>
      <c r="E143" s="32" t="s">
        <v>614</v>
      </c>
      <c r="F143" s="30" t="s">
        <v>190</v>
      </c>
      <c r="G143" s="33">
        <v>725550</v>
      </c>
      <c r="H143" s="34" t="s">
        <v>469</v>
      </c>
      <c r="I143" s="33">
        <v>725550</v>
      </c>
      <c r="J143" s="35">
        <f t="shared" si="4"/>
        <v>0</v>
      </c>
      <c r="K143" s="36" t="s">
        <v>20</v>
      </c>
      <c r="O143" s="11"/>
    </row>
    <row r="144" spans="1:15" s="10" customFormat="1" ht="42" customHeight="1">
      <c r="A144" s="11"/>
      <c r="B144" s="29">
        <f t="shared" si="5"/>
        <v>138</v>
      </c>
      <c r="C144" s="31" t="s">
        <v>43</v>
      </c>
      <c r="D144" s="31" t="s">
        <v>617</v>
      </c>
      <c r="E144" s="32" t="s">
        <v>616</v>
      </c>
      <c r="F144" s="30" t="s">
        <v>190</v>
      </c>
      <c r="G144" s="33">
        <v>338590</v>
      </c>
      <c r="H144" s="34" t="s">
        <v>469</v>
      </c>
      <c r="I144" s="33">
        <v>338590</v>
      </c>
      <c r="J144" s="35">
        <f t="shared" si="4"/>
        <v>0</v>
      </c>
      <c r="K144" s="36" t="s">
        <v>20</v>
      </c>
      <c r="O144" s="11"/>
    </row>
    <row r="145" spans="2:11" ht="42" customHeight="1">
      <c r="B145" s="29">
        <f t="shared" si="5"/>
        <v>139</v>
      </c>
      <c r="C145" s="31" t="s">
        <v>43</v>
      </c>
      <c r="D145" s="31" t="s">
        <v>619</v>
      </c>
      <c r="E145" s="32" t="s">
        <v>618</v>
      </c>
      <c r="F145" s="36" t="s">
        <v>190</v>
      </c>
      <c r="G145" s="33">
        <v>43533</v>
      </c>
      <c r="H145" s="34" t="s">
        <v>469</v>
      </c>
      <c r="I145" s="33">
        <v>43533</v>
      </c>
      <c r="J145" s="35">
        <f t="shared" si="4"/>
        <v>0</v>
      </c>
      <c r="K145" s="30" t="s">
        <v>20</v>
      </c>
    </row>
    <row r="146" spans="2:11" ht="42" customHeight="1">
      <c r="B146" s="29">
        <f t="shared" si="5"/>
        <v>140</v>
      </c>
      <c r="C146" s="31" t="s">
        <v>43</v>
      </c>
      <c r="D146" s="31" t="s">
        <v>621</v>
      </c>
      <c r="E146" s="32" t="s">
        <v>620</v>
      </c>
      <c r="F146" s="36" t="s">
        <v>190</v>
      </c>
      <c r="G146" s="33">
        <v>48370</v>
      </c>
      <c r="H146" s="34" t="s">
        <v>469</v>
      </c>
      <c r="I146" s="33">
        <v>48370</v>
      </c>
      <c r="J146" s="35">
        <f t="shared" si="4"/>
        <v>0</v>
      </c>
      <c r="K146" s="30" t="s">
        <v>20</v>
      </c>
    </row>
    <row r="147" spans="2:11" ht="42" customHeight="1">
      <c r="B147" s="29">
        <f t="shared" si="5"/>
        <v>141</v>
      </c>
      <c r="C147" s="31" t="s">
        <v>43</v>
      </c>
      <c r="D147" s="31" t="s">
        <v>623</v>
      </c>
      <c r="E147" s="32" t="s">
        <v>622</v>
      </c>
      <c r="F147" s="36" t="s">
        <v>190</v>
      </c>
      <c r="G147" s="33">
        <v>193480</v>
      </c>
      <c r="H147" s="34" t="s">
        <v>469</v>
      </c>
      <c r="I147" s="33">
        <v>193480</v>
      </c>
      <c r="J147" s="35">
        <f t="shared" si="4"/>
        <v>0</v>
      </c>
      <c r="K147" s="30" t="s">
        <v>20</v>
      </c>
    </row>
    <row r="148" spans="2:11" ht="42" customHeight="1">
      <c r="B148" s="29">
        <f t="shared" si="5"/>
        <v>142</v>
      </c>
      <c r="C148" s="31" t="s">
        <v>43</v>
      </c>
      <c r="D148" s="31" t="s">
        <v>625</v>
      </c>
      <c r="E148" s="32" t="s">
        <v>624</v>
      </c>
      <c r="F148" s="36" t="s">
        <v>190</v>
      </c>
      <c r="G148" s="33">
        <v>338590</v>
      </c>
      <c r="H148" s="34" t="s">
        <v>469</v>
      </c>
      <c r="I148" s="33">
        <v>338590</v>
      </c>
      <c r="J148" s="35">
        <f t="shared" si="4"/>
        <v>0</v>
      </c>
      <c r="K148" s="30" t="s">
        <v>20</v>
      </c>
    </row>
    <row r="149" spans="2:11" ht="42" customHeight="1">
      <c r="B149" s="29">
        <f t="shared" si="5"/>
        <v>143</v>
      </c>
      <c r="C149" s="31" t="s">
        <v>43</v>
      </c>
      <c r="D149" s="31" t="s">
        <v>627</v>
      </c>
      <c r="E149" s="32" t="s">
        <v>626</v>
      </c>
      <c r="F149" s="36" t="s">
        <v>190</v>
      </c>
      <c r="G149" s="33">
        <v>43533</v>
      </c>
      <c r="H149" s="34" t="s">
        <v>469</v>
      </c>
      <c r="I149" s="33">
        <v>43533</v>
      </c>
      <c r="J149" s="35">
        <f t="shared" si="4"/>
        <v>0</v>
      </c>
      <c r="K149" s="30" t="s">
        <v>20</v>
      </c>
    </row>
    <row r="150" spans="2:11" ht="42" customHeight="1">
      <c r="B150" s="29">
        <f t="shared" si="5"/>
        <v>144</v>
      </c>
      <c r="C150" s="31" t="s">
        <v>43</v>
      </c>
      <c r="D150" s="31" t="s">
        <v>629</v>
      </c>
      <c r="E150" s="32" t="s">
        <v>628</v>
      </c>
      <c r="F150" s="36" t="s">
        <v>190</v>
      </c>
      <c r="G150" s="33">
        <v>48370</v>
      </c>
      <c r="H150" s="34" t="s">
        <v>469</v>
      </c>
      <c r="I150" s="33">
        <v>48370</v>
      </c>
      <c r="J150" s="35">
        <f t="shared" si="4"/>
        <v>0</v>
      </c>
      <c r="K150" s="30" t="s">
        <v>20</v>
      </c>
    </row>
    <row r="151" spans="2:11" ht="42" customHeight="1">
      <c r="B151" s="29">
        <f t="shared" si="5"/>
        <v>145</v>
      </c>
      <c r="C151" s="31" t="s">
        <v>43</v>
      </c>
      <c r="D151" s="31" t="s">
        <v>631</v>
      </c>
      <c r="E151" s="32" t="s">
        <v>630</v>
      </c>
      <c r="F151" s="36" t="s">
        <v>190</v>
      </c>
      <c r="G151" s="33">
        <v>145110</v>
      </c>
      <c r="H151" s="34" t="s">
        <v>469</v>
      </c>
      <c r="I151" s="33">
        <v>145110</v>
      </c>
      <c r="J151" s="35">
        <f t="shared" si="4"/>
        <v>0</v>
      </c>
      <c r="K151" s="30" t="s">
        <v>20</v>
      </c>
    </row>
    <row r="152" spans="1:11" s="14" customFormat="1" ht="42" customHeight="1">
      <c r="A152" s="13"/>
      <c r="B152" s="29">
        <f t="shared" si="5"/>
        <v>146</v>
      </c>
      <c r="C152" s="31" t="s">
        <v>43</v>
      </c>
      <c r="D152" s="31" t="s">
        <v>633</v>
      </c>
      <c r="E152" s="32" t="s">
        <v>632</v>
      </c>
      <c r="F152" s="36" t="s">
        <v>190</v>
      </c>
      <c r="G152" s="33">
        <v>43533</v>
      </c>
      <c r="H152" s="34" t="s">
        <v>469</v>
      </c>
      <c r="I152" s="33">
        <v>43533</v>
      </c>
      <c r="J152" s="35">
        <f t="shared" si="4"/>
        <v>0</v>
      </c>
      <c r="K152" s="30" t="s">
        <v>20</v>
      </c>
    </row>
    <row r="153" spans="1:11" s="14" customFormat="1" ht="42" customHeight="1">
      <c r="A153" s="13"/>
      <c r="B153" s="29">
        <f t="shared" si="5"/>
        <v>147</v>
      </c>
      <c r="C153" s="31" t="s">
        <v>43</v>
      </c>
      <c r="D153" s="31" t="s">
        <v>635</v>
      </c>
      <c r="E153" s="32" t="s">
        <v>634</v>
      </c>
      <c r="F153" s="36" t="s">
        <v>190</v>
      </c>
      <c r="G153" s="33">
        <v>241850</v>
      </c>
      <c r="H153" s="34" t="s">
        <v>469</v>
      </c>
      <c r="I153" s="33">
        <v>241850</v>
      </c>
      <c r="J153" s="35">
        <f t="shared" si="4"/>
        <v>0</v>
      </c>
      <c r="K153" s="30" t="s">
        <v>20</v>
      </c>
    </row>
    <row r="154" spans="1:11" s="14" customFormat="1" ht="42" customHeight="1">
      <c r="A154" s="13"/>
      <c r="B154" s="29">
        <f t="shared" si="5"/>
        <v>148</v>
      </c>
      <c r="C154" s="31" t="s">
        <v>43</v>
      </c>
      <c r="D154" s="31" t="s">
        <v>637</v>
      </c>
      <c r="E154" s="32" t="s">
        <v>636</v>
      </c>
      <c r="F154" s="36" t="s">
        <v>190</v>
      </c>
      <c r="G154" s="33">
        <v>145110</v>
      </c>
      <c r="H154" s="34" t="s">
        <v>469</v>
      </c>
      <c r="I154" s="33">
        <v>145110</v>
      </c>
      <c r="J154" s="35">
        <f t="shared" si="4"/>
        <v>0</v>
      </c>
      <c r="K154" s="30" t="s">
        <v>20</v>
      </c>
    </row>
    <row r="155" spans="2:11" ht="42" customHeight="1">
      <c r="B155" s="29">
        <f t="shared" si="5"/>
        <v>149</v>
      </c>
      <c r="C155" s="31" t="s">
        <v>207</v>
      </c>
      <c r="D155" s="31" t="s">
        <v>639</v>
      </c>
      <c r="E155" s="32" t="s">
        <v>638</v>
      </c>
      <c r="F155" s="36" t="s">
        <v>190</v>
      </c>
      <c r="G155" s="33">
        <v>115889.61</v>
      </c>
      <c r="H155" s="34" t="s">
        <v>469</v>
      </c>
      <c r="I155" s="33">
        <v>115889.61</v>
      </c>
      <c r="J155" s="35">
        <f t="shared" si="4"/>
        <v>0</v>
      </c>
      <c r="K155" s="30" t="s">
        <v>20</v>
      </c>
    </row>
    <row r="156" spans="2:11" ht="42" customHeight="1">
      <c r="B156" s="29">
        <f t="shared" si="5"/>
        <v>150</v>
      </c>
      <c r="C156" s="31" t="s">
        <v>43</v>
      </c>
      <c r="D156" s="31" t="s">
        <v>642</v>
      </c>
      <c r="E156" s="32" t="s">
        <v>641</v>
      </c>
      <c r="F156" s="36" t="s">
        <v>190</v>
      </c>
      <c r="G156" s="33">
        <v>846475</v>
      </c>
      <c r="H156" s="34" t="s">
        <v>469</v>
      </c>
      <c r="I156" s="33">
        <v>846475</v>
      </c>
      <c r="J156" s="35">
        <f t="shared" si="4"/>
        <v>0</v>
      </c>
      <c r="K156" s="30" t="s">
        <v>20</v>
      </c>
    </row>
    <row r="157" spans="2:11" ht="42" customHeight="1">
      <c r="B157" s="29">
        <f t="shared" si="5"/>
        <v>151</v>
      </c>
      <c r="C157" s="31" t="s">
        <v>43</v>
      </c>
      <c r="D157" s="31" t="s">
        <v>644</v>
      </c>
      <c r="E157" s="32" t="s">
        <v>643</v>
      </c>
      <c r="F157" s="36" t="s">
        <v>190</v>
      </c>
      <c r="G157" s="34">
        <v>1209250</v>
      </c>
      <c r="H157" s="34" t="s">
        <v>469</v>
      </c>
      <c r="I157" s="33">
        <v>1209250</v>
      </c>
      <c r="J157" s="35">
        <f t="shared" si="4"/>
        <v>0</v>
      </c>
      <c r="K157" s="30" t="s">
        <v>20</v>
      </c>
    </row>
    <row r="158" spans="2:11" ht="42" customHeight="1">
      <c r="B158" s="29">
        <f t="shared" si="5"/>
        <v>152</v>
      </c>
      <c r="C158" s="31" t="s">
        <v>43</v>
      </c>
      <c r="D158" s="31" t="s">
        <v>646</v>
      </c>
      <c r="E158" s="32" t="s">
        <v>645</v>
      </c>
      <c r="F158" s="36" t="s">
        <v>190</v>
      </c>
      <c r="G158" s="34">
        <v>193480</v>
      </c>
      <c r="H158" s="34" t="s">
        <v>469</v>
      </c>
      <c r="I158" s="33">
        <v>193480</v>
      </c>
      <c r="J158" s="35">
        <f t="shared" si="4"/>
        <v>0</v>
      </c>
      <c r="K158" s="30" t="s">
        <v>20</v>
      </c>
    </row>
    <row r="159" spans="2:11" ht="42" customHeight="1">
      <c r="B159" s="29">
        <f t="shared" si="5"/>
        <v>153</v>
      </c>
      <c r="C159" s="31" t="s">
        <v>43</v>
      </c>
      <c r="D159" s="31" t="s">
        <v>648</v>
      </c>
      <c r="E159" s="32" t="s">
        <v>647</v>
      </c>
      <c r="F159" s="36" t="s">
        <v>190</v>
      </c>
      <c r="G159" s="34">
        <v>145110</v>
      </c>
      <c r="H159" s="34" t="s">
        <v>469</v>
      </c>
      <c r="I159" s="33">
        <v>145110</v>
      </c>
      <c r="J159" s="35">
        <f t="shared" si="4"/>
        <v>0</v>
      </c>
      <c r="K159" s="30" t="s">
        <v>20</v>
      </c>
    </row>
    <row r="160" spans="2:11" ht="42" customHeight="1">
      <c r="B160" s="29">
        <f t="shared" si="5"/>
        <v>154</v>
      </c>
      <c r="C160" s="31" t="s">
        <v>43</v>
      </c>
      <c r="D160" s="31" t="s">
        <v>650</v>
      </c>
      <c r="E160" s="32" t="s">
        <v>649</v>
      </c>
      <c r="F160" s="36" t="s">
        <v>190</v>
      </c>
      <c r="G160" s="34">
        <v>48370</v>
      </c>
      <c r="H160" s="34" t="s">
        <v>469</v>
      </c>
      <c r="I160" s="33">
        <v>48370</v>
      </c>
      <c r="J160" s="35">
        <f t="shared" si="4"/>
        <v>0</v>
      </c>
      <c r="K160" s="30" t="s">
        <v>20</v>
      </c>
    </row>
    <row r="161" spans="2:11" ht="42" customHeight="1">
      <c r="B161" s="29">
        <f t="shared" si="5"/>
        <v>155</v>
      </c>
      <c r="C161" s="31" t="s">
        <v>43</v>
      </c>
      <c r="D161" s="31" t="s">
        <v>652</v>
      </c>
      <c r="E161" s="32" t="s">
        <v>651</v>
      </c>
      <c r="F161" s="36" t="s">
        <v>190</v>
      </c>
      <c r="G161" s="34">
        <v>2321760</v>
      </c>
      <c r="H161" s="34" t="s">
        <v>469</v>
      </c>
      <c r="I161" s="33">
        <v>2321760</v>
      </c>
      <c r="J161" s="35">
        <f t="shared" si="4"/>
        <v>0</v>
      </c>
      <c r="K161" s="30" t="s">
        <v>20</v>
      </c>
    </row>
    <row r="162" spans="2:11" ht="42" customHeight="1">
      <c r="B162" s="29">
        <f t="shared" si="5"/>
        <v>156</v>
      </c>
      <c r="C162" s="31" t="s">
        <v>43</v>
      </c>
      <c r="D162" s="31" t="s">
        <v>654</v>
      </c>
      <c r="E162" s="32" t="s">
        <v>653</v>
      </c>
      <c r="F162" s="36" t="s">
        <v>190</v>
      </c>
      <c r="G162" s="34">
        <v>1209250</v>
      </c>
      <c r="H162" s="34" t="s">
        <v>469</v>
      </c>
      <c r="I162" s="33">
        <v>1209250</v>
      </c>
      <c r="J162" s="35">
        <f t="shared" si="4"/>
        <v>0</v>
      </c>
      <c r="K162" s="30" t="s">
        <v>20</v>
      </c>
    </row>
    <row r="163" spans="2:11" ht="42" customHeight="1">
      <c r="B163" s="29">
        <f t="shared" si="5"/>
        <v>157</v>
      </c>
      <c r="C163" s="31" t="s">
        <v>43</v>
      </c>
      <c r="D163" s="31" t="s">
        <v>656</v>
      </c>
      <c r="E163" s="32" t="s">
        <v>655</v>
      </c>
      <c r="F163" s="36" t="s">
        <v>190</v>
      </c>
      <c r="G163" s="34">
        <v>145110</v>
      </c>
      <c r="H163" s="34" t="s">
        <v>469</v>
      </c>
      <c r="I163" s="33">
        <v>145110</v>
      </c>
      <c r="J163" s="35">
        <f t="shared" si="4"/>
        <v>0</v>
      </c>
      <c r="K163" s="30" t="s">
        <v>20</v>
      </c>
    </row>
    <row r="164" spans="2:11" ht="42" customHeight="1">
      <c r="B164" s="29">
        <f t="shared" si="5"/>
        <v>158</v>
      </c>
      <c r="C164" s="31" t="s">
        <v>43</v>
      </c>
      <c r="D164" s="31" t="s">
        <v>658</v>
      </c>
      <c r="E164" s="32" t="s">
        <v>657</v>
      </c>
      <c r="F164" s="36" t="s">
        <v>190</v>
      </c>
      <c r="G164" s="34">
        <v>241850</v>
      </c>
      <c r="H164" s="34" t="s">
        <v>469</v>
      </c>
      <c r="I164" s="33">
        <v>241850</v>
      </c>
      <c r="J164" s="35">
        <f t="shared" si="4"/>
        <v>0</v>
      </c>
      <c r="K164" s="30" t="s">
        <v>20</v>
      </c>
    </row>
    <row r="165" spans="2:11" ht="42" customHeight="1">
      <c r="B165" s="29">
        <f t="shared" si="5"/>
        <v>159</v>
      </c>
      <c r="C165" s="31" t="s">
        <v>43</v>
      </c>
      <c r="D165" s="31" t="s">
        <v>661</v>
      </c>
      <c r="E165" s="32" t="s">
        <v>660</v>
      </c>
      <c r="F165" s="36" t="s">
        <v>190</v>
      </c>
      <c r="G165" s="34">
        <v>48370</v>
      </c>
      <c r="H165" s="34" t="s">
        <v>469</v>
      </c>
      <c r="I165" s="33">
        <v>48370</v>
      </c>
      <c r="J165" s="35">
        <f t="shared" si="4"/>
        <v>0</v>
      </c>
      <c r="K165" s="30" t="s">
        <v>20</v>
      </c>
    </row>
    <row r="166" spans="2:11" ht="42" customHeight="1">
      <c r="B166" s="29">
        <f t="shared" si="5"/>
        <v>160</v>
      </c>
      <c r="C166" s="31" t="s">
        <v>43</v>
      </c>
      <c r="D166" s="31" t="s">
        <v>663</v>
      </c>
      <c r="E166" s="32" t="s">
        <v>662</v>
      </c>
      <c r="F166" s="36" t="s">
        <v>190</v>
      </c>
      <c r="G166" s="34">
        <v>386960</v>
      </c>
      <c r="H166" s="34" t="s">
        <v>469</v>
      </c>
      <c r="I166" s="33">
        <v>386960</v>
      </c>
      <c r="J166" s="35">
        <f t="shared" si="4"/>
        <v>0</v>
      </c>
      <c r="K166" s="30" t="s">
        <v>20</v>
      </c>
    </row>
    <row r="167" spans="2:11" ht="42" customHeight="1">
      <c r="B167" s="29">
        <f t="shared" si="5"/>
        <v>161</v>
      </c>
      <c r="C167" s="31" t="s">
        <v>43</v>
      </c>
      <c r="D167" s="31" t="s">
        <v>665</v>
      </c>
      <c r="E167" s="32" t="s">
        <v>664</v>
      </c>
      <c r="F167" s="36" t="s">
        <v>190</v>
      </c>
      <c r="G167" s="34">
        <v>290220</v>
      </c>
      <c r="H167" s="34" t="s">
        <v>469</v>
      </c>
      <c r="I167" s="33">
        <v>290220</v>
      </c>
      <c r="J167" s="35">
        <f t="shared" si="4"/>
        <v>0</v>
      </c>
      <c r="K167" s="30" t="s">
        <v>20</v>
      </c>
    </row>
    <row r="168" spans="2:11" ht="42" customHeight="1">
      <c r="B168" s="29">
        <f t="shared" si="5"/>
        <v>162</v>
      </c>
      <c r="C168" s="31" t="s">
        <v>43</v>
      </c>
      <c r="D168" s="31" t="s">
        <v>667</v>
      </c>
      <c r="E168" s="32" t="s">
        <v>666</v>
      </c>
      <c r="F168" s="36" t="s">
        <v>190</v>
      </c>
      <c r="G168" s="34">
        <v>145110</v>
      </c>
      <c r="H168" s="34" t="s">
        <v>469</v>
      </c>
      <c r="I168" s="33">
        <v>145110</v>
      </c>
      <c r="J168" s="35">
        <f t="shared" si="4"/>
        <v>0</v>
      </c>
      <c r="K168" s="30" t="s">
        <v>20</v>
      </c>
    </row>
    <row r="169" spans="2:11" ht="42" customHeight="1">
      <c r="B169" s="29">
        <f t="shared" si="5"/>
        <v>163</v>
      </c>
      <c r="C169" s="31" t="s">
        <v>43</v>
      </c>
      <c r="D169" s="31" t="s">
        <v>669</v>
      </c>
      <c r="E169" s="32" t="s">
        <v>668</v>
      </c>
      <c r="F169" s="36" t="s">
        <v>190</v>
      </c>
      <c r="G169" s="34">
        <v>628810</v>
      </c>
      <c r="H169" s="34" t="s">
        <v>469</v>
      </c>
      <c r="I169" s="33">
        <v>628810</v>
      </c>
      <c r="J169" s="35">
        <f t="shared" si="4"/>
        <v>0</v>
      </c>
      <c r="K169" s="30" t="s">
        <v>20</v>
      </c>
    </row>
    <row r="170" spans="2:11" ht="42" customHeight="1">
      <c r="B170" s="29">
        <f t="shared" si="5"/>
        <v>164</v>
      </c>
      <c r="C170" s="31" t="s">
        <v>43</v>
      </c>
      <c r="D170" s="31" t="s">
        <v>671</v>
      </c>
      <c r="E170" s="32" t="s">
        <v>670</v>
      </c>
      <c r="F170" s="36" t="s">
        <v>190</v>
      </c>
      <c r="G170" s="34">
        <v>145110</v>
      </c>
      <c r="H170" s="34" t="s">
        <v>469</v>
      </c>
      <c r="I170" s="33">
        <v>145110</v>
      </c>
      <c r="J170" s="35">
        <f t="shared" si="4"/>
        <v>0</v>
      </c>
      <c r="K170" s="30" t="s">
        <v>20</v>
      </c>
    </row>
    <row r="171" spans="2:11" ht="42" customHeight="1">
      <c r="B171" s="29">
        <f t="shared" si="5"/>
        <v>165</v>
      </c>
      <c r="C171" s="31" t="s">
        <v>43</v>
      </c>
      <c r="D171" s="31" t="s">
        <v>673</v>
      </c>
      <c r="E171" s="32" t="s">
        <v>672</v>
      </c>
      <c r="F171" s="36" t="s">
        <v>190</v>
      </c>
      <c r="G171" s="34">
        <v>145110</v>
      </c>
      <c r="H171" s="34" t="s">
        <v>469</v>
      </c>
      <c r="I171" s="33">
        <v>145110</v>
      </c>
      <c r="J171" s="35">
        <f t="shared" si="4"/>
        <v>0</v>
      </c>
      <c r="K171" s="30" t="s">
        <v>20</v>
      </c>
    </row>
    <row r="172" spans="2:11" ht="42" customHeight="1">
      <c r="B172" s="29">
        <f t="shared" si="5"/>
        <v>166</v>
      </c>
      <c r="C172" s="31" t="s">
        <v>43</v>
      </c>
      <c r="D172" s="31" t="s">
        <v>675</v>
      </c>
      <c r="E172" s="32" t="s">
        <v>674</v>
      </c>
      <c r="F172" s="36" t="s">
        <v>190</v>
      </c>
      <c r="G172" s="34">
        <v>241850</v>
      </c>
      <c r="H172" s="34" t="s">
        <v>469</v>
      </c>
      <c r="I172" s="33">
        <v>241850</v>
      </c>
      <c r="J172" s="35">
        <f t="shared" si="4"/>
        <v>0</v>
      </c>
      <c r="K172" s="30" t="s">
        <v>20</v>
      </c>
    </row>
    <row r="173" spans="2:11" ht="42" customHeight="1">
      <c r="B173" s="29">
        <f t="shared" si="5"/>
        <v>167</v>
      </c>
      <c r="C173" s="31" t="s">
        <v>43</v>
      </c>
      <c r="D173" s="31" t="s">
        <v>677</v>
      </c>
      <c r="E173" s="32" t="s">
        <v>676</v>
      </c>
      <c r="F173" s="36" t="s">
        <v>190</v>
      </c>
      <c r="G173" s="34">
        <v>241850</v>
      </c>
      <c r="H173" s="34" t="s">
        <v>469</v>
      </c>
      <c r="I173" s="33">
        <v>241850</v>
      </c>
      <c r="J173" s="35">
        <f t="shared" si="4"/>
        <v>0</v>
      </c>
      <c r="K173" s="30" t="s">
        <v>20</v>
      </c>
    </row>
    <row r="174" spans="2:11" ht="42" customHeight="1">
      <c r="B174" s="29">
        <f t="shared" si="5"/>
        <v>168</v>
      </c>
      <c r="C174" s="31" t="s">
        <v>43</v>
      </c>
      <c r="D174" s="31" t="s">
        <v>679</v>
      </c>
      <c r="E174" s="32" t="s">
        <v>678</v>
      </c>
      <c r="F174" s="36" t="s">
        <v>190</v>
      </c>
      <c r="G174" s="34">
        <v>241850</v>
      </c>
      <c r="H174" s="34" t="s">
        <v>469</v>
      </c>
      <c r="I174" s="33">
        <v>241850</v>
      </c>
      <c r="J174" s="35">
        <f t="shared" si="4"/>
        <v>0</v>
      </c>
      <c r="K174" s="30" t="s">
        <v>20</v>
      </c>
    </row>
    <row r="175" spans="2:11" ht="42" customHeight="1">
      <c r="B175" s="29">
        <f t="shared" si="5"/>
        <v>169</v>
      </c>
      <c r="C175" s="31" t="s">
        <v>43</v>
      </c>
      <c r="D175" s="31" t="s">
        <v>681</v>
      </c>
      <c r="E175" s="32" t="s">
        <v>680</v>
      </c>
      <c r="F175" s="36" t="s">
        <v>190</v>
      </c>
      <c r="G175" s="34">
        <v>145110</v>
      </c>
      <c r="H175" s="34" t="s">
        <v>469</v>
      </c>
      <c r="I175" s="33">
        <v>145110</v>
      </c>
      <c r="J175" s="35">
        <f t="shared" si="4"/>
        <v>0</v>
      </c>
      <c r="K175" s="30" t="s">
        <v>20</v>
      </c>
    </row>
    <row r="176" spans="2:11" ht="42" customHeight="1">
      <c r="B176" s="29">
        <f t="shared" si="5"/>
        <v>170</v>
      </c>
      <c r="C176" s="31" t="s">
        <v>43</v>
      </c>
      <c r="D176" s="31" t="s">
        <v>683</v>
      </c>
      <c r="E176" s="32" t="s">
        <v>682</v>
      </c>
      <c r="F176" s="36" t="s">
        <v>190</v>
      </c>
      <c r="G176" s="34">
        <v>628810</v>
      </c>
      <c r="H176" s="34" t="s">
        <v>469</v>
      </c>
      <c r="I176" s="33">
        <v>628810</v>
      </c>
      <c r="J176" s="35">
        <f t="shared" si="4"/>
        <v>0</v>
      </c>
      <c r="K176" s="30" t="s">
        <v>20</v>
      </c>
    </row>
    <row r="177" spans="2:11" ht="42" customHeight="1">
      <c r="B177" s="29">
        <f t="shared" si="5"/>
        <v>171</v>
      </c>
      <c r="C177" s="31" t="s">
        <v>43</v>
      </c>
      <c r="D177" s="31" t="s">
        <v>685</v>
      </c>
      <c r="E177" s="32" t="s">
        <v>684</v>
      </c>
      <c r="F177" s="36" t="s">
        <v>190</v>
      </c>
      <c r="G177" s="34">
        <v>96740</v>
      </c>
      <c r="H177" s="34" t="s">
        <v>469</v>
      </c>
      <c r="I177" s="33">
        <v>96740</v>
      </c>
      <c r="J177" s="35">
        <f t="shared" si="4"/>
        <v>0</v>
      </c>
      <c r="K177" s="30" t="s">
        <v>20</v>
      </c>
    </row>
    <row r="178" spans="2:11" ht="42" customHeight="1">
      <c r="B178" s="29">
        <f t="shared" si="5"/>
        <v>172</v>
      </c>
      <c r="C178" s="31" t="s">
        <v>43</v>
      </c>
      <c r="D178" s="31" t="s">
        <v>687</v>
      </c>
      <c r="E178" s="32" t="s">
        <v>686</v>
      </c>
      <c r="F178" s="36" t="s">
        <v>190</v>
      </c>
      <c r="G178" s="34">
        <v>435330</v>
      </c>
      <c r="H178" s="34" t="s">
        <v>469</v>
      </c>
      <c r="I178" s="33">
        <v>435330</v>
      </c>
      <c r="J178" s="35">
        <f t="shared" si="4"/>
        <v>0</v>
      </c>
      <c r="K178" s="30" t="s">
        <v>20</v>
      </c>
    </row>
    <row r="179" spans="2:11" ht="42" customHeight="1">
      <c r="B179" s="29">
        <f t="shared" si="5"/>
        <v>173</v>
      </c>
      <c r="C179" s="31" t="s">
        <v>43</v>
      </c>
      <c r="D179" s="31" t="s">
        <v>689</v>
      </c>
      <c r="E179" s="32" t="s">
        <v>688</v>
      </c>
      <c r="F179" s="36" t="s">
        <v>190</v>
      </c>
      <c r="G179" s="34">
        <v>241850</v>
      </c>
      <c r="H179" s="34" t="s">
        <v>469</v>
      </c>
      <c r="I179" s="33">
        <v>241850</v>
      </c>
      <c r="J179" s="35">
        <f t="shared" si="4"/>
        <v>0</v>
      </c>
      <c r="K179" s="30" t="s">
        <v>20</v>
      </c>
    </row>
    <row r="180" spans="2:11" ht="42" customHeight="1">
      <c r="B180" s="29">
        <f t="shared" si="5"/>
        <v>174</v>
      </c>
      <c r="C180" s="31" t="s">
        <v>43</v>
      </c>
      <c r="D180" s="31" t="s">
        <v>691</v>
      </c>
      <c r="E180" s="32" t="s">
        <v>690</v>
      </c>
      <c r="F180" s="36" t="s">
        <v>190</v>
      </c>
      <c r="G180" s="34">
        <v>96740</v>
      </c>
      <c r="H180" s="34" t="s">
        <v>469</v>
      </c>
      <c r="I180" s="33">
        <v>96740</v>
      </c>
      <c r="J180" s="35">
        <f t="shared" si="4"/>
        <v>0</v>
      </c>
      <c r="K180" s="30" t="s">
        <v>20</v>
      </c>
    </row>
    <row r="181" spans="2:11" ht="42" customHeight="1">
      <c r="B181" s="29">
        <f t="shared" si="5"/>
        <v>175</v>
      </c>
      <c r="C181" s="31" t="s">
        <v>43</v>
      </c>
      <c r="D181" s="31" t="s">
        <v>693</v>
      </c>
      <c r="E181" s="32" t="s">
        <v>692</v>
      </c>
      <c r="F181" s="36" t="s">
        <v>190</v>
      </c>
      <c r="G181" s="34">
        <v>96740</v>
      </c>
      <c r="H181" s="34" t="s">
        <v>469</v>
      </c>
      <c r="I181" s="33">
        <v>96740</v>
      </c>
      <c r="J181" s="35">
        <f t="shared" si="4"/>
        <v>0</v>
      </c>
      <c r="K181" s="30" t="s">
        <v>20</v>
      </c>
    </row>
    <row r="182" spans="2:11" ht="42" customHeight="1">
      <c r="B182" s="29">
        <f t="shared" si="5"/>
        <v>176</v>
      </c>
      <c r="C182" s="31" t="s">
        <v>43</v>
      </c>
      <c r="D182" s="31" t="s">
        <v>695</v>
      </c>
      <c r="E182" s="32" t="s">
        <v>694</v>
      </c>
      <c r="F182" s="36" t="s">
        <v>190</v>
      </c>
      <c r="G182" s="34">
        <v>580440</v>
      </c>
      <c r="H182" s="34" t="s">
        <v>469</v>
      </c>
      <c r="I182" s="33">
        <v>580440</v>
      </c>
      <c r="J182" s="35">
        <f t="shared" si="4"/>
        <v>0</v>
      </c>
      <c r="K182" s="30" t="s">
        <v>20</v>
      </c>
    </row>
    <row r="183" spans="2:11" ht="42" customHeight="1">
      <c r="B183" s="29">
        <f t="shared" si="5"/>
        <v>177</v>
      </c>
      <c r="C183" s="31" t="s">
        <v>43</v>
      </c>
      <c r="D183" s="31" t="s">
        <v>697</v>
      </c>
      <c r="E183" s="32" t="s">
        <v>696</v>
      </c>
      <c r="F183" s="36" t="s">
        <v>190</v>
      </c>
      <c r="G183" s="34">
        <v>967400</v>
      </c>
      <c r="H183" s="34" t="s">
        <v>469</v>
      </c>
      <c r="I183" s="33">
        <v>967400</v>
      </c>
      <c r="J183" s="35">
        <f t="shared" si="4"/>
        <v>0</v>
      </c>
      <c r="K183" s="30" t="s">
        <v>20</v>
      </c>
    </row>
    <row r="184" spans="2:11" ht="42" customHeight="1">
      <c r="B184" s="29">
        <f t="shared" si="5"/>
        <v>178</v>
      </c>
      <c r="C184" s="31" t="s">
        <v>43</v>
      </c>
      <c r="D184" s="31" t="s">
        <v>699</v>
      </c>
      <c r="E184" s="32" t="s">
        <v>698</v>
      </c>
      <c r="F184" s="36" t="s">
        <v>190</v>
      </c>
      <c r="G184" s="34">
        <v>290220</v>
      </c>
      <c r="H184" s="34" t="s">
        <v>469</v>
      </c>
      <c r="I184" s="33">
        <v>290220</v>
      </c>
      <c r="J184" s="35">
        <f t="shared" si="4"/>
        <v>0</v>
      </c>
      <c r="K184" s="30" t="s">
        <v>20</v>
      </c>
    </row>
    <row r="185" spans="2:11" ht="42" customHeight="1">
      <c r="B185" s="29">
        <f t="shared" si="5"/>
        <v>179</v>
      </c>
      <c r="C185" s="31" t="s">
        <v>43</v>
      </c>
      <c r="D185" s="31" t="s">
        <v>701</v>
      </c>
      <c r="E185" s="32" t="s">
        <v>700</v>
      </c>
      <c r="F185" s="36" t="s">
        <v>190</v>
      </c>
      <c r="G185" s="34">
        <v>145110</v>
      </c>
      <c r="H185" s="34" t="s">
        <v>469</v>
      </c>
      <c r="I185" s="33">
        <v>145110</v>
      </c>
      <c r="J185" s="35">
        <f t="shared" si="4"/>
        <v>0</v>
      </c>
      <c r="K185" s="30" t="s">
        <v>20</v>
      </c>
    </row>
    <row r="186" spans="2:11" ht="42" customHeight="1">
      <c r="B186" s="29">
        <f t="shared" si="5"/>
        <v>180</v>
      </c>
      <c r="C186" s="31" t="s">
        <v>43</v>
      </c>
      <c r="D186" s="31" t="s">
        <v>703</v>
      </c>
      <c r="E186" s="32" t="s">
        <v>702</v>
      </c>
      <c r="F186" s="36" t="s">
        <v>190</v>
      </c>
      <c r="G186" s="34">
        <v>241850</v>
      </c>
      <c r="H186" s="34" t="s">
        <v>469</v>
      </c>
      <c r="I186" s="33">
        <v>241850</v>
      </c>
      <c r="J186" s="35">
        <f t="shared" si="4"/>
        <v>0</v>
      </c>
      <c r="K186" s="30" t="s">
        <v>20</v>
      </c>
    </row>
    <row r="187" spans="2:11" ht="42" customHeight="1">
      <c r="B187" s="29">
        <f t="shared" si="5"/>
        <v>181</v>
      </c>
      <c r="C187" s="31" t="s">
        <v>43</v>
      </c>
      <c r="D187" s="31" t="s">
        <v>705</v>
      </c>
      <c r="E187" s="32" t="s">
        <v>704</v>
      </c>
      <c r="F187" s="36" t="s">
        <v>190</v>
      </c>
      <c r="G187" s="34">
        <v>145110</v>
      </c>
      <c r="H187" s="34" t="s">
        <v>469</v>
      </c>
      <c r="I187" s="33">
        <v>145110</v>
      </c>
      <c r="J187" s="35">
        <f t="shared" si="4"/>
        <v>0</v>
      </c>
      <c r="K187" s="30" t="s">
        <v>20</v>
      </c>
    </row>
    <row r="188" spans="2:11" ht="42" customHeight="1">
      <c r="B188" s="29">
        <f t="shared" si="5"/>
        <v>182</v>
      </c>
      <c r="C188" s="31" t="s">
        <v>43</v>
      </c>
      <c r="D188" s="31" t="s">
        <v>707</v>
      </c>
      <c r="E188" s="32" t="s">
        <v>706</v>
      </c>
      <c r="F188" s="36" t="s">
        <v>190</v>
      </c>
      <c r="G188" s="34">
        <v>290220</v>
      </c>
      <c r="H188" s="34" t="s">
        <v>469</v>
      </c>
      <c r="I188" s="33">
        <v>290220</v>
      </c>
      <c r="J188" s="35">
        <f t="shared" si="4"/>
        <v>0</v>
      </c>
      <c r="K188" s="30" t="s">
        <v>20</v>
      </c>
    </row>
    <row r="189" spans="2:11" ht="42" customHeight="1">
      <c r="B189" s="29">
        <f t="shared" si="5"/>
        <v>183</v>
      </c>
      <c r="C189" s="31" t="s">
        <v>43</v>
      </c>
      <c r="D189" s="31" t="s">
        <v>709</v>
      </c>
      <c r="E189" s="32" t="s">
        <v>708</v>
      </c>
      <c r="F189" s="36" t="s">
        <v>190</v>
      </c>
      <c r="G189" s="34">
        <v>483700</v>
      </c>
      <c r="H189" s="34" t="s">
        <v>469</v>
      </c>
      <c r="I189" s="33">
        <v>483700</v>
      </c>
      <c r="J189" s="35">
        <f t="shared" si="4"/>
        <v>0</v>
      </c>
      <c r="K189" s="30" t="s">
        <v>20</v>
      </c>
    </row>
    <row r="190" spans="2:11" ht="42" customHeight="1">
      <c r="B190" s="29">
        <f t="shared" si="5"/>
        <v>184</v>
      </c>
      <c r="C190" s="31" t="s">
        <v>43</v>
      </c>
      <c r="D190" s="31" t="s">
        <v>711</v>
      </c>
      <c r="E190" s="32" t="s">
        <v>710</v>
      </c>
      <c r="F190" s="36" t="s">
        <v>190</v>
      </c>
      <c r="G190" s="34">
        <v>773920</v>
      </c>
      <c r="H190" s="34" t="s">
        <v>469</v>
      </c>
      <c r="I190" s="33">
        <v>773920</v>
      </c>
      <c r="J190" s="35">
        <f t="shared" si="4"/>
        <v>0</v>
      </c>
      <c r="K190" s="30" t="s">
        <v>20</v>
      </c>
    </row>
    <row r="191" spans="2:11" ht="42" customHeight="1">
      <c r="B191" s="29">
        <f t="shared" si="5"/>
        <v>185</v>
      </c>
      <c r="C191" s="31" t="s">
        <v>43</v>
      </c>
      <c r="D191" s="31" t="s">
        <v>713</v>
      </c>
      <c r="E191" s="32" t="s">
        <v>712</v>
      </c>
      <c r="F191" s="36" t="s">
        <v>190</v>
      </c>
      <c r="G191" s="34">
        <v>290220</v>
      </c>
      <c r="H191" s="34" t="s">
        <v>469</v>
      </c>
      <c r="I191" s="33">
        <v>290220</v>
      </c>
      <c r="J191" s="35">
        <f t="shared" si="4"/>
        <v>0</v>
      </c>
      <c r="K191" s="30" t="s">
        <v>20</v>
      </c>
    </row>
    <row r="192" spans="2:11" ht="42" customHeight="1">
      <c r="B192" s="29">
        <f t="shared" si="5"/>
        <v>186</v>
      </c>
      <c r="C192" s="31" t="s">
        <v>43</v>
      </c>
      <c r="D192" s="31" t="s">
        <v>715</v>
      </c>
      <c r="E192" s="32" t="s">
        <v>714</v>
      </c>
      <c r="F192" s="36" t="s">
        <v>190</v>
      </c>
      <c r="G192" s="34">
        <v>725550</v>
      </c>
      <c r="H192" s="34" t="s">
        <v>469</v>
      </c>
      <c r="I192" s="33">
        <v>725550</v>
      </c>
      <c r="J192" s="35">
        <f t="shared" si="4"/>
        <v>0</v>
      </c>
      <c r="K192" s="30" t="s">
        <v>20</v>
      </c>
    </row>
    <row r="193" spans="2:11" ht="42" customHeight="1">
      <c r="B193" s="29">
        <f t="shared" si="5"/>
        <v>187</v>
      </c>
      <c r="C193" s="31" t="s">
        <v>43</v>
      </c>
      <c r="D193" s="31" t="s">
        <v>717</v>
      </c>
      <c r="E193" s="32" t="s">
        <v>716</v>
      </c>
      <c r="F193" s="36" t="s">
        <v>190</v>
      </c>
      <c r="G193" s="34">
        <v>145110</v>
      </c>
      <c r="H193" s="34" t="s">
        <v>469</v>
      </c>
      <c r="I193" s="33">
        <v>145110</v>
      </c>
      <c r="J193" s="35">
        <f t="shared" si="4"/>
        <v>0</v>
      </c>
      <c r="K193" s="30" t="s">
        <v>20</v>
      </c>
    </row>
    <row r="194" spans="2:11" ht="42" customHeight="1">
      <c r="B194" s="29">
        <f t="shared" si="5"/>
        <v>188</v>
      </c>
      <c r="C194" s="31" t="s">
        <v>43</v>
      </c>
      <c r="D194" s="31" t="s">
        <v>719</v>
      </c>
      <c r="E194" s="32" t="s">
        <v>718</v>
      </c>
      <c r="F194" s="36" t="s">
        <v>190</v>
      </c>
      <c r="G194" s="34">
        <v>580440</v>
      </c>
      <c r="H194" s="34" t="s">
        <v>469</v>
      </c>
      <c r="I194" s="33">
        <v>580440</v>
      </c>
      <c r="J194" s="35">
        <f t="shared" si="4"/>
        <v>0</v>
      </c>
      <c r="K194" s="30" t="s">
        <v>20</v>
      </c>
    </row>
    <row r="195" spans="2:11" ht="42" customHeight="1">
      <c r="B195" s="29">
        <f t="shared" si="5"/>
        <v>189</v>
      </c>
      <c r="C195" s="31" t="s">
        <v>43</v>
      </c>
      <c r="D195" s="31" t="s">
        <v>721</v>
      </c>
      <c r="E195" s="32" t="s">
        <v>720</v>
      </c>
      <c r="F195" s="36" t="s">
        <v>190</v>
      </c>
      <c r="G195" s="34">
        <v>193480</v>
      </c>
      <c r="H195" s="34" t="s">
        <v>469</v>
      </c>
      <c r="I195" s="33">
        <v>193480</v>
      </c>
      <c r="J195" s="35">
        <f aca="true" t="shared" si="6" ref="J195:J258">+G195-I195</f>
        <v>0</v>
      </c>
      <c r="K195" s="30" t="s">
        <v>20</v>
      </c>
    </row>
    <row r="196" spans="2:11" ht="42" customHeight="1">
      <c r="B196" s="29">
        <f t="shared" si="5"/>
        <v>190</v>
      </c>
      <c r="C196" s="31" t="s">
        <v>43</v>
      </c>
      <c r="D196" s="31" t="s">
        <v>723</v>
      </c>
      <c r="E196" s="32" t="s">
        <v>722</v>
      </c>
      <c r="F196" s="36" t="s">
        <v>190</v>
      </c>
      <c r="G196" s="34">
        <v>145110</v>
      </c>
      <c r="H196" s="34" t="s">
        <v>469</v>
      </c>
      <c r="I196" s="33">
        <v>145110</v>
      </c>
      <c r="J196" s="35">
        <f t="shared" si="6"/>
        <v>0</v>
      </c>
      <c r="K196" s="30" t="s">
        <v>20</v>
      </c>
    </row>
    <row r="197" spans="2:11" ht="42" customHeight="1">
      <c r="B197" s="29">
        <f t="shared" si="5"/>
        <v>191</v>
      </c>
      <c r="C197" s="31" t="s">
        <v>43</v>
      </c>
      <c r="D197" s="31" t="s">
        <v>725</v>
      </c>
      <c r="E197" s="32" t="s">
        <v>724</v>
      </c>
      <c r="F197" s="36" t="s">
        <v>190</v>
      </c>
      <c r="G197" s="34">
        <v>48370</v>
      </c>
      <c r="H197" s="34" t="s">
        <v>469</v>
      </c>
      <c r="I197" s="33">
        <v>48370</v>
      </c>
      <c r="J197" s="35">
        <f t="shared" si="6"/>
        <v>0</v>
      </c>
      <c r="K197" s="30" t="s">
        <v>20</v>
      </c>
    </row>
    <row r="198" spans="2:11" ht="42" customHeight="1">
      <c r="B198" s="29">
        <f t="shared" si="5"/>
        <v>192</v>
      </c>
      <c r="C198" s="31" t="s">
        <v>43</v>
      </c>
      <c r="D198" s="31" t="s">
        <v>727</v>
      </c>
      <c r="E198" s="32" t="s">
        <v>726</v>
      </c>
      <c r="F198" s="36" t="s">
        <v>190</v>
      </c>
      <c r="G198" s="34">
        <v>96740</v>
      </c>
      <c r="H198" s="34" t="s">
        <v>469</v>
      </c>
      <c r="I198" s="33">
        <v>96740</v>
      </c>
      <c r="J198" s="35">
        <f t="shared" si="6"/>
        <v>0</v>
      </c>
      <c r="K198" s="30" t="s">
        <v>20</v>
      </c>
    </row>
    <row r="199" spans="2:11" ht="42" customHeight="1">
      <c r="B199" s="29">
        <f t="shared" si="5"/>
        <v>193</v>
      </c>
      <c r="C199" s="31" t="s">
        <v>43</v>
      </c>
      <c r="D199" s="31" t="s">
        <v>729</v>
      </c>
      <c r="E199" s="32" t="s">
        <v>728</v>
      </c>
      <c r="F199" s="36" t="s">
        <v>190</v>
      </c>
      <c r="G199" s="34">
        <v>96740</v>
      </c>
      <c r="H199" s="34" t="s">
        <v>469</v>
      </c>
      <c r="I199" s="33">
        <v>96740</v>
      </c>
      <c r="J199" s="35">
        <f t="shared" si="6"/>
        <v>0</v>
      </c>
      <c r="K199" s="30" t="s">
        <v>20</v>
      </c>
    </row>
    <row r="200" spans="2:11" ht="42" customHeight="1">
      <c r="B200" s="29">
        <f aca="true" t="shared" si="7" ref="B200:B263">+B199+1</f>
        <v>194</v>
      </c>
      <c r="C200" s="31" t="s">
        <v>43</v>
      </c>
      <c r="D200" s="31" t="s">
        <v>731</v>
      </c>
      <c r="E200" s="32" t="s">
        <v>730</v>
      </c>
      <c r="F200" s="36" t="s">
        <v>190</v>
      </c>
      <c r="G200" s="34">
        <v>677180</v>
      </c>
      <c r="H200" s="34" t="s">
        <v>469</v>
      </c>
      <c r="I200" s="33">
        <v>677180</v>
      </c>
      <c r="J200" s="35">
        <f t="shared" si="6"/>
        <v>0</v>
      </c>
      <c r="K200" s="30" t="s">
        <v>20</v>
      </c>
    </row>
    <row r="201" spans="2:11" ht="42" customHeight="1">
      <c r="B201" s="29">
        <f t="shared" si="7"/>
        <v>195</v>
      </c>
      <c r="C201" s="31" t="s">
        <v>43</v>
      </c>
      <c r="D201" s="31" t="s">
        <v>733</v>
      </c>
      <c r="E201" s="32" t="s">
        <v>732</v>
      </c>
      <c r="F201" s="36" t="s">
        <v>190</v>
      </c>
      <c r="G201" s="34">
        <v>193480</v>
      </c>
      <c r="H201" s="34" t="s">
        <v>469</v>
      </c>
      <c r="I201" s="33">
        <v>193480</v>
      </c>
      <c r="J201" s="35">
        <f t="shared" si="6"/>
        <v>0</v>
      </c>
      <c r="K201" s="30" t="s">
        <v>20</v>
      </c>
    </row>
    <row r="202" spans="2:11" ht="42" customHeight="1">
      <c r="B202" s="29">
        <f t="shared" si="7"/>
        <v>196</v>
      </c>
      <c r="C202" s="31" t="s">
        <v>43</v>
      </c>
      <c r="D202" s="31" t="s">
        <v>735</v>
      </c>
      <c r="E202" s="32" t="s">
        <v>734</v>
      </c>
      <c r="F202" s="36" t="s">
        <v>190</v>
      </c>
      <c r="G202" s="34">
        <v>338590</v>
      </c>
      <c r="H202" s="34" t="s">
        <v>469</v>
      </c>
      <c r="I202" s="33">
        <v>338590</v>
      </c>
      <c r="J202" s="35">
        <f t="shared" si="6"/>
        <v>0</v>
      </c>
      <c r="K202" s="30" t="s">
        <v>20</v>
      </c>
    </row>
    <row r="203" spans="2:11" ht="42" customHeight="1">
      <c r="B203" s="29">
        <f t="shared" si="7"/>
        <v>197</v>
      </c>
      <c r="C203" s="31" t="s">
        <v>43</v>
      </c>
      <c r="D203" s="31" t="s">
        <v>737</v>
      </c>
      <c r="E203" s="32" t="s">
        <v>736</v>
      </c>
      <c r="F203" s="36" t="s">
        <v>190</v>
      </c>
      <c r="G203" s="34">
        <v>290220</v>
      </c>
      <c r="H203" s="34" t="s">
        <v>469</v>
      </c>
      <c r="I203" s="33">
        <v>290220</v>
      </c>
      <c r="J203" s="35">
        <f t="shared" si="6"/>
        <v>0</v>
      </c>
      <c r="K203" s="30" t="s">
        <v>20</v>
      </c>
    </row>
    <row r="204" spans="2:11" ht="42" customHeight="1">
      <c r="B204" s="29">
        <f t="shared" si="7"/>
        <v>198</v>
      </c>
      <c r="C204" s="31" t="s">
        <v>43</v>
      </c>
      <c r="D204" s="31" t="s">
        <v>739</v>
      </c>
      <c r="E204" s="32" t="s">
        <v>738</v>
      </c>
      <c r="F204" s="36" t="s">
        <v>190</v>
      </c>
      <c r="G204" s="34">
        <v>290220</v>
      </c>
      <c r="H204" s="34" t="s">
        <v>469</v>
      </c>
      <c r="I204" s="33">
        <v>290220</v>
      </c>
      <c r="J204" s="35">
        <f t="shared" si="6"/>
        <v>0</v>
      </c>
      <c r="K204" s="30" t="s">
        <v>20</v>
      </c>
    </row>
    <row r="205" spans="2:11" ht="42" customHeight="1">
      <c r="B205" s="29">
        <f t="shared" si="7"/>
        <v>199</v>
      </c>
      <c r="C205" s="31" t="s">
        <v>43</v>
      </c>
      <c r="D205" s="31" t="s">
        <v>741</v>
      </c>
      <c r="E205" s="32" t="s">
        <v>740</v>
      </c>
      <c r="F205" s="36" t="s">
        <v>190</v>
      </c>
      <c r="G205" s="34">
        <v>145110</v>
      </c>
      <c r="H205" s="34" t="s">
        <v>469</v>
      </c>
      <c r="I205" s="33">
        <v>145110</v>
      </c>
      <c r="J205" s="35">
        <f t="shared" si="6"/>
        <v>0</v>
      </c>
      <c r="K205" s="30" t="s">
        <v>20</v>
      </c>
    </row>
    <row r="206" spans="2:11" ht="42" customHeight="1">
      <c r="B206" s="29">
        <f t="shared" si="7"/>
        <v>200</v>
      </c>
      <c r="C206" s="31" t="s">
        <v>43</v>
      </c>
      <c r="D206" s="31" t="s">
        <v>743</v>
      </c>
      <c r="E206" s="32" t="s">
        <v>742</v>
      </c>
      <c r="F206" s="36" t="s">
        <v>190</v>
      </c>
      <c r="G206" s="34">
        <v>193480</v>
      </c>
      <c r="H206" s="34" t="s">
        <v>469</v>
      </c>
      <c r="I206" s="33">
        <v>193480</v>
      </c>
      <c r="J206" s="35">
        <f t="shared" si="6"/>
        <v>0</v>
      </c>
      <c r="K206" s="30" t="s">
        <v>20</v>
      </c>
    </row>
    <row r="207" spans="2:11" ht="42" customHeight="1">
      <c r="B207" s="29">
        <f t="shared" si="7"/>
        <v>201</v>
      </c>
      <c r="C207" s="31" t="s">
        <v>43</v>
      </c>
      <c r="D207" s="31" t="s">
        <v>745</v>
      </c>
      <c r="E207" s="32" t="s">
        <v>744</v>
      </c>
      <c r="F207" s="36" t="s">
        <v>190</v>
      </c>
      <c r="G207" s="34">
        <v>386960</v>
      </c>
      <c r="H207" s="34" t="s">
        <v>469</v>
      </c>
      <c r="I207" s="33">
        <v>386960</v>
      </c>
      <c r="J207" s="35">
        <f t="shared" si="6"/>
        <v>0</v>
      </c>
      <c r="K207" s="30" t="s">
        <v>20</v>
      </c>
    </row>
    <row r="208" spans="2:11" ht="42" customHeight="1">
      <c r="B208" s="29">
        <f t="shared" si="7"/>
        <v>202</v>
      </c>
      <c r="C208" s="31" t="s">
        <v>43</v>
      </c>
      <c r="D208" s="31" t="s">
        <v>747</v>
      </c>
      <c r="E208" s="32" t="s">
        <v>746</v>
      </c>
      <c r="F208" s="36" t="s">
        <v>190</v>
      </c>
      <c r="G208" s="34">
        <v>193480</v>
      </c>
      <c r="H208" s="34" t="s">
        <v>469</v>
      </c>
      <c r="I208" s="33">
        <v>193480</v>
      </c>
      <c r="J208" s="35">
        <f t="shared" si="6"/>
        <v>0</v>
      </c>
      <c r="K208" s="30" t="s">
        <v>20</v>
      </c>
    </row>
    <row r="209" spans="2:11" ht="42" customHeight="1">
      <c r="B209" s="29">
        <f t="shared" si="7"/>
        <v>203</v>
      </c>
      <c r="C209" s="31" t="s">
        <v>43</v>
      </c>
      <c r="D209" s="31" t="s">
        <v>749</v>
      </c>
      <c r="E209" s="32" t="s">
        <v>748</v>
      </c>
      <c r="F209" s="36" t="s">
        <v>190</v>
      </c>
      <c r="G209" s="34">
        <v>145110</v>
      </c>
      <c r="H209" s="34" t="s">
        <v>469</v>
      </c>
      <c r="I209" s="33">
        <v>145110</v>
      </c>
      <c r="J209" s="35">
        <f t="shared" si="6"/>
        <v>0</v>
      </c>
      <c r="K209" s="30" t="s">
        <v>20</v>
      </c>
    </row>
    <row r="210" spans="2:11" ht="42" customHeight="1">
      <c r="B210" s="29">
        <f t="shared" si="7"/>
        <v>204</v>
      </c>
      <c r="C210" s="31" t="s">
        <v>43</v>
      </c>
      <c r="D210" s="31" t="s">
        <v>751</v>
      </c>
      <c r="E210" s="32" t="s">
        <v>750</v>
      </c>
      <c r="F210" s="36" t="s">
        <v>190</v>
      </c>
      <c r="G210" s="34">
        <v>48370</v>
      </c>
      <c r="H210" s="34" t="s">
        <v>469</v>
      </c>
      <c r="I210" s="33">
        <v>48370</v>
      </c>
      <c r="J210" s="35">
        <f t="shared" si="6"/>
        <v>0</v>
      </c>
      <c r="K210" s="30" t="s">
        <v>20</v>
      </c>
    </row>
    <row r="211" spans="2:11" ht="42" customHeight="1">
      <c r="B211" s="29">
        <f t="shared" si="7"/>
        <v>205</v>
      </c>
      <c r="C211" s="31" t="s">
        <v>43</v>
      </c>
      <c r="D211" s="31" t="s">
        <v>753</v>
      </c>
      <c r="E211" s="32" t="s">
        <v>752</v>
      </c>
      <c r="F211" s="36" t="s">
        <v>190</v>
      </c>
      <c r="G211" s="34">
        <v>145110</v>
      </c>
      <c r="H211" s="34" t="s">
        <v>469</v>
      </c>
      <c r="I211" s="33">
        <v>145110</v>
      </c>
      <c r="J211" s="35">
        <f t="shared" si="6"/>
        <v>0</v>
      </c>
      <c r="K211" s="30" t="s">
        <v>20</v>
      </c>
    </row>
    <row r="212" spans="2:11" ht="42" customHeight="1">
      <c r="B212" s="29">
        <f t="shared" si="7"/>
        <v>206</v>
      </c>
      <c r="C212" s="31" t="s">
        <v>43</v>
      </c>
      <c r="D212" s="31" t="s">
        <v>755</v>
      </c>
      <c r="E212" s="32" t="s">
        <v>754</v>
      </c>
      <c r="F212" s="36" t="s">
        <v>190</v>
      </c>
      <c r="G212" s="34">
        <v>193480</v>
      </c>
      <c r="H212" s="34" t="s">
        <v>469</v>
      </c>
      <c r="I212" s="33">
        <v>193480</v>
      </c>
      <c r="J212" s="35">
        <f t="shared" si="6"/>
        <v>0</v>
      </c>
      <c r="K212" s="30" t="s">
        <v>20</v>
      </c>
    </row>
    <row r="213" spans="2:11" ht="42" customHeight="1">
      <c r="B213" s="29">
        <f t="shared" si="7"/>
        <v>207</v>
      </c>
      <c r="C213" s="31" t="s">
        <v>43</v>
      </c>
      <c r="D213" s="31" t="s">
        <v>757</v>
      </c>
      <c r="E213" s="32" t="s">
        <v>756</v>
      </c>
      <c r="F213" s="36" t="s">
        <v>190</v>
      </c>
      <c r="G213" s="34">
        <v>241850</v>
      </c>
      <c r="H213" s="34" t="s">
        <v>469</v>
      </c>
      <c r="I213" s="33">
        <v>241850</v>
      </c>
      <c r="J213" s="35">
        <f t="shared" si="6"/>
        <v>0</v>
      </c>
      <c r="K213" s="30" t="s">
        <v>20</v>
      </c>
    </row>
    <row r="214" spans="2:11" ht="42" customHeight="1">
      <c r="B214" s="29">
        <f t="shared" si="7"/>
        <v>208</v>
      </c>
      <c r="C214" s="31" t="s">
        <v>43</v>
      </c>
      <c r="D214" s="31" t="s">
        <v>759</v>
      </c>
      <c r="E214" s="32" t="s">
        <v>758</v>
      </c>
      <c r="F214" s="36" t="s">
        <v>190</v>
      </c>
      <c r="G214" s="34">
        <v>532070</v>
      </c>
      <c r="H214" s="34" t="s">
        <v>469</v>
      </c>
      <c r="I214" s="33">
        <v>532070</v>
      </c>
      <c r="J214" s="35">
        <f t="shared" si="6"/>
        <v>0</v>
      </c>
      <c r="K214" s="30" t="s">
        <v>20</v>
      </c>
    </row>
    <row r="215" spans="2:11" ht="42" customHeight="1">
      <c r="B215" s="29">
        <f t="shared" si="7"/>
        <v>209</v>
      </c>
      <c r="C215" s="31" t="s">
        <v>43</v>
      </c>
      <c r="D215" s="31" t="s">
        <v>761</v>
      </c>
      <c r="E215" s="32" t="s">
        <v>760</v>
      </c>
      <c r="F215" s="36" t="s">
        <v>190</v>
      </c>
      <c r="G215" s="34">
        <v>145110</v>
      </c>
      <c r="H215" s="34" t="s">
        <v>469</v>
      </c>
      <c r="I215" s="33">
        <v>145110</v>
      </c>
      <c r="J215" s="35">
        <f t="shared" si="6"/>
        <v>0</v>
      </c>
      <c r="K215" s="30" t="s">
        <v>20</v>
      </c>
    </row>
    <row r="216" spans="2:11" ht="42" customHeight="1">
      <c r="B216" s="29">
        <f t="shared" si="7"/>
        <v>210</v>
      </c>
      <c r="C216" s="31" t="s">
        <v>43</v>
      </c>
      <c r="D216" s="31" t="s">
        <v>763</v>
      </c>
      <c r="E216" s="32" t="s">
        <v>762</v>
      </c>
      <c r="F216" s="36" t="s">
        <v>190</v>
      </c>
      <c r="G216" s="34">
        <v>2273390</v>
      </c>
      <c r="H216" s="34" t="s">
        <v>469</v>
      </c>
      <c r="I216" s="33">
        <v>2273390</v>
      </c>
      <c r="J216" s="35">
        <f t="shared" si="6"/>
        <v>0</v>
      </c>
      <c r="K216" s="30" t="s">
        <v>20</v>
      </c>
    </row>
    <row r="217" spans="2:11" ht="42" customHeight="1">
      <c r="B217" s="29">
        <f t="shared" si="7"/>
        <v>211</v>
      </c>
      <c r="C217" s="31" t="s">
        <v>43</v>
      </c>
      <c r="D217" s="31" t="s">
        <v>765</v>
      </c>
      <c r="E217" s="32" t="s">
        <v>764</v>
      </c>
      <c r="F217" s="36" t="s">
        <v>190</v>
      </c>
      <c r="G217" s="34">
        <v>193480</v>
      </c>
      <c r="H217" s="34" t="s">
        <v>469</v>
      </c>
      <c r="I217" s="33">
        <v>193480</v>
      </c>
      <c r="J217" s="35">
        <f t="shared" si="6"/>
        <v>0</v>
      </c>
      <c r="K217" s="30" t="s">
        <v>20</v>
      </c>
    </row>
    <row r="218" spans="2:11" ht="42" customHeight="1">
      <c r="B218" s="29">
        <f t="shared" si="7"/>
        <v>212</v>
      </c>
      <c r="C218" s="31" t="s">
        <v>43</v>
      </c>
      <c r="D218" s="31" t="s">
        <v>767</v>
      </c>
      <c r="E218" s="32" t="s">
        <v>766</v>
      </c>
      <c r="F218" s="36" t="s">
        <v>190</v>
      </c>
      <c r="G218" s="34">
        <v>435330</v>
      </c>
      <c r="H218" s="34" t="s">
        <v>469</v>
      </c>
      <c r="I218" s="33">
        <v>435330</v>
      </c>
      <c r="J218" s="35">
        <f t="shared" si="6"/>
        <v>0</v>
      </c>
      <c r="K218" s="30" t="s">
        <v>20</v>
      </c>
    </row>
    <row r="219" spans="2:11" ht="42" customHeight="1">
      <c r="B219" s="29">
        <f t="shared" si="7"/>
        <v>213</v>
      </c>
      <c r="C219" s="31" t="s">
        <v>43</v>
      </c>
      <c r="D219" s="31" t="s">
        <v>769</v>
      </c>
      <c r="E219" s="32" t="s">
        <v>768</v>
      </c>
      <c r="F219" s="36" t="s">
        <v>190</v>
      </c>
      <c r="G219" s="34">
        <v>580440</v>
      </c>
      <c r="H219" s="34" t="s">
        <v>469</v>
      </c>
      <c r="I219" s="33">
        <v>580440</v>
      </c>
      <c r="J219" s="35">
        <f t="shared" si="6"/>
        <v>0</v>
      </c>
      <c r="K219" s="30" t="s">
        <v>20</v>
      </c>
    </row>
    <row r="220" spans="2:11" ht="42" customHeight="1">
      <c r="B220" s="29">
        <f t="shared" si="7"/>
        <v>214</v>
      </c>
      <c r="C220" s="31" t="s">
        <v>43</v>
      </c>
      <c r="D220" s="31" t="s">
        <v>771</v>
      </c>
      <c r="E220" s="32" t="s">
        <v>770</v>
      </c>
      <c r="F220" s="36" t="s">
        <v>190</v>
      </c>
      <c r="G220" s="34">
        <v>290220</v>
      </c>
      <c r="H220" s="34" t="s">
        <v>469</v>
      </c>
      <c r="I220" s="33">
        <v>290220</v>
      </c>
      <c r="J220" s="35">
        <f t="shared" si="6"/>
        <v>0</v>
      </c>
      <c r="K220" s="30" t="s">
        <v>20</v>
      </c>
    </row>
    <row r="221" spans="2:11" ht="42" customHeight="1">
      <c r="B221" s="29">
        <f t="shared" si="7"/>
        <v>215</v>
      </c>
      <c r="C221" s="31" t="s">
        <v>43</v>
      </c>
      <c r="D221" s="31" t="s">
        <v>773</v>
      </c>
      <c r="E221" s="32" t="s">
        <v>772</v>
      </c>
      <c r="F221" s="36" t="s">
        <v>190</v>
      </c>
      <c r="G221" s="34">
        <v>96740</v>
      </c>
      <c r="H221" s="34" t="s">
        <v>469</v>
      </c>
      <c r="I221" s="33">
        <v>96740</v>
      </c>
      <c r="J221" s="35">
        <f t="shared" si="6"/>
        <v>0</v>
      </c>
      <c r="K221" s="30" t="s">
        <v>20</v>
      </c>
    </row>
    <row r="222" spans="2:11" ht="42" customHeight="1">
      <c r="B222" s="29">
        <f t="shared" si="7"/>
        <v>216</v>
      </c>
      <c r="C222" s="31" t="s">
        <v>43</v>
      </c>
      <c r="D222" s="31" t="s">
        <v>776</v>
      </c>
      <c r="E222" s="32" t="s">
        <v>775</v>
      </c>
      <c r="F222" s="36" t="s">
        <v>190</v>
      </c>
      <c r="G222" s="34">
        <v>111251</v>
      </c>
      <c r="H222" s="34" t="s">
        <v>469</v>
      </c>
      <c r="I222" s="33">
        <v>111251</v>
      </c>
      <c r="J222" s="35">
        <f t="shared" si="6"/>
        <v>0</v>
      </c>
      <c r="K222" s="30" t="s">
        <v>20</v>
      </c>
    </row>
    <row r="223" spans="2:11" ht="42" customHeight="1">
      <c r="B223" s="29">
        <f t="shared" si="7"/>
        <v>217</v>
      </c>
      <c r="C223" s="31" t="s">
        <v>43</v>
      </c>
      <c r="D223" s="31" t="s">
        <v>778</v>
      </c>
      <c r="E223" s="32" t="s">
        <v>777</v>
      </c>
      <c r="F223" s="36" t="s">
        <v>190</v>
      </c>
      <c r="G223" s="34">
        <v>48370</v>
      </c>
      <c r="H223" s="34" t="s">
        <v>469</v>
      </c>
      <c r="I223" s="33">
        <v>48370</v>
      </c>
      <c r="J223" s="35">
        <f t="shared" si="6"/>
        <v>0</v>
      </c>
      <c r="K223" s="30" t="s">
        <v>20</v>
      </c>
    </row>
    <row r="224" spans="2:11" ht="42" customHeight="1">
      <c r="B224" s="29">
        <f t="shared" si="7"/>
        <v>218</v>
      </c>
      <c r="C224" s="31" t="s">
        <v>43</v>
      </c>
      <c r="D224" s="31" t="s">
        <v>780</v>
      </c>
      <c r="E224" s="32" t="s">
        <v>779</v>
      </c>
      <c r="F224" s="36" t="s">
        <v>190</v>
      </c>
      <c r="G224" s="34">
        <v>96740</v>
      </c>
      <c r="H224" s="34" t="s">
        <v>469</v>
      </c>
      <c r="I224" s="33">
        <v>96740</v>
      </c>
      <c r="J224" s="35">
        <f t="shared" si="6"/>
        <v>0</v>
      </c>
      <c r="K224" s="30" t="s">
        <v>20</v>
      </c>
    </row>
    <row r="225" spans="2:11" ht="42" customHeight="1">
      <c r="B225" s="29">
        <f t="shared" si="7"/>
        <v>219</v>
      </c>
      <c r="C225" s="31" t="s">
        <v>43</v>
      </c>
      <c r="D225" s="31" t="s">
        <v>782</v>
      </c>
      <c r="E225" s="32" t="s">
        <v>781</v>
      </c>
      <c r="F225" s="36" t="s">
        <v>190</v>
      </c>
      <c r="G225" s="34">
        <v>362775</v>
      </c>
      <c r="H225" s="34" t="s">
        <v>469</v>
      </c>
      <c r="I225" s="33">
        <v>362775</v>
      </c>
      <c r="J225" s="35">
        <f t="shared" si="6"/>
        <v>0</v>
      </c>
      <c r="K225" s="30" t="s">
        <v>20</v>
      </c>
    </row>
    <row r="226" spans="2:11" ht="42" customHeight="1">
      <c r="B226" s="29">
        <f t="shared" si="7"/>
        <v>220</v>
      </c>
      <c r="C226" s="31" t="s">
        <v>43</v>
      </c>
      <c r="D226" s="31" t="s">
        <v>784</v>
      </c>
      <c r="E226" s="32" t="s">
        <v>783</v>
      </c>
      <c r="F226" s="36" t="s">
        <v>190</v>
      </c>
      <c r="G226" s="34">
        <v>483700</v>
      </c>
      <c r="H226" s="34" t="s">
        <v>469</v>
      </c>
      <c r="I226" s="33">
        <v>483700</v>
      </c>
      <c r="J226" s="35">
        <f t="shared" si="6"/>
        <v>0</v>
      </c>
      <c r="K226" s="30" t="s">
        <v>20</v>
      </c>
    </row>
    <row r="227" spans="2:11" ht="42" customHeight="1">
      <c r="B227" s="29">
        <f t="shared" si="7"/>
        <v>221</v>
      </c>
      <c r="C227" s="31" t="s">
        <v>43</v>
      </c>
      <c r="D227" s="31" t="s">
        <v>786</v>
      </c>
      <c r="E227" s="32" t="s">
        <v>785</v>
      </c>
      <c r="F227" s="36" t="s">
        <v>190</v>
      </c>
      <c r="G227" s="34">
        <v>483700</v>
      </c>
      <c r="H227" s="34" t="s">
        <v>469</v>
      </c>
      <c r="I227" s="33">
        <v>483700</v>
      </c>
      <c r="J227" s="35">
        <f t="shared" si="6"/>
        <v>0</v>
      </c>
      <c r="K227" s="30" t="s">
        <v>20</v>
      </c>
    </row>
    <row r="228" spans="2:11" ht="42" customHeight="1">
      <c r="B228" s="29">
        <f t="shared" si="7"/>
        <v>222</v>
      </c>
      <c r="C228" s="31" t="s">
        <v>43</v>
      </c>
      <c r="D228" s="31" t="s">
        <v>788</v>
      </c>
      <c r="E228" s="32" t="s">
        <v>787</v>
      </c>
      <c r="F228" s="36" t="s">
        <v>190</v>
      </c>
      <c r="G228" s="34">
        <v>241850</v>
      </c>
      <c r="H228" s="34" t="s">
        <v>469</v>
      </c>
      <c r="I228" s="33">
        <v>241850</v>
      </c>
      <c r="J228" s="35">
        <f t="shared" si="6"/>
        <v>0</v>
      </c>
      <c r="K228" s="30" t="s">
        <v>20</v>
      </c>
    </row>
    <row r="229" spans="2:11" ht="42" customHeight="1">
      <c r="B229" s="29">
        <f t="shared" si="7"/>
        <v>223</v>
      </c>
      <c r="C229" s="31" t="s">
        <v>43</v>
      </c>
      <c r="D229" s="31" t="s">
        <v>790</v>
      </c>
      <c r="E229" s="32" t="s">
        <v>789</v>
      </c>
      <c r="F229" s="36" t="s">
        <v>190</v>
      </c>
      <c r="G229" s="34">
        <v>48370</v>
      </c>
      <c r="H229" s="34" t="s">
        <v>469</v>
      </c>
      <c r="I229" s="33">
        <v>48370</v>
      </c>
      <c r="J229" s="35">
        <f t="shared" si="6"/>
        <v>0</v>
      </c>
      <c r="K229" s="30" t="s">
        <v>20</v>
      </c>
    </row>
    <row r="230" spans="2:11" ht="42" customHeight="1">
      <c r="B230" s="29">
        <f t="shared" si="7"/>
        <v>224</v>
      </c>
      <c r="C230" s="31" t="s">
        <v>43</v>
      </c>
      <c r="D230" s="31" t="s">
        <v>792</v>
      </c>
      <c r="E230" s="32" t="s">
        <v>791</v>
      </c>
      <c r="F230" s="36" t="s">
        <v>190</v>
      </c>
      <c r="G230" s="34">
        <v>241850</v>
      </c>
      <c r="H230" s="34" t="s">
        <v>469</v>
      </c>
      <c r="I230" s="33">
        <v>241850</v>
      </c>
      <c r="J230" s="35">
        <f t="shared" si="6"/>
        <v>0</v>
      </c>
      <c r="K230" s="30" t="s">
        <v>20</v>
      </c>
    </row>
    <row r="231" spans="2:11" ht="42" customHeight="1">
      <c r="B231" s="29">
        <f t="shared" si="7"/>
        <v>225</v>
      </c>
      <c r="C231" s="31" t="s">
        <v>43</v>
      </c>
      <c r="D231" s="31" t="s">
        <v>794</v>
      </c>
      <c r="E231" s="32" t="s">
        <v>793</v>
      </c>
      <c r="F231" s="36" t="s">
        <v>190</v>
      </c>
      <c r="G231" s="34">
        <v>1064140</v>
      </c>
      <c r="H231" s="34" t="s">
        <v>469</v>
      </c>
      <c r="I231" s="33">
        <v>1064140</v>
      </c>
      <c r="J231" s="35">
        <f t="shared" si="6"/>
        <v>0</v>
      </c>
      <c r="K231" s="30" t="s">
        <v>20</v>
      </c>
    </row>
    <row r="232" spans="2:11" ht="42" customHeight="1">
      <c r="B232" s="29">
        <f t="shared" si="7"/>
        <v>226</v>
      </c>
      <c r="C232" s="31" t="s">
        <v>43</v>
      </c>
      <c r="D232" s="31" t="s">
        <v>796</v>
      </c>
      <c r="E232" s="32" t="s">
        <v>795</v>
      </c>
      <c r="F232" s="36" t="s">
        <v>190</v>
      </c>
      <c r="G232" s="34">
        <v>193480</v>
      </c>
      <c r="H232" s="34" t="s">
        <v>469</v>
      </c>
      <c r="I232" s="33">
        <v>193480</v>
      </c>
      <c r="J232" s="35">
        <f t="shared" si="6"/>
        <v>0</v>
      </c>
      <c r="K232" s="30" t="s">
        <v>20</v>
      </c>
    </row>
    <row r="233" spans="2:11" ht="42" customHeight="1">
      <c r="B233" s="29">
        <f t="shared" si="7"/>
        <v>227</v>
      </c>
      <c r="C233" s="31" t="s">
        <v>43</v>
      </c>
      <c r="D233" s="31" t="s">
        <v>798</v>
      </c>
      <c r="E233" s="32" t="s">
        <v>797</v>
      </c>
      <c r="F233" s="36" t="s">
        <v>190</v>
      </c>
      <c r="G233" s="34">
        <v>483700</v>
      </c>
      <c r="H233" s="34" t="s">
        <v>469</v>
      </c>
      <c r="I233" s="33">
        <v>483700</v>
      </c>
      <c r="J233" s="35">
        <f t="shared" si="6"/>
        <v>0</v>
      </c>
      <c r="K233" s="30" t="s">
        <v>20</v>
      </c>
    </row>
    <row r="234" spans="2:11" ht="42" customHeight="1">
      <c r="B234" s="29">
        <f t="shared" si="7"/>
        <v>228</v>
      </c>
      <c r="C234" s="31" t="s">
        <v>43</v>
      </c>
      <c r="D234" s="31" t="s">
        <v>800</v>
      </c>
      <c r="E234" s="32" t="s">
        <v>799</v>
      </c>
      <c r="F234" s="36" t="s">
        <v>190</v>
      </c>
      <c r="G234" s="34">
        <v>96740</v>
      </c>
      <c r="H234" s="34" t="s">
        <v>469</v>
      </c>
      <c r="I234" s="33">
        <v>96740</v>
      </c>
      <c r="J234" s="35">
        <f t="shared" si="6"/>
        <v>0</v>
      </c>
      <c r="K234" s="30" t="s">
        <v>20</v>
      </c>
    </row>
    <row r="235" spans="2:11" ht="42" customHeight="1">
      <c r="B235" s="29">
        <f t="shared" si="7"/>
        <v>229</v>
      </c>
      <c r="C235" s="31" t="s">
        <v>43</v>
      </c>
      <c r="D235" s="31" t="s">
        <v>802</v>
      </c>
      <c r="E235" s="32" t="s">
        <v>801</v>
      </c>
      <c r="F235" s="36" t="s">
        <v>190</v>
      </c>
      <c r="G235" s="34">
        <v>730387</v>
      </c>
      <c r="H235" s="34" t="s">
        <v>469</v>
      </c>
      <c r="I235" s="33">
        <v>730387</v>
      </c>
      <c r="J235" s="35">
        <f t="shared" si="6"/>
        <v>0</v>
      </c>
      <c r="K235" s="30" t="s">
        <v>20</v>
      </c>
    </row>
    <row r="236" spans="2:11" ht="42" customHeight="1">
      <c r="B236" s="29">
        <f t="shared" si="7"/>
        <v>230</v>
      </c>
      <c r="C236" s="31" t="s">
        <v>43</v>
      </c>
      <c r="D236" s="31" t="s">
        <v>804</v>
      </c>
      <c r="E236" s="32" t="s">
        <v>803</v>
      </c>
      <c r="F236" s="36" t="s">
        <v>190</v>
      </c>
      <c r="G236" s="34">
        <v>96740</v>
      </c>
      <c r="H236" s="34" t="s">
        <v>469</v>
      </c>
      <c r="I236" s="33">
        <v>96740</v>
      </c>
      <c r="J236" s="35">
        <f t="shared" si="6"/>
        <v>0</v>
      </c>
      <c r="K236" s="30" t="s">
        <v>20</v>
      </c>
    </row>
    <row r="237" spans="2:11" ht="42" customHeight="1">
      <c r="B237" s="29">
        <f t="shared" si="7"/>
        <v>231</v>
      </c>
      <c r="C237" s="31" t="s">
        <v>43</v>
      </c>
      <c r="D237" s="31" t="s">
        <v>806</v>
      </c>
      <c r="E237" s="32" t="s">
        <v>805</v>
      </c>
      <c r="F237" s="36" t="s">
        <v>190</v>
      </c>
      <c r="G237" s="34">
        <v>870660</v>
      </c>
      <c r="H237" s="34" t="s">
        <v>469</v>
      </c>
      <c r="I237" s="33">
        <v>870660</v>
      </c>
      <c r="J237" s="35">
        <f t="shared" si="6"/>
        <v>0</v>
      </c>
      <c r="K237" s="30" t="s">
        <v>20</v>
      </c>
    </row>
    <row r="238" spans="2:11" ht="42" customHeight="1">
      <c r="B238" s="29">
        <f t="shared" si="7"/>
        <v>232</v>
      </c>
      <c r="C238" s="31" t="s">
        <v>43</v>
      </c>
      <c r="D238" s="31" t="s">
        <v>808</v>
      </c>
      <c r="E238" s="32" t="s">
        <v>807</v>
      </c>
      <c r="F238" s="36" t="s">
        <v>190</v>
      </c>
      <c r="G238" s="34">
        <v>241850</v>
      </c>
      <c r="H238" s="34" t="s">
        <v>469</v>
      </c>
      <c r="I238" s="33">
        <v>241850</v>
      </c>
      <c r="J238" s="35">
        <f t="shared" si="6"/>
        <v>0</v>
      </c>
      <c r="K238" s="30" t="s">
        <v>20</v>
      </c>
    </row>
    <row r="239" spans="2:11" ht="42" customHeight="1">
      <c r="B239" s="29">
        <f t="shared" si="7"/>
        <v>233</v>
      </c>
      <c r="C239" s="31" t="s">
        <v>43</v>
      </c>
      <c r="D239" s="31" t="s">
        <v>810</v>
      </c>
      <c r="E239" s="32" t="s">
        <v>809</v>
      </c>
      <c r="F239" s="36" t="s">
        <v>190</v>
      </c>
      <c r="G239" s="34">
        <v>193480</v>
      </c>
      <c r="H239" s="34" t="s">
        <v>469</v>
      </c>
      <c r="I239" s="33">
        <v>193480</v>
      </c>
      <c r="J239" s="35">
        <f t="shared" si="6"/>
        <v>0</v>
      </c>
      <c r="K239" s="30" t="s">
        <v>20</v>
      </c>
    </row>
    <row r="240" spans="2:11" ht="42" customHeight="1">
      <c r="B240" s="29">
        <f t="shared" si="7"/>
        <v>234</v>
      </c>
      <c r="C240" s="31" t="s">
        <v>43</v>
      </c>
      <c r="D240" s="31" t="s">
        <v>812</v>
      </c>
      <c r="E240" s="32" t="s">
        <v>811</v>
      </c>
      <c r="F240" s="36" t="s">
        <v>190</v>
      </c>
      <c r="G240" s="34">
        <v>290220</v>
      </c>
      <c r="H240" s="34" t="s">
        <v>469</v>
      </c>
      <c r="I240" s="33">
        <v>290220</v>
      </c>
      <c r="J240" s="35">
        <f t="shared" si="6"/>
        <v>0</v>
      </c>
      <c r="K240" s="30" t="s">
        <v>20</v>
      </c>
    </row>
    <row r="241" spans="2:11" ht="42" customHeight="1">
      <c r="B241" s="29">
        <f t="shared" si="7"/>
        <v>235</v>
      </c>
      <c r="C241" s="31" t="s">
        <v>43</v>
      </c>
      <c r="D241" s="31" t="s">
        <v>814</v>
      </c>
      <c r="E241" s="32" t="s">
        <v>813</v>
      </c>
      <c r="F241" s="36" t="s">
        <v>190</v>
      </c>
      <c r="G241" s="34">
        <v>773920</v>
      </c>
      <c r="H241" s="34" t="s">
        <v>469</v>
      </c>
      <c r="I241" s="33">
        <v>773920</v>
      </c>
      <c r="J241" s="35">
        <f t="shared" si="6"/>
        <v>0</v>
      </c>
      <c r="K241" s="30" t="s">
        <v>20</v>
      </c>
    </row>
    <row r="242" spans="2:11" ht="42" customHeight="1">
      <c r="B242" s="29">
        <f t="shared" si="7"/>
        <v>236</v>
      </c>
      <c r="C242" s="31" t="s">
        <v>43</v>
      </c>
      <c r="D242" s="31" t="s">
        <v>816</v>
      </c>
      <c r="E242" s="32" t="s">
        <v>815</v>
      </c>
      <c r="F242" s="36" t="s">
        <v>190</v>
      </c>
      <c r="G242" s="34">
        <v>232176</v>
      </c>
      <c r="H242" s="34" t="s">
        <v>469</v>
      </c>
      <c r="I242" s="33">
        <v>232176</v>
      </c>
      <c r="J242" s="35">
        <f t="shared" si="6"/>
        <v>0</v>
      </c>
      <c r="K242" s="30" t="s">
        <v>20</v>
      </c>
    </row>
    <row r="243" spans="2:11" ht="42" customHeight="1">
      <c r="B243" s="29">
        <f t="shared" si="7"/>
        <v>237</v>
      </c>
      <c r="C243" s="31" t="s">
        <v>43</v>
      </c>
      <c r="D243" s="31" t="s">
        <v>818</v>
      </c>
      <c r="E243" s="32" t="s">
        <v>817</v>
      </c>
      <c r="F243" s="36" t="s">
        <v>190</v>
      </c>
      <c r="G243" s="34">
        <v>290220</v>
      </c>
      <c r="H243" s="34" t="s">
        <v>469</v>
      </c>
      <c r="I243" s="33">
        <v>290220</v>
      </c>
      <c r="J243" s="35">
        <f t="shared" si="6"/>
        <v>0</v>
      </c>
      <c r="K243" s="30" t="s">
        <v>20</v>
      </c>
    </row>
    <row r="244" spans="2:11" ht="42" customHeight="1">
      <c r="B244" s="29">
        <f t="shared" si="7"/>
        <v>238</v>
      </c>
      <c r="C244" s="31" t="s">
        <v>43</v>
      </c>
      <c r="D244" s="31" t="s">
        <v>820</v>
      </c>
      <c r="E244" s="32" t="s">
        <v>819</v>
      </c>
      <c r="F244" s="36" t="s">
        <v>190</v>
      </c>
      <c r="G244" s="34">
        <v>96740</v>
      </c>
      <c r="H244" s="34" t="s">
        <v>469</v>
      </c>
      <c r="I244" s="33">
        <v>96740</v>
      </c>
      <c r="J244" s="35">
        <f t="shared" si="6"/>
        <v>0</v>
      </c>
      <c r="K244" s="30" t="s">
        <v>20</v>
      </c>
    </row>
    <row r="245" spans="2:11" ht="42" customHeight="1">
      <c r="B245" s="29">
        <f t="shared" si="7"/>
        <v>239</v>
      </c>
      <c r="C245" s="31" t="s">
        <v>43</v>
      </c>
      <c r="D245" s="31" t="s">
        <v>822</v>
      </c>
      <c r="E245" s="32" t="s">
        <v>821</v>
      </c>
      <c r="F245" s="36" t="s">
        <v>190</v>
      </c>
      <c r="G245" s="34">
        <v>580440</v>
      </c>
      <c r="H245" s="34" t="s">
        <v>469</v>
      </c>
      <c r="I245" s="33">
        <v>580440</v>
      </c>
      <c r="J245" s="35">
        <f t="shared" si="6"/>
        <v>0</v>
      </c>
      <c r="K245" s="30" t="s">
        <v>20</v>
      </c>
    </row>
    <row r="246" spans="2:11" ht="42" customHeight="1">
      <c r="B246" s="29">
        <f t="shared" si="7"/>
        <v>240</v>
      </c>
      <c r="C246" s="31" t="s">
        <v>43</v>
      </c>
      <c r="D246" s="31" t="s">
        <v>824</v>
      </c>
      <c r="E246" s="32" t="s">
        <v>823</v>
      </c>
      <c r="F246" s="36" t="s">
        <v>190</v>
      </c>
      <c r="G246" s="34">
        <v>48370</v>
      </c>
      <c r="H246" s="34" t="s">
        <v>469</v>
      </c>
      <c r="I246" s="33">
        <v>48370</v>
      </c>
      <c r="J246" s="35">
        <f t="shared" si="6"/>
        <v>0</v>
      </c>
      <c r="K246" s="30" t="s">
        <v>20</v>
      </c>
    </row>
    <row r="247" spans="2:11" ht="42" customHeight="1">
      <c r="B247" s="29">
        <f t="shared" si="7"/>
        <v>241</v>
      </c>
      <c r="C247" s="31" t="s">
        <v>43</v>
      </c>
      <c r="D247" s="31" t="s">
        <v>826</v>
      </c>
      <c r="E247" s="32" t="s">
        <v>825</v>
      </c>
      <c r="F247" s="36" t="s">
        <v>190</v>
      </c>
      <c r="G247" s="34">
        <v>193480</v>
      </c>
      <c r="H247" s="34" t="s">
        <v>469</v>
      </c>
      <c r="I247" s="33">
        <v>193480</v>
      </c>
      <c r="J247" s="35">
        <f t="shared" si="6"/>
        <v>0</v>
      </c>
      <c r="K247" s="30" t="s">
        <v>20</v>
      </c>
    </row>
    <row r="248" spans="2:11" ht="42" customHeight="1">
      <c r="B248" s="29">
        <f t="shared" si="7"/>
        <v>242</v>
      </c>
      <c r="C248" s="31" t="s">
        <v>43</v>
      </c>
      <c r="D248" s="31" t="s">
        <v>828</v>
      </c>
      <c r="E248" s="32" t="s">
        <v>827</v>
      </c>
      <c r="F248" s="36" t="s">
        <v>190</v>
      </c>
      <c r="G248" s="34">
        <v>435330</v>
      </c>
      <c r="H248" s="34" t="s">
        <v>469</v>
      </c>
      <c r="I248" s="33">
        <v>435330</v>
      </c>
      <c r="J248" s="35">
        <f t="shared" si="6"/>
        <v>0</v>
      </c>
      <c r="K248" s="30" t="s">
        <v>20</v>
      </c>
    </row>
    <row r="249" spans="2:11" ht="42" customHeight="1">
      <c r="B249" s="29">
        <f t="shared" si="7"/>
        <v>243</v>
      </c>
      <c r="C249" s="31" t="s">
        <v>43</v>
      </c>
      <c r="D249" s="31" t="s">
        <v>830</v>
      </c>
      <c r="E249" s="32" t="s">
        <v>829</v>
      </c>
      <c r="F249" s="36" t="s">
        <v>190</v>
      </c>
      <c r="G249" s="34">
        <v>96740</v>
      </c>
      <c r="H249" s="34" t="s">
        <v>469</v>
      </c>
      <c r="I249" s="33">
        <v>96740</v>
      </c>
      <c r="J249" s="35">
        <f t="shared" si="6"/>
        <v>0</v>
      </c>
      <c r="K249" s="30" t="s">
        <v>20</v>
      </c>
    </row>
    <row r="250" spans="2:11" ht="42" customHeight="1">
      <c r="B250" s="29">
        <f t="shared" si="7"/>
        <v>244</v>
      </c>
      <c r="C250" s="31" t="s">
        <v>43</v>
      </c>
      <c r="D250" s="31" t="s">
        <v>832</v>
      </c>
      <c r="E250" s="32" t="s">
        <v>831</v>
      </c>
      <c r="F250" s="36" t="s">
        <v>190</v>
      </c>
      <c r="G250" s="34">
        <v>290220</v>
      </c>
      <c r="H250" s="34" t="s">
        <v>469</v>
      </c>
      <c r="I250" s="33">
        <v>290220</v>
      </c>
      <c r="J250" s="35">
        <f t="shared" si="6"/>
        <v>0</v>
      </c>
      <c r="K250" s="30" t="s">
        <v>20</v>
      </c>
    </row>
    <row r="251" spans="2:11" ht="42" customHeight="1">
      <c r="B251" s="29">
        <f t="shared" si="7"/>
        <v>245</v>
      </c>
      <c r="C251" s="31" t="s">
        <v>43</v>
      </c>
      <c r="D251" s="31" t="s">
        <v>834</v>
      </c>
      <c r="E251" s="32" t="s">
        <v>833</v>
      </c>
      <c r="F251" s="36" t="s">
        <v>190</v>
      </c>
      <c r="G251" s="34">
        <v>96740</v>
      </c>
      <c r="H251" s="34" t="s">
        <v>469</v>
      </c>
      <c r="I251" s="33">
        <v>96740</v>
      </c>
      <c r="J251" s="35">
        <f t="shared" si="6"/>
        <v>0</v>
      </c>
      <c r="K251" s="30" t="s">
        <v>20</v>
      </c>
    </row>
    <row r="252" spans="2:11" ht="42" customHeight="1">
      <c r="B252" s="29">
        <f t="shared" si="7"/>
        <v>246</v>
      </c>
      <c r="C252" s="31" t="s">
        <v>43</v>
      </c>
      <c r="D252" s="31" t="s">
        <v>836</v>
      </c>
      <c r="E252" s="32" t="s">
        <v>835</v>
      </c>
      <c r="F252" s="36" t="s">
        <v>190</v>
      </c>
      <c r="G252" s="34">
        <v>773920</v>
      </c>
      <c r="H252" s="34" t="s">
        <v>469</v>
      </c>
      <c r="I252" s="33">
        <v>773920</v>
      </c>
      <c r="J252" s="35">
        <f t="shared" si="6"/>
        <v>0</v>
      </c>
      <c r="K252" s="30" t="s">
        <v>20</v>
      </c>
    </row>
    <row r="253" spans="2:11" ht="42" customHeight="1">
      <c r="B253" s="29">
        <f t="shared" si="7"/>
        <v>247</v>
      </c>
      <c r="C253" s="31" t="s">
        <v>43</v>
      </c>
      <c r="D253" s="31" t="s">
        <v>838</v>
      </c>
      <c r="E253" s="32" t="s">
        <v>837</v>
      </c>
      <c r="F253" s="36" t="s">
        <v>190</v>
      </c>
      <c r="G253" s="34">
        <v>290220</v>
      </c>
      <c r="H253" s="34" t="s">
        <v>469</v>
      </c>
      <c r="I253" s="33">
        <v>290220</v>
      </c>
      <c r="J253" s="35">
        <f t="shared" si="6"/>
        <v>0</v>
      </c>
      <c r="K253" s="30" t="s">
        <v>20</v>
      </c>
    </row>
    <row r="254" spans="2:11" ht="42" customHeight="1">
      <c r="B254" s="29">
        <f t="shared" si="7"/>
        <v>248</v>
      </c>
      <c r="C254" s="31" t="s">
        <v>43</v>
      </c>
      <c r="D254" s="31" t="s">
        <v>840</v>
      </c>
      <c r="E254" s="32" t="s">
        <v>839</v>
      </c>
      <c r="F254" s="36" t="s">
        <v>190</v>
      </c>
      <c r="G254" s="34">
        <v>290220</v>
      </c>
      <c r="H254" s="34" t="s">
        <v>469</v>
      </c>
      <c r="I254" s="33">
        <v>290220</v>
      </c>
      <c r="J254" s="35">
        <f t="shared" si="6"/>
        <v>0</v>
      </c>
      <c r="K254" s="30" t="s">
        <v>20</v>
      </c>
    </row>
    <row r="255" spans="2:11" ht="42" customHeight="1">
      <c r="B255" s="29">
        <f t="shared" si="7"/>
        <v>249</v>
      </c>
      <c r="C255" s="31" t="s">
        <v>43</v>
      </c>
      <c r="D255" s="31" t="s">
        <v>842</v>
      </c>
      <c r="E255" s="32" t="s">
        <v>841</v>
      </c>
      <c r="F255" s="36" t="s">
        <v>190</v>
      </c>
      <c r="G255" s="34">
        <v>241850</v>
      </c>
      <c r="H255" s="34" t="s">
        <v>469</v>
      </c>
      <c r="I255" s="33">
        <v>241850</v>
      </c>
      <c r="J255" s="35">
        <f t="shared" si="6"/>
        <v>0</v>
      </c>
      <c r="K255" s="30" t="s">
        <v>20</v>
      </c>
    </row>
    <row r="256" spans="2:11" ht="42" customHeight="1">
      <c r="B256" s="29">
        <f t="shared" si="7"/>
        <v>250</v>
      </c>
      <c r="C256" s="31" t="s">
        <v>43</v>
      </c>
      <c r="D256" s="31" t="s">
        <v>844</v>
      </c>
      <c r="E256" s="32" t="s">
        <v>843</v>
      </c>
      <c r="F256" s="36" t="s">
        <v>190</v>
      </c>
      <c r="G256" s="34">
        <v>386960</v>
      </c>
      <c r="H256" s="34" t="s">
        <v>469</v>
      </c>
      <c r="I256" s="33">
        <v>386960</v>
      </c>
      <c r="J256" s="35">
        <f t="shared" si="6"/>
        <v>0</v>
      </c>
      <c r="K256" s="30" t="s">
        <v>20</v>
      </c>
    </row>
    <row r="257" spans="2:11" ht="42" customHeight="1">
      <c r="B257" s="29">
        <f t="shared" si="7"/>
        <v>251</v>
      </c>
      <c r="C257" s="31" t="s">
        <v>43</v>
      </c>
      <c r="D257" s="31" t="s">
        <v>846</v>
      </c>
      <c r="E257" s="32" t="s">
        <v>845</v>
      </c>
      <c r="F257" s="36" t="s">
        <v>190</v>
      </c>
      <c r="G257" s="34">
        <v>241850</v>
      </c>
      <c r="H257" s="34" t="s">
        <v>469</v>
      </c>
      <c r="I257" s="33">
        <v>241850</v>
      </c>
      <c r="J257" s="35">
        <f t="shared" si="6"/>
        <v>0</v>
      </c>
      <c r="K257" s="30" t="s">
        <v>20</v>
      </c>
    </row>
    <row r="258" spans="2:11" ht="42" customHeight="1">
      <c r="B258" s="29">
        <f t="shared" si="7"/>
        <v>252</v>
      </c>
      <c r="C258" s="31" t="s">
        <v>43</v>
      </c>
      <c r="D258" s="31" t="s">
        <v>848</v>
      </c>
      <c r="E258" s="32" t="s">
        <v>847</v>
      </c>
      <c r="F258" s="36" t="s">
        <v>190</v>
      </c>
      <c r="G258" s="34">
        <v>96740</v>
      </c>
      <c r="H258" s="34" t="s">
        <v>469</v>
      </c>
      <c r="I258" s="33">
        <v>96740</v>
      </c>
      <c r="J258" s="35">
        <f t="shared" si="6"/>
        <v>0</v>
      </c>
      <c r="K258" s="30" t="s">
        <v>20</v>
      </c>
    </row>
    <row r="259" spans="2:11" ht="42" customHeight="1">
      <c r="B259" s="29">
        <f t="shared" si="7"/>
        <v>253</v>
      </c>
      <c r="C259" s="31" t="s">
        <v>43</v>
      </c>
      <c r="D259" s="31" t="s">
        <v>850</v>
      </c>
      <c r="E259" s="32" t="s">
        <v>849</v>
      </c>
      <c r="F259" s="36" t="s">
        <v>190</v>
      </c>
      <c r="G259" s="34">
        <v>96740</v>
      </c>
      <c r="H259" s="34" t="s">
        <v>469</v>
      </c>
      <c r="I259" s="33">
        <v>96740</v>
      </c>
      <c r="J259" s="35">
        <f aca="true" t="shared" si="8" ref="J259:J512">+G259-I259</f>
        <v>0</v>
      </c>
      <c r="K259" s="30" t="s">
        <v>20</v>
      </c>
    </row>
    <row r="260" spans="2:11" ht="42" customHeight="1">
      <c r="B260" s="29">
        <f t="shared" si="7"/>
        <v>254</v>
      </c>
      <c r="C260" s="31" t="s">
        <v>43</v>
      </c>
      <c r="D260" s="31" t="s">
        <v>852</v>
      </c>
      <c r="E260" s="32" t="s">
        <v>851</v>
      </c>
      <c r="F260" s="36" t="s">
        <v>190</v>
      </c>
      <c r="G260" s="34">
        <v>290220</v>
      </c>
      <c r="H260" s="34" t="s">
        <v>469</v>
      </c>
      <c r="I260" s="33">
        <v>290220</v>
      </c>
      <c r="J260" s="35">
        <f t="shared" si="8"/>
        <v>0</v>
      </c>
      <c r="K260" s="30" t="s">
        <v>20</v>
      </c>
    </row>
    <row r="261" spans="2:11" ht="42" customHeight="1">
      <c r="B261" s="29">
        <f t="shared" si="7"/>
        <v>255</v>
      </c>
      <c r="C261" s="31" t="s">
        <v>43</v>
      </c>
      <c r="D261" s="31" t="s">
        <v>854</v>
      </c>
      <c r="E261" s="32" t="s">
        <v>853</v>
      </c>
      <c r="F261" s="36" t="s">
        <v>190</v>
      </c>
      <c r="G261" s="34">
        <v>120925</v>
      </c>
      <c r="H261" s="34" t="s">
        <v>469</v>
      </c>
      <c r="I261" s="33">
        <v>120925</v>
      </c>
      <c r="J261" s="35">
        <f t="shared" si="8"/>
        <v>0</v>
      </c>
      <c r="K261" s="30" t="s">
        <v>20</v>
      </c>
    </row>
    <row r="262" spans="2:11" ht="42" customHeight="1">
      <c r="B262" s="29">
        <f t="shared" si="7"/>
        <v>256</v>
      </c>
      <c r="C262" s="31" t="s">
        <v>43</v>
      </c>
      <c r="D262" s="31" t="s">
        <v>856</v>
      </c>
      <c r="E262" s="32" t="s">
        <v>855</v>
      </c>
      <c r="F262" s="36" t="s">
        <v>190</v>
      </c>
      <c r="G262" s="34">
        <v>580440</v>
      </c>
      <c r="H262" s="34" t="s">
        <v>469</v>
      </c>
      <c r="I262" s="33">
        <v>580440</v>
      </c>
      <c r="J262" s="35">
        <f t="shared" si="8"/>
        <v>0</v>
      </c>
      <c r="K262" s="30" t="s">
        <v>20</v>
      </c>
    </row>
    <row r="263" spans="2:11" ht="42" customHeight="1">
      <c r="B263" s="29">
        <f t="shared" si="7"/>
        <v>257</v>
      </c>
      <c r="C263" s="31" t="s">
        <v>43</v>
      </c>
      <c r="D263" s="31" t="s">
        <v>858</v>
      </c>
      <c r="E263" s="32" t="s">
        <v>857</v>
      </c>
      <c r="F263" s="36" t="s">
        <v>190</v>
      </c>
      <c r="G263" s="34">
        <v>193480</v>
      </c>
      <c r="H263" s="34" t="s">
        <v>469</v>
      </c>
      <c r="I263" s="33">
        <v>193480</v>
      </c>
      <c r="J263" s="35">
        <f t="shared" si="8"/>
        <v>0</v>
      </c>
      <c r="K263" s="30" t="s">
        <v>20</v>
      </c>
    </row>
    <row r="264" spans="2:11" ht="42" customHeight="1">
      <c r="B264" s="29">
        <f aca="true" t="shared" si="9" ref="B264:B327">+B263+1</f>
        <v>258</v>
      </c>
      <c r="C264" s="31" t="s">
        <v>43</v>
      </c>
      <c r="D264" s="31" t="s">
        <v>860</v>
      </c>
      <c r="E264" s="32" t="s">
        <v>859</v>
      </c>
      <c r="F264" s="36" t="s">
        <v>190</v>
      </c>
      <c r="G264" s="34">
        <v>24185</v>
      </c>
      <c r="H264" s="34" t="s">
        <v>469</v>
      </c>
      <c r="I264" s="33">
        <v>24185</v>
      </c>
      <c r="J264" s="35">
        <f t="shared" si="8"/>
        <v>0</v>
      </c>
      <c r="K264" s="30" t="s">
        <v>20</v>
      </c>
    </row>
    <row r="265" spans="2:11" ht="42" customHeight="1">
      <c r="B265" s="29">
        <f t="shared" si="9"/>
        <v>259</v>
      </c>
      <c r="C265" s="31" t="s">
        <v>43</v>
      </c>
      <c r="D265" s="31" t="s">
        <v>862</v>
      </c>
      <c r="E265" s="32" t="s">
        <v>861</v>
      </c>
      <c r="F265" s="36" t="s">
        <v>190</v>
      </c>
      <c r="G265" s="34">
        <v>48370</v>
      </c>
      <c r="H265" s="34" t="s">
        <v>469</v>
      </c>
      <c r="I265" s="33">
        <v>48370</v>
      </c>
      <c r="J265" s="35">
        <f t="shared" si="8"/>
        <v>0</v>
      </c>
      <c r="K265" s="30" t="s">
        <v>20</v>
      </c>
    </row>
    <row r="266" spans="2:11" ht="42" customHeight="1">
      <c r="B266" s="29">
        <f t="shared" si="9"/>
        <v>260</v>
      </c>
      <c r="C266" s="31" t="s">
        <v>43</v>
      </c>
      <c r="D266" s="31" t="s">
        <v>864</v>
      </c>
      <c r="E266" s="32" t="s">
        <v>863</v>
      </c>
      <c r="F266" s="36" t="s">
        <v>190</v>
      </c>
      <c r="G266" s="34">
        <v>48370</v>
      </c>
      <c r="H266" s="34" t="s">
        <v>469</v>
      </c>
      <c r="I266" s="33">
        <v>48370</v>
      </c>
      <c r="J266" s="35">
        <f t="shared" si="8"/>
        <v>0</v>
      </c>
      <c r="K266" s="30" t="s">
        <v>20</v>
      </c>
    </row>
    <row r="267" spans="2:11" ht="42" customHeight="1">
      <c r="B267" s="29">
        <f t="shared" si="9"/>
        <v>261</v>
      </c>
      <c r="C267" s="31" t="s">
        <v>43</v>
      </c>
      <c r="D267" s="31" t="s">
        <v>866</v>
      </c>
      <c r="E267" s="32" t="s">
        <v>865</v>
      </c>
      <c r="F267" s="36" t="s">
        <v>190</v>
      </c>
      <c r="G267" s="34">
        <v>338590</v>
      </c>
      <c r="H267" s="34" t="s">
        <v>469</v>
      </c>
      <c r="I267" s="33">
        <v>338590</v>
      </c>
      <c r="J267" s="35">
        <f t="shared" si="8"/>
        <v>0</v>
      </c>
      <c r="K267" s="30" t="s">
        <v>20</v>
      </c>
    </row>
    <row r="268" spans="2:11" ht="42" customHeight="1">
      <c r="B268" s="29">
        <f t="shared" si="9"/>
        <v>262</v>
      </c>
      <c r="C268" s="31" t="s">
        <v>43</v>
      </c>
      <c r="D268" s="31" t="s">
        <v>868</v>
      </c>
      <c r="E268" s="32" t="s">
        <v>867</v>
      </c>
      <c r="F268" s="36" t="s">
        <v>190</v>
      </c>
      <c r="G268" s="34">
        <v>386960</v>
      </c>
      <c r="H268" s="34" t="s">
        <v>469</v>
      </c>
      <c r="I268" s="33">
        <v>386960</v>
      </c>
      <c r="J268" s="35">
        <f t="shared" si="8"/>
        <v>0</v>
      </c>
      <c r="K268" s="30" t="s">
        <v>20</v>
      </c>
    </row>
    <row r="269" spans="2:11" ht="42" customHeight="1">
      <c r="B269" s="29">
        <f t="shared" si="9"/>
        <v>263</v>
      </c>
      <c r="C269" s="31" t="s">
        <v>43</v>
      </c>
      <c r="D269" s="31" t="s">
        <v>870</v>
      </c>
      <c r="E269" s="32" t="s">
        <v>869</v>
      </c>
      <c r="F269" s="36" t="s">
        <v>190</v>
      </c>
      <c r="G269" s="34">
        <v>96740</v>
      </c>
      <c r="H269" s="34" t="s">
        <v>469</v>
      </c>
      <c r="I269" s="33">
        <v>96740</v>
      </c>
      <c r="J269" s="35">
        <f t="shared" si="8"/>
        <v>0</v>
      </c>
      <c r="K269" s="30" t="s">
        <v>20</v>
      </c>
    </row>
    <row r="270" spans="2:11" ht="42" customHeight="1">
      <c r="B270" s="29">
        <f t="shared" si="9"/>
        <v>264</v>
      </c>
      <c r="C270" s="31" t="s">
        <v>43</v>
      </c>
      <c r="D270" s="31" t="s">
        <v>872</v>
      </c>
      <c r="E270" s="32" t="s">
        <v>871</v>
      </c>
      <c r="F270" s="36" t="s">
        <v>190</v>
      </c>
      <c r="G270" s="34">
        <v>483700</v>
      </c>
      <c r="H270" s="34" t="s">
        <v>469</v>
      </c>
      <c r="I270" s="33">
        <v>483700</v>
      </c>
      <c r="J270" s="35">
        <f t="shared" si="8"/>
        <v>0</v>
      </c>
      <c r="K270" s="30" t="s">
        <v>20</v>
      </c>
    </row>
    <row r="271" spans="2:11" ht="42" customHeight="1">
      <c r="B271" s="29">
        <f t="shared" si="9"/>
        <v>265</v>
      </c>
      <c r="C271" s="31" t="s">
        <v>43</v>
      </c>
      <c r="D271" s="31" t="s">
        <v>874</v>
      </c>
      <c r="E271" s="32" t="s">
        <v>873</v>
      </c>
      <c r="F271" s="36" t="s">
        <v>190</v>
      </c>
      <c r="G271" s="34">
        <v>145110</v>
      </c>
      <c r="H271" s="34" t="s">
        <v>469</v>
      </c>
      <c r="I271" s="33">
        <v>145110</v>
      </c>
      <c r="J271" s="35">
        <f t="shared" si="8"/>
        <v>0</v>
      </c>
      <c r="K271" s="30" t="s">
        <v>20</v>
      </c>
    </row>
    <row r="272" spans="2:11" ht="42" customHeight="1">
      <c r="B272" s="29">
        <f t="shared" si="9"/>
        <v>266</v>
      </c>
      <c r="C272" s="31" t="s">
        <v>43</v>
      </c>
      <c r="D272" s="31" t="s">
        <v>876</v>
      </c>
      <c r="E272" s="32" t="s">
        <v>875</v>
      </c>
      <c r="F272" s="36" t="s">
        <v>190</v>
      </c>
      <c r="G272" s="34">
        <v>193480</v>
      </c>
      <c r="H272" s="34" t="s">
        <v>469</v>
      </c>
      <c r="I272" s="33">
        <v>193480</v>
      </c>
      <c r="J272" s="35">
        <f t="shared" si="8"/>
        <v>0</v>
      </c>
      <c r="K272" s="30" t="s">
        <v>20</v>
      </c>
    </row>
    <row r="273" spans="2:11" ht="42" customHeight="1">
      <c r="B273" s="29">
        <f t="shared" si="9"/>
        <v>267</v>
      </c>
      <c r="C273" s="31" t="s">
        <v>43</v>
      </c>
      <c r="D273" s="31" t="s">
        <v>878</v>
      </c>
      <c r="E273" s="32" t="s">
        <v>877</v>
      </c>
      <c r="F273" s="36" t="s">
        <v>190</v>
      </c>
      <c r="G273" s="34">
        <v>145110</v>
      </c>
      <c r="H273" s="34" t="s">
        <v>469</v>
      </c>
      <c r="I273" s="33">
        <v>145110</v>
      </c>
      <c r="J273" s="35">
        <f t="shared" si="8"/>
        <v>0</v>
      </c>
      <c r="K273" s="30" t="s">
        <v>20</v>
      </c>
    </row>
    <row r="274" spans="2:11" ht="42" customHeight="1">
      <c r="B274" s="29">
        <f t="shared" si="9"/>
        <v>268</v>
      </c>
      <c r="C274" s="31" t="s">
        <v>43</v>
      </c>
      <c r="D274" s="31" t="s">
        <v>880</v>
      </c>
      <c r="E274" s="32" t="s">
        <v>879</v>
      </c>
      <c r="F274" s="36" t="s">
        <v>190</v>
      </c>
      <c r="G274" s="34">
        <v>48370</v>
      </c>
      <c r="H274" s="34" t="s">
        <v>469</v>
      </c>
      <c r="I274" s="33">
        <v>48370</v>
      </c>
      <c r="J274" s="35">
        <f t="shared" si="8"/>
        <v>0</v>
      </c>
      <c r="K274" s="30" t="s">
        <v>20</v>
      </c>
    </row>
    <row r="275" spans="2:11" ht="42" customHeight="1">
      <c r="B275" s="29">
        <f t="shared" si="9"/>
        <v>269</v>
      </c>
      <c r="C275" s="31" t="s">
        <v>43</v>
      </c>
      <c r="D275" s="31" t="s">
        <v>882</v>
      </c>
      <c r="E275" s="32" t="s">
        <v>881</v>
      </c>
      <c r="F275" s="36" t="s">
        <v>190</v>
      </c>
      <c r="G275" s="34">
        <v>145110</v>
      </c>
      <c r="H275" s="34" t="s">
        <v>469</v>
      </c>
      <c r="I275" s="33">
        <v>145110</v>
      </c>
      <c r="J275" s="35">
        <f t="shared" si="8"/>
        <v>0</v>
      </c>
      <c r="K275" s="30" t="s">
        <v>20</v>
      </c>
    </row>
    <row r="276" spans="2:11" ht="42" customHeight="1">
      <c r="B276" s="29">
        <f t="shared" si="9"/>
        <v>270</v>
      </c>
      <c r="C276" s="31" t="s">
        <v>43</v>
      </c>
      <c r="D276" s="31" t="s">
        <v>884</v>
      </c>
      <c r="E276" s="32" t="s">
        <v>883</v>
      </c>
      <c r="F276" s="36" t="s">
        <v>190</v>
      </c>
      <c r="G276" s="34">
        <v>145110</v>
      </c>
      <c r="H276" s="34" t="s">
        <v>469</v>
      </c>
      <c r="I276" s="33">
        <v>145110</v>
      </c>
      <c r="J276" s="35">
        <f t="shared" si="8"/>
        <v>0</v>
      </c>
      <c r="K276" s="30" t="s">
        <v>20</v>
      </c>
    </row>
    <row r="277" spans="2:11" ht="42" customHeight="1">
      <c r="B277" s="29">
        <f t="shared" si="9"/>
        <v>271</v>
      </c>
      <c r="C277" s="31" t="s">
        <v>43</v>
      </c>
      <c r="D277" s="31" t="s">
        <v>886</v>
      </c>
      <c r="E277" s="32" t="s">
        <v>885</v>
      </c>
      <c r="F277" s="36" t="s">
        <v>190</v>
      </c>
      <c r="G277" s="34">
        <v>96740</v>
      </c>
      <c r="H277" s="34" t="s">
        <v>469</v>
      </c>
      <c r="I277" s="33">
        <v>96740</v>
      </c>
      <c r="J277" s="35">
        <f t="shared" si="8"/>
        <v>0</v>
      </c>
      <c r="K277" s="30" t="s">
        <v>20</v>
      </c>
    </row>
    <row r="278" spans="2:11" ht="42" customHeight="1">
      <c r="B278" s="29">
        <f t="shared" si="9"/>
        <v>272</v>
      </c>
      <c r="C278" s="31" t="s">
        <v>43</v>
      </c>
      <c r="D278" s="31" t="s">
        <v>888</v>
      </c>
      <c r="E278" s="32" t="s">
        <v>887</v>
      </c>
      <c r="F278" s="36" t="s">
        <v>190</v>
      </c>
      <c r="G278" s="34">
        <v>120925</v>
      </c>
      <c r="H278" s="34" t="s">
        <v>469</v>
      </c>
      <c r="I278" s="33">
        <v>120925</v>
      </c>
      <c r="J278" s="35">
        <f t="shared" si="8"/>
        <v>0</v>
      </c>
      <c r="K278" s="30" t="s">
        <v>20</v>
      </c>
    </row>
    <row r="279" spans="2:11" ht="42" customHeight="1">
      <c r="B279" s="29">
        <f t="shared" si="9"/>
        <v>273</v>
      </c>
      <c r="C279" s="31" t="s">
        <v>43</v>
      </c>
      <c r="D279" s="31" t="s">
        <v>890</v>
      </c>
      <c r="E279" s="32" t="s">
        <v>889</v>
      </c>
      <c r="F279" s="36" t="s">
        <v>190</v>
      </c>
      <c r="G279" s="34">
        <v>532070</v>
      </c>
      <c r="H279" s="34" t="s">
        <v>469</v>
      </c>
      <c r="I279" s="33">
        <v>532070</v>
      </c>
      <c r="J279" s="35">
        <f t="shared" si="8"/>
        <v>0</v>
      </c>
      <c r="K279" s="30" t="s">
        <v>20</v>
      </c>
    </row>
    <row r="280" spans="2:11" ht="42" customHeight="1">
      <c r="B280" s="29">
        <f t="shared" si="9"/>
        <v>274</v>
      </c>
      <c r="C280" s="31" t="s">
        <v>43</v>
      </c>
      <c r="D280" s="31" t="s">
        <v>892</v>
      </c>
      <c r="E280" s="32" t="s">
        <v>891</v>
      </c>
      <c r="F280" s="36" t="s">
        <v>190</v>
      </c>
      <c r="G280" s="34">
        <v>145110</v>
      </c>
      <c r="H280" s="34" t="s">
        <v>469</v>
      </c>
      <c r="I280" s="33">
        <v>145110</v>
      </c>
      <c r="J280" s="35">
        <f t="shared" si="8"/>
        <v>0</v>
      </c>
      <c r="K280" s="30" t="s">
        <v>20</v>
      </c>
    </row>
    <row r="281" spans="2:11" ht="42" customHeight="1">
      <c r="B281" s="29">
        <f t="shared" si="9"/>
        <v>275</v>
      </c>
      <c r="C281" s="31" t="s">
        <v>43</v>
      </c>
      <c r="D281" s="31" t="s">
        <v>894</v>
      </c>
      <c r="E281" s="32" t="s">
        <v>893</v>
      </c>
      <c r="F281" s="36" t="s">
        <v>190</v>
      </c>
      <c r="G281" s="34">
        <v>435330</v>
      </c>
      <c r="H281" s="34" t="s">
        <v>469</v>
      </c>
      <c r="I281" s="33">
        <v>435330</v>
      </c>
      <c r="J281" s="35">
        <f t="shared" si="8"/>
        <v>0</v>
      </c>
      <c r="K281" s="30" t="s">
        <v>20</v>
      </c>
    </row>
    <row r="282" spans="2:11" ht="42" customHeight="1">
      <c r="B282" s="29">
        <f t="shared" si="9"/>
        <v>276</v>
      </c>
      <c r="C282" s="31" t="s">
        <v>43</v>
      </c>
      <c r="D282" s="31" t="s">
        <v>896</v>
      </c>
      <c r="E282" s="32" t="s">
        <v>895</v>
      </c>
      <c r="F282" s="36" t="s">
        <v>190</v>
      </c>
      <c r="G282" s="34">
        <v>193480</v>
      </c>
      <c r="H282" s="34" t="s">
        <v>469</v>
      </c>
      <c r="I282" s="33">
        <v>193480</v>
      </c>
      <c r="J282" s="35">
        <f t="shared" si="8"/>
        <v>0</v>
      </c>
      <c r="K282" s="30" t="s">
        <v>20</v>
      </c>
    </row>
    <row r="283" spans="2:11" ht="42" customHeight="1">
      <c r="B283" s="29">
        <f t="shared" si="9"/>
        <v>277</v>
      </c>
      <c r="C283" s="31" t="s">
        <v>43</v>
      </c>
      <c r="D283" s="31" t="s">
        <v>898</v>
      </c>
      <c r="E283" s="32" t="s">
        <v>897</v>
      </c>
      <c r="F283" s="36" t="s">
        <v>190</v>
      </c>
      <c r="G283" s="34">
        <v>96740</v>
      </c>
      <c r="H283" s="34" t="s">
        <v>469</v>
      </c>
      <c r="I283" s="33">
        <v>96740</v>
      </c>
      <c r="J283" s="35">
        <f t="shared" si="8"/>
        <v>0</v>
      </c>
      <c r="K283" s="30" t="s">
        <v>20</v>
      </c>
    </row>
    <row r="284" spans="2:11" ht="42" customHeight="1">
      <c r="B284" s="29">
        <f t="shared" si="9"/>
        <v>278</v>
      </c>
      <c r="C284" s="31" t="s">
        <v>32</v>
      </c>
      <c r="D284" s="31" t="s">
        <v>900</v>
      </c>
      <c r="E284" s="32" t="s">
        <v>899</v>
      </c>
      <c r="F284" s="36" t="s">
        <v>231</v>
      </c>
      <c r="G284" s="34">
        <v>10086.09</v>
      </c>
      <c r="H284" s="34" t="s">
        <v>469</v>
      </c>
      <c r="I284" s="33">
        <v>10086.09</v>
      </c>
      <c r="J284" s="35">
        <f t="shared" si="8"/>
        <v>0</v>
      </c>
      <c r="K284" s="30" t="s">
        <v>20</v>
      </c>
    </row>
    <row r="285" spans="2:11" ht="42" customHeight="1">
      <c r="B285" s="29">
        <f t="shared" si="9"/>
        <v>279</v>
      </c>
      <c r="C285" s="31" t="s">
        <v>903</v>
      </c>
      <c r="D285" s="31" t="s">
        <v>904</v>
      </c>
      <c r="E285" s="32" t="s">
        <v>902</v>
      </c>
      <c r="F285" s="36" t="s">
        <v>197</v>
      </c>
      <c r="G285" s="34">
        <v>10699500</v>
      </c>
      <c r="H285" s="34" t="s">
        <v>469</v>
      </c>
      <c r="I285" s="33">
        <v>10699500</v>
      </c>
      <c r="J285" s="35">
        <f t="shared" si="8"/>
        <v>0</v>
      </c>
      <c r="K285" s="30" t="s">
        <v>20</v>
      </c>
    </row>
    <row r="286" spans="2:11" ht="42" customHeight="1">
      <c r="B286" s="29">
        <f t="shared" si="9"/>
        <v>280</v>
      </c>
      <c r="C286" s="31" t="s">
        <v>33</v>
      </c>
      <c r="D286" s="31" t="s">
        <v>907</v>
      </c>
      <c r="E286" s="32" t="s">
        <v>906</v>
      </c>
      <c r="F286" s="36" t="s">
        <v>197</v>
      </c>
      <c r="G286" s="34">
        <v>34200</v>
      </c>
      <c r="H286" s="34" t="s">
        <v>469</v>
      </c>
      <c r="I286" s="33">
        <v>34200</v>
      </c>
      <c r="J286" s="35">
        <f t="shared" si="8"/>
        <v>0</v>
      </c>
      <c r="K286" s="30" t="s">
        <v>20</v>
      </c>
    </row>
    <row r="287" spans="2:11" ht="42" customHeight="1">
      <c r="B287" s="29">
        <f t="shared" si="9"/>
        <v>281</v>
      </c>
      <c r="C287" s="31" t="s">
        <v>33</v>
      </c>
      <c r="D287" s="31" t="s">
        <v>910</v>
      </c>
      <c r="E287" s="32" t="s">
        <v>909</v>
      </c>
      <c r="F287" s="36" t="s">
        <v>197</v>
      </c>
      <c r="G287" s="34">
        <v>142800</v>
      </c>
      <c r="H287" s="34" t="s">
        <v>445</v>
      </c>
      <c r="I287" s="33">
        <v>142800</v>
      </c>
      <c r="J287" s="35">
        <f t="shared" si="8"/>
        <v>0</v>
      </c>
      <c r="K287" s="30" t="s">
        <v>20</v>
      </c>
    </row>
    <row r="288" spans="2:11" ht="42" customHeight="1">
      <c r="B288" s="29">
        <f t="shared" si="9"/>
        <v>282</v>
      </c>
      <c r="C288" s="31" t="s">
        <v>33</v>
      </c>
      <c r="D288" s="31" t="s">
        <v>913</v>
      </c>
      <c r="E288" s="32" t="s">
        <v>912</v>
      </c>
      <c r="F288" s="36" t="s">
        <v>190</v>
      </c>
      <c r="G288" s="34">
        <v>78600</v>
      </c>
      <c r="H288" s="34" t="s">
        <v>469</v>
      </c>
      <c r="I288" s="33">
        <v>78600</v>
      </c>
      <c r="J288" s="35">
        <f t="shared" si="8"/>
        <v>0</v>
      </c>
      <c r="K288" s="30" t="s">
        <v>20</v>
      </c>
    </row>
    <row r="289" spans="2:11" ht="42" customHeight="1">
      <c r="B289" s="29">
        <f t="shared" si="9"/>
        <v>283</v>
      </c>
      <c r="C289" s="31" t="s">
        <v>33</v>
      </c>
      <c r="D289" s="31" t="s">
        <v>916</v>
      </c>
      <c r="E289" s="32" t="s">
        <v>915</v>
      </c>
      <c r="F289" s="36" t="s">
        <v>184</v>
      </c>
      <c r="G289" s="34">
        <v>9108600</v>
      </c>
      <c r="H289" s="34" t="s">
        <v>469</v>
      </c>
      <c r="I289" s="33">
        <v>9108600</v>
      </c>
      <c r="J289" s="35">
        <f t="shared" si="8"/>
        <v>0</v>
      </c>
      <c r="K289" s="30" t="s">
        <v>20</v>
      </c>
    </row>
    <row r="290" spans="2:11" ht="42" customHeight="1">
      <c r="B290" s="29">
        <f t="shared" si="9"/>
        <v>284</v>
      </c>
      <c r="C290" s="31" t="s">
        <v>33</v>
      </c>
      <c r="D290" s="31" t="s">
        <v>919</v>
      </c>
      <c r="E290" s="32" t="s">
        <v>918</v>
      </c>
      <c r="F290" s="36" t="s">
        <v>184</v>
      </c>
      <c r="G290" s="34">
        <v>9320200</v>
      </c>
      <c r="H290" s="34" t="s">
        <v>469</v>
      </c>
      <c r="I290" s="33">
        <v>9320200</v>
      </c>
      <c r="J290" s="35">
        <f t="shared" si="8"/>
        <v>0</v>
      </c>
      <c r="K290" s="30" t="s">
        <v>20</v>
      </c>
    </row>
    <row r="291" spans="2:11" ht="42" customHeight="1">
      <c r="B291" s="29">
        <f t="shared" si="9"/>
        <v>285</v>
      </c>
      <c r="C291" s="31" t="s">
        <v>922</v>
      </c>
      <c r="D291" s="31" t="s">
        <v>923</v>
      </c>
      <c r="E291" s="32" t="s">
        <v>921</v>
      </c>
      <c r="F291" s="36" t="s">
        <v>231</v>
      </c>
      <c r="G291" s="34">
        <v>30000</v>
      </c>
      <c r="H291" s="34" t="s">
        <v>925</v>
      </c>
      <c r="I291" s="33">
        <v>30000</v>
      </c>
      <c r="J291" s="35">
        <f t="shared" si="8"/>
        <v>0</v>
      </c>
      <c r="K291" s="30" t="s">
        <v>20</v>
      </c>
    </row>
    <row r="292" spans="2:11" ht="42" customHeight="1">
      <c r="B292" s="29">
        <f t="shared" si="9"/>
        <v>286</v>
      </c>
      <c r="C292" s="31" t="s">
        <v>127</v>
      </c>
      <c r="D292" s="31" t="s">
        <v>927</v>
      </c>
      <c r="E292" s="32" t="s">
        <v>926</v>
      </c>
      <c r="F292" s="36" t="s">
        <v>186</v>
      </c>
      <c r="G292" s="34">
        <v>9000</v>
      </c>
      <c r="H292" s="34" t="s">
        <v>925</v>
      </c>
      <c r="I292" s="33">
        <v>9000</v>
      </c>
      <c r="J292" s="35">
        <f t="shared" si="8"/>
        <v>0</v>
      </c>
      <c r="K292" s="30" t="s">
        <v>20</v>
      </c>
    </row>
    <row r="293" spans="2:11" ht="42" customHeight="1">
      <c r="B293" s="29">
        <f t="shared" si="9"/>
        <v>287</v>
      </c>
      <c r="C293" s="31" t="s">
        <v>220</v>
      </c>
      <c r="D293" s="31" t="s">
        <v>930</v>
      </c>
      <c r="E293" s="32" t="s">
        <v>929</v>
      </c>
      <c r="F293" s="36" t="s">
        <v>469</v>
      </c>
      <c r="G293" s="34">
        <v>1825974.44</v>
      </c>
      <c r="H293" s="34" t="s">
        <v>445</v>
      </c>
      <c r="I293" s="33">
        <v>1825974.44</v>
      </c>
      <c r="J293" s="35">
        <f t="shared" si="8"/>
        <v>0</v>
      </c>
      <c r="K293" s="30" t="s">
        <v>20</v>
      </c>
    </row>
    <row r="294" spans="2:11" ht="42" customHeight="1">
      <c r="B294" s="29">
        <f t="shared" si="9"/>
        <v>288</v>
      </c>
      <c r="C294" s="31" t="s">
        <v>30</v>
      </c>
      <c r="D294" s="31" t="s">
        <v>933</v>
      </c>
      <c r="E294" s="32" t="s">
        <v>932</v>
      </c>
      <c r="F294" s="36" t="s">
        <v>184</v>
      </c>
      <c r="G294" s="34">
        <v>545303.33</v>
      </c>
      <c r="H294" s="34" t="s">
        <v>445</v>
      </c>
      <c r="I294" s="33">
        <v>545303.33</v>
      </c>
      <c r="J294" s="35">
        <f t="shared" si="8"/>
        <v>0</v>
      </c>
      <c r="K294" s="30" t="s">
        <v>20</v>
      </c>
    </row>
    <row r="295" spans="2:11" ht="42" customHeight="1">
      <c r="B295" s="29">
        <f t="shared" si="9"/>
        <v>289</v>
      </c>
      <c r="C295" s="31" t="s">
        <v>936</v>
      </c>
      <c r="D295" s="31" t="s">
        <v>937</v>
      </c>
      <c r="E295" s="32" t="s">
        <v>935</v>
      </c>
      <c r="F295" s="36" t="s">
        <v>231</v>
      </c>
      <c r="G295" s="34">
        <v>118759.94</v>
      </c>
      <c r="H295" s="34" t="s">
        <v>445</v>
      </c>
      <c r="I295" s="33">
        <v>118759.94</v>
      </c>
      <c r="J295" s="35">
        <f t="shared" si="8"/>
        <v>0</v>
      </c>
      <c r="K295" s="30" t="s">
        <v>20</v>
      </c>
    </row>
    <row r="296" spans="2:11" ht="42" customHeight="1">
      <c r="B296" s="29">
        <f t="shared" si="9"/>
        <v>290</v>
      </c>
      <c r="C296" s="31" t="s">
        <v>936</v>
      </c>
      <c r="D296" s="31" t="s">
        <v>940</v>
      </c>
      <c r="E296" s="32" t="s">
        <v>939</v>
      </c>
      <c r="F296" s="36" t="s">
        <v>275</v>
      </c>
      <c r="G296" s="34">
        <v>128708.75</v>
      </c>
      <c r="H296" s="34" t="s">
        <v>445</v>
      </c>
      <c r="I296" s="33">
        <v>128708.75</v>
      </c>
      <c r="J296" s="35">
        <f t="shared" si="8"/>
        <v>0</v>
      </c>
      <c r="K296" s="30" t="s">
        <v>20</v>
      </c>
    </row>
    <row r="297" spans="2:11" ht="42" customHeight="1">
      <c r="B297" s="29">
        <f t="shared" si="9"/>
        <v>291</v>
      </c>
      <c r="C297" s="31" t="s">
        <v>936</v>
      </c>
      <c r="D297" s="31" t="s">
        <v>942</v>
      </c>
      <c r="E297" s="32" t="s">
        <v>941</v>
      </c>
      <c r="F297" s="36" t="s">
        <v>231</v>
      </c>
      <c r="G297" s="34">
        <v>50558.58</v>
      </c>
      <c r="H297" s="34" t="s">
        <v>445</v>
      </c>
      <c r="I297" s="33">
        <v>50558.58</v>
      </c>
      <c r="J297" s="35">
        <f t="shared" si="8"/>
        <v>0</v>
      </c>
      <c r="K297" s="30" t="s">
        <v>20</v>
      </c>
    </row>
    <row r="298" spans="2:11" ht="42" customHeight="1">
      <c r="B298" s="29">
        <f t="shared" si="9"/>
        <v>292</v>
      </c>
      <c r="C298" s="31" t="s">
        <v>944</v>
      </c>
      <c r="D298" s="31" t="s">
        <v>945</v>
      </c>
      <c r="E298" s="32" t="s">
        <v>943</v>
      </c>
      <c r="F298" s="36" t="s">
        <v>190</v>
      </c>
      <c r="G298" s="34">
        <v>7500.01</v>
      </c>
      <c r="H298" s="34" t="s">
        <v>445</v>
      </c>
      <c r="I298" s="33">
        <v>7500.01</v>
      </c>
      <c r="J298" s="35">
        <f t="shared" si="8"/>
        <v>0</v>
      </c>
      <c r="K298" s="30" t="s">
        <v>20</v>
      </c>
    </row>
    <row r="299" spans="2:11" ht="42" customHeight="1">
      <c r="B299" s="29">
        <f t="shared" si="9"/>
        <v>293</v>
      </c>
      <c r="C299" s="31" t="s">
        <v>947</v>
      </c>
      <c r="D299" s="31" t="s">
        <v>948</v>
      </c>
      <c r="E299" s="32" t="s">
        <v>133</v>
      </c>
      <c r="F299" s="36" t="s">
        <v>186</v>
      </c>
      <c r="G299" s="34">
        <v>15930</v>
      </c>
      <c r="H299" s="34" t="s">
        <v>445</v>
      </c>
      <c r="I299" s="33">
        <v>15930</v>
      </c>
      <c r="J299" s="35">
        <f t="shared" si="8"/>
        <v>0</v>
      </c>
      <c r="K299" s="30" t="s">
        <v>20</v>
      </c>
    </row>
    <row r="300" spans="2:11" ht="42" customHeight="1">
      <c r="B300" s="29">
        <f t="shared" si="9"/>
        <v>294</v>
      </c>
      <c r="C300" s="31" t="s">
        <v>950</v>
      </c>
      <c r="D300" s="31" t="s">
        <v>951</v>
      </c>
      <c r="E300" s="32" t="s">
        <v>144</v>
      </c>
      <c r="F300" s="36" t="s">
        <v>230</v>
      </c>
      <c r="G300" s="34">
        <v>32020</v>
      </c>
      <c r="H300" s="34" t="s">
        <v>445</v>
      </c>
      <c r="I300" s="33">
        <v>32020</v>
      </c>
      <c r="J300" s="35">
        <f t="shared" si="8"/>
        <v>0</v>
      </c>
      <c r="K300" s="30" t="s">
        <v>20</v>
      </c>
    </row>
    <row r="301" spans="2:11" ht="42" customHeight="1">
      <c r="B301" s="29">
        <f t="shared" si="9"/>
        <v>295</v>
      </c>
      <c r="C301" s="31" t="s">
        <v>957</v>
      </c>
      <c r="D301" s="31" t="s">
        <v>958</v>
      </c>
      <c r="E301" s="32" t="s">
        <v>956</v>
      </c>
      <c r="F301" s="36" t="s">
        <v>190</v>
      </c>
      <c r="G301" s="34">
        <v>22184</v>
      </c>
      <c r="H301" s="34" t="s">
        <v>445</v>
      </c>
      <c r="I301" s="33">
        <v>22184</v>
      </c>
      <c r="J301" s="35">
        <f t="shared" si="8"/>
        <v>0</v>
      </c>
      <c r="K301" s="30" t="s">
        <v>20</v>
      </c>
    </row>
    <row r="302" spans="2:11" ht="42" customHeight="1">
      <c r="B302" s="29">
        <f t="shared" si="9"/>
        <v>296</v>
      </c>
      <c r="C302" s="31" t="s">
        <v>964</v>
      </c>
      <c r="D302" s="31" t="s">
        <v>965</v>
      </c>
      <c r="E302" s="32" t="s">
        <v>962</v>
      </c>
      <c r="F302" s="36" t="s">
        <v>232</v>
      </c>
      <c r="G302" s="34">
        <v>29500</v>
      </c>
      <c r="H302" s="34" t="s">
        <v>925</v>
      </c>
      <c r="I302" s="33">
        <v>29500</v>
      </c>
      <c r="J302" s="35">
        <f t="shared" si="8"/>
        <v>0</v>
      </c>
      <c r="K302" s="30" t="s">
        <v>20</v>
      </c>
    </row>
    <row r="303" spans="2:11" ht="42" customHeight="1">
      <c r="B303" s="29">
        <f t="shared" si="9"/>
        <v>297</v>
      </c>
      <c r="C303" s="31" t="s">
        <v>968</v>
      </c>
      <c r="D303" s="31" t="s">
        <v>969</v>
      </c>
      <c r="E303" s="32" t="s">
        <v>967</v>
      </c>
      <c r="F303" s="36" t="s">
        <v>189</v>
      </c>
      <c r="G303" s="34">
        <v>123900</v>
      </c>
      <c r="H303" s="34" t="s">
        <v>511</v>
      </c>
      <c r="I303" s="33">
        <v>123900</v>
      </c>
      <c r="J303" s="35">
        <f t="shared" si="8"/>
        <v>0</v>
      </c>
      <c r="K303" s="30" t="s">
        <v>20</v>
      </c>
    </row>
    <row r="304" spans="2:11" ht="42" customHeight="1">
      <c r="B304" s="29">
        <f t="shared" si="9"/>
        <v>298</v>
      </c>
      <c r="C304" s="31" t="s">
        <v>25</v>
      </c>
      <c r="D304" s="31" t="s">
        <v>973</v>
      </c>
      <c r="E304" s="32" t="s">
        <v>971</v>
      </c>
      <c r="F304" s="36" t="s">
        <v>972</v>
      </c>
      <c r="G304" s="34">
        <v>506711.47</v>
      </c>
      <c r="H304" s="34" t="s">
        <v>445</v>
      </c>
      <c r="I304" s="33">
        <v>506711.47</v>
      </c>
      <c r="J304" s="35">
        <f t="shared" si="8"/>
        <v>0</v>
      </c>
      <c r="K304" s="30" t="s">
        <v>20</v>
      </c>
    </row>
    <row r="305" spans="2:11" ht="42" customHeight="1">
      <c r="B305" s="29">
        <f t="shared" si="9"/>
        <v>299</v>
      </c>
      <c r="C305" s="31" t="s">
        <v>25</v>
      </c>
      <c r="D305" s="31" t="s">
        <v>976</v>
      </c>
      <c r="E305" s="32" t="s">
        <v>975</v>
      </c>
      <c r="F305" s="36" t="s">
        <v>972</v>
      </c>
      <c r="G305" s="34">
        <v>35182.5</v>
      </c>
      <c r="H305" s="34" t="s">
        <v>445</v>
      </c>
      <c r="I305" s="33">
        <v>35182.5</v>
      </c>
      <c r="J305" s="35">
        <f t="shared" si="8"/>
        <v>0</v>
      </c>
      <c r="K305" s="30" t="s">
        <v>20</v>
      </c>
    </row>
    <row r="306" spans="2:11" ht="42" customHeight="1">
      <c r="B306" s="29">
        <f t="shared" si="9"/>
        <v>300</v>
      </c>
      <c r="C306" s="31" t="s">
        <v>25</v>
      </c>
      <c r="D306" s="31" t="s">
        <v>979</v>
      </c>
      <c r="E306" s="32" t="s">
        <v>978</v>
      </c>
      <c r="F306" s="36" t="s">
        <v>972</v>
      </c>
      <c r="G306" s="34">
        <v>9587.5</v>
      </c>
      <c r="H306" s="34" t="s">
        <v>445</v>
      </c>
      <c r="I306" s="33">
        <v>9587.5</v>
      </c>
      <c r="J306" s="35">
        <f t="shared" si="8"/>
        <v>0</v>
      </c>
      <c r="K306" s="30" t="s">
        <v>20</v>
      </c>
    </row>
    <row r="307" spans="2:11" ht="42" customHeight="1">
      <c r="B307" s="29">
        <f t="shared" si="9"/>
        <v>301</v>
      </c>
      <c r="C307" s="31" t="s">
        <v>982</v>
      </c>
      <c r="D307" s="31" t="s">
        <v>983</v>
      </c>
      <c r="E307" s="32" t="s">
        <v>981</v>
      </c>
      <c r="F307" s="36" t="s">
        <v>200</v>
      </c>
      <c r="G307" s="34">
        <v>6433.64</v>
      </c>
      <c r="H307" s="34" t="s">
        <v>382</v>
      </c>
      <c r="I307" s="33">
        <v>6433.64</v>
      </c>
      <c r="J307" s="35">
        <f t="shared" si="8"/>
        <v>0</v>
      </c>
      <c r="K307" s="30" t="s">
        <v>20</v>
      </c>
    </row>
    <row r="308" spans="2:11" ht="42" customHeight="1">
      <c r="B308" s="29">
        <f t="shared" si="9"/>
        <v>302</v>
      </c>
      <c r="C308" s="31" t="s">
        <v>158</v>
      </c>
      <c r="D308" s="31" t="s">
        <v>989</v>
      </c>
      <c r="E308" s="32" t="s">
        <v>988</v>
      </c>
      <c r="F308" s="36" t="s">
        <v>197</v>
      </c>
      <c r="G308" s="34">
        <v>94400</v>
      </c>
      <c r="H308" s="34" t="s">
        <v>511</v>
      </c>
      <c r="I308" s="33">
        <v>94400</v>
      </c>
      <c r="J308" s="35">
        <f t="shared" si="8"/>
        <v>0</v>
      </c>
      <c r="K308" s="30" t="s">
        <v>20</v>
      </c>
    </row>
    <row r="309" spans="2:11" ht="42" customHeight="1">
      <c r="B309" s="29">
        <f t="shared" si="9"/>
        <v>303</v>
      </c>
      <c r="C309" s="31" t="s">
        <v>118</v>
      </c>
      <c r="D309" s="31" t="s">
        <v>992</v>
      </c>
      <c r="E309" s="32" t="s">
        <v>991</v>
      </c>
      <c r="F309" s="36" t="s">
        <v>197</v>
      </c>
      <c r="G309" s="34">
        <v>70800</v>
      </c>
      <c r="H309" s="34" t="s">
        <v>994</v>
      </c>
      <c r="I309" s="33">
        <v>70800</v>
      </c>
      <c r="J309" s="35">
        <f t="shared" si="8"/>
        <v>0</v>
      </c>
      <c r="K309" s="30" t="s">
        <v>20</v>
      </c>
    </row>
    <row r="310" spans="2:11" ht="42" customHeight="1">
      <c r="B310" s="29">
        <f t="shared" si="9"/>
        <v>304</v>
      </c>
      <c r="C310" s="31" t="s">
        <v>118</v>
      </c>
      <c r="D310" s="31" t="s">
        <v>995</v>
      </c>
      <c r="E310" s="32" t="s">
        <v>217</v>
      </c>
      <c r="F310" s="36" t="s">
        <v>197</v>
      </c>
      <c r="G310" s="34">
        <v>70800</v>
      </c>
      <c r="H310" s="34" t="s">
        <v>994</v>
      </c>
      <c r="I310" s="33">
        <v>70800</v>
      </c>
      <c r="J310" s="35">
        <f t="shared" si="8"/>
        <v>0</v>
      </c>
      <c r="K310" s="30" t="s">
        <v>20</v>
      </c>
    </row>
    <row r="311" spans="2:11" ht="42" customHeight="1">
      <c r="B311" s="29">
        <f t="shared" si="9"/>
        <v>305</v>
      </c>
      <c r="C311" s="31" t="s">
        <v>118</v>
      </c>
      <c r="D311" s="31" t="s">
        <v>997</v>
      </c>
      <c r="E311" s="32" t="s">
        <v>996</v>
      </c>
      <c r="F311" s="36" t="s">
        <v>197</v>
      </c>
      <c r="G311" s="34">
        <v>118000</v>
      </c>
      <c r="H311" s="34" t="s">
        <v>265</v>
      </c>
      <c r="I311" s="33">
        <v>118000</v>
      </c>
      <c r="J311" s="35">
        <f t="shared" si="8"/>
        <v>0</v>
      </c>
      <c r="K311" s="30" t="s">
        <v>20</v>
      </c>
    </row>
    <row r="312" spans="2:11" ht="42" customHeight="1">
      <c r="B312" s="29">
        <f t="shared" si="9"/>
        <v>306</v>
      </c>
      <c r="C312" s="31" t="s">
        <v>118</v>
      </c>
      <c r="D312" s="31" t="s">
        <v>1000</v>
      </c>
      <c r="E312" s="32" t="s">
        <v>999</v>
      </c>
      <c r="F312" s="36" t="s">
        <v>197</v>
      </c>
      <c r="G312" s="34">
        <v>118000</v>
      </c>
      <c r="H312" s="34" t="s">
        <v>265</v>
      </c>
      <c r="I312" s="33">
        <v>118000</v>
      </c>
      <c r="J312" s="35">
        <f t="shared" si="8"/>
        <v>0</v>
      </c>
      <c r="K312" s="30" t="s">
        <v>20</v>
      </c>
    </row>
    <row r="313" spans="2:11" ht="42" customHeight="1">
      <c r="B313" s="29">
        <f t="shared" si="9"/>
        <v>307</v>
      </c>
      <c r="C313" s="31" t="s">
        <v>118</v>
      </c>
      <c r="D313" s="31" t="s">
        <v>1001</v>
      </c>
      <c r="E313" s="32" t="s">
        <v>216</v>
      </c>
      <c r="F313" s="36" t="s">
        <v>184</v>
      </c>
      <c r="G313" s="34">
        <v>70800</v>
      </c>
      <c r="H313" s="34" t="s">
        <v>511</v>
      </c>
      <c r="I313" s="33">
        <v>70800</v>
      </c>
      <c r="J313" s="35">
        <f t="shared" si="8"/>
        <v>0</v>
      </c>
      <c r="K313" s="30" t="s">
        <v>20</v>
      </c>
    </row>
    <row r="314" spans="2:11" ht="42" customHeight="1">
      <c r="B314" s="29">
        <f t="shared" si="9"/>
        <v>308</v>
      </c>
      <c r="C314" s="31" t="s">
        <v>1005</v>
      </c>
      <c r="D314" s="31" t="s">
        <v>1006</v>
      </c>
      <c r="E314" s="32" t="s">
        <v>1003</v>
      </c>
      <c r="F314" s="36" t="s">
        <v>1004</v>
      </c>
      <c r="G314" s="34">
        <v>47200</v>
      </c>
      <c r="H314" s="34" t="s">
        <v>511</v>
      </c>
      <c r="I314" s="33">
        <v>47200</v>
      </c>
      <c r="J314" s="35">
        <f t="shared" si="8"/>
        <v>0</v>
      </c>
      <c r="K314" s="30" t="s">
        <v>20</v>
      </c>
    </row>
    <row r="315" spans="2:11" ht="42" customHeight="1">
      <c r="B315" s="29">
        <f t="shared" si="9"/>
        <v>309</v>
      </c>
      <c r="C315" s="31" t="s">
        <v>160</v>
      </c>
      <c r="D315" s="31" t="s">
        <v>1009</v>
      </c>
      <c r="E315" s="32" t="s">
        <v>1008</v>
      </c>
      <c r="F315" s="36" t="s">
        <v>230</v>
      </c>
      <c r="G315" s="34">
        <v>59000</v>
      </c>
      <c r="H315" s="34" t="s">
        <v>511</v>
      </c>
      <c r="I315" s="33">
        <v>59000</v>
      </c>
      <c r="J315" s="35">
        <f t="shared" si="8"/>
        <v>0</v>
      </c>
      <c r="K315" s="30" t="s">
        <v>20</v>
      </c>
    </row>
    <row r="316" spans="2:11" ht="42" customHeight="1">
      <c r="B316" s="29">
        <f t="shared" si="9"/>
        <v>310</v>
      </c>
      <c r="C316" s="31" t="s">
        <v>1012</v>
      </c>
      <c r="D316" s="31" t="s">
        <v>1013</v>
      </c>
      <c r="E316" s="32" t="s">
        <v>188</v>
      </c>
      <c r="F316" s="36" t="s">
        <v>210</v>
      </c>
      <c r="G316" s="34">
        <v>59000</v>
      </c>
      <c r="H316" s="34" t="s">
        <v>994</v>
      </c>
      <c r="I316" s="33">
        <v>59000</v>
      </c>
      <c r="J316" s="35">
        <f t="shared" si="8"/>
        <v>0</v>
      </c>
      <c r="K316" s="30" t="s">
        <v>20</v>
      </c>
    </row>
    <row r="317" spans="2:11" ht="42" customHeight="1">
      <c r="B317" s="29">
        <f t="shared" si="9"/>
        <v>311</v>
      </c>
      <c r="C317" s="31" t="s">
        <v>256</v>
      </c>
      <c r="D317" s="31" t="s">
        <v>1015</v>
      </c>
      <c r="E317" s="32" t="s">
        <v>173</v>
      </c>
      <c r="F317" s="36" t="s">
        <v>184</v>
      </c>
      <c r="G317" s="34">
        <v>94400</v>
      </c>
      <c r="H317" s="34" t="s">
        <v>282</v>
      </c>
      <c r="I317" s="33">
        <v>94400</v>
      </c>
      <c r="J317" s="35">
        <f t="shared" si="8"/>
        <v>0</v>
      </c>
      <c r="K317" s="30" t="s">
        <v>20</v>
      </c>
    </row>
    <row r="318" spans="2:11" ht="42" customHeight="1">
      <c r="B318" s="29">
        <f t="shared" si="9"/>
        <v>312</v>
      </c>
      <c r="C318" s="31" t="s">
        <v>1018</v>
      </c>
      <c r="D318" s="31" t="s">
        <v>1019</v>
      </c>
      <c r="E318" s="32" t="s">
        <v>1017</v>
      </c>
      <c r="F318" s="36" t="s">
        <v>232</v>
      </c>
      <c r="G318" s="34">
        <v>59000</v>
      </c>
      <c r="H318" s="34" t="s">
        <v>994</v>
      </c>
      <c r="I318" s="33">
        <v>59000</v>
      </c>
      <c r="J318" s="35">
        <f t="shared" si="8"/>
        <v>0</v>
      </c>
      <c r="K318" s="30" t="s">
        <v>20</v>
      </c>
    </row>
    <row r="319" spans="2:11" ht="42" customHeight="1">
      <c r="B319" s="29">
        <f t="shared" si="9"/>
        <v>313</v>
      </c>
      <c r="C319" s="31" t="s">
        <v>185</v>
      </c>
      <c r="D319" s="31" t="s">
        <v>1022</v>
      </c>
      <c r="E319" s="32" t="s">
        <v>1021</v>
      </c>
      <c r="F319" s="36" t="s">
        <v>232</v>
      </c>
      <c r="G319" s="34">
        <v>59000</v>
      </c>
      <c r="H319" s="34" t="s">
        <v>994</v>
      </c>
      <c r="I319" s="33">
        <v>59000</v>
      </c>
      <c r="J319" s="35">
        <f t="shared" si="8"/>
        <v>0</v>
      </c>
      <c r="K319" s="30" t="s">
        <v>20</v>
      </c>
    </row>
    <row r="320" spans="2:11" ht="42" customHeight="1">
      <c r="B320" s="29">
        <f t="shared" si="9"/>
        <v>314</v>
      </c>
      <c r="C320" s="31" t="s">
        <v>159</v>
      </c>
      <c r="D320" s="31" t="s">
        <v>1024</v>
      </c>
      <c r="E320" s="32" t="s">
        <v>193</v>
      </c>
      <c r="F320" s="36" t="s">
        <v>230</v>
      </c>
      <c r="G320" s="34">
        <v>88500</v>
      </c>
      <c r="H320" s="34" t="s">
        <v>994</v>
      </c>
      <c r="I320" s="33">
        <v>88500</v>
      </c>
      <c r="J320" s="35">
        <f t="shared" si="8"/>
        <v>0</v>
      </c>
      <c r="K320" s="30" t="s">
        <v>20</v>
      </c>
    </row>
    <row r="321" spans="2:11" ht="42" customHeight="1">
      <c r="B321" s="29">
        <f t="shared" si="9"/>
        <v>315</v>
      </c>
      <c r="C321" s="31" t="s">
        <v>498</v>
      </c>
      <c r="D321" s="31" t="s">
        <v>1027</v>
      </c>
      <c r="E321" s="32" t="s">
        <v>1026</v>
      </c>
      <c r="F321" s="36" t="s">
        <v>230</v>
      </c>
      <c r="G321" s="34">
        <v>123900</v>
      </c>
      <c r="H321" s="34" t="s">
        <v>994</v>
      </c>
      <c r="I321" s="33">
        <v>123900</v>
      </c>
      <c r="J321" s="35">
        <f t="shared" si="8"/>
        <v>0</v>
      </c>
      <c r="K321" s="30" t="s">
        <v>20</v>
      </c>
    </row>
    <row r="322" spans="2:11" ht="42" customHeight="1">
      <c r="B322" s="29">
        <f t="shared" si="9"/>
        <v>316</v>
      </c>
      <c r="C322" s="31" t="s">
        <v>1030</v>
      </c>
      <c r="D322" s="31" t="s">
        <v>1031</v>
      </c>
      <c r="E322" s="32" t="s">
        <v>1029</v>
      </c>
      <c r="F322" s="36" t="s">
        <v>192</v>
      </c>
      <c r="G322" s="34">
        <v>236000</v>
      </c>
      <c r="H322" s="34" t="s">
        <v>994</v>
      </c>
      <c r="I322" s="33">
        <v>236000</v>
      </c>
      <c r="J322" s="35">
        <f t="shared" si="8"/>
        <v>0</v>
      </c>
      <c r="K322" s="30" t="s">
        <v>20</v>
      </c>
    </row>
    <row r="323" spans="2:11" ht="42" customHeight="1">
      <c r="B323" s="29">
        <f t="shared" si="9"/>
        <v>317</v>
      </c>
      <c r="C323" s="31" t="s">
        <v>154</v>
      </c>
      <c r="D323" s="31" t="s">
        <v>1034</v>
      </c>
      <c r="E323" s="32" t="s">
        <v>1033</v>
      </c>
      <c r="F323" s="36" t="s">
        <v>189</v>
      </c>
      <c r="G323" s="34">
        <v>88500</v>
      </c>
      <c r="H323" s="34" t="s">
        <v>382</v>
      </c>
      <c r="I323" s="33">
        <v>88500</v>
      </c>
      <c r="J323" s="35">
        <f t="shared" si="8"/>
        <v>0</v>
      </c>
      <c r="K323" s="30" t="s">
        <v>20</v>
      </c>
    </row>
    <row r="324" spans="2:11" ht="42" customHeight="1">
      <c r="B324" s="29">
        <f t="shared" si="9"/>
        <v>318</v>
      </c>
      <c r="C324" s="31" t="s">
        <v>1038</v>
      </c>
      <c r="D324" s="31" t="s">
        <v>1039</v>
      </c>
      <c r="E324" s="32" t="s">
        <v>1036</v>
      </c>
      <c r="F324" s="36" t="s">
        <v>189</v>
      </c>
      <c r="G324" s="34">
        <v>118000</v>
      </c>
      <c r="H324" s="34" t="s">
        <v>994</v>
      </c>
      <c r="I324" s="33">
        <v>118000</v>
      </c>
      <c r="J324" s="35">
        <f t="shared" si="8"/>
        <v>0</v>
      </c>
      <c r="K324" s="30" t="s">
        <v>20</v>
      </c>
    </row>
    <row r="325" spans="2:11" ht="42" customHeight="1">
      <c r="B325" s="29">
        <f t="shared" si="9"/>
        <v>319</v>
      </c>
      <c r="C325" s="31" t="s">
        <v>22</v>
      </c>
      <c r="D325" s="31" t="s">
        <v>1042</v>
      </c>
      <c r="E325" s="32" t="s">
        <v>1041</v>
      </c>
      <c r="F325" s="36" t="s">
        <v>445</v>
      </c>
      <c r="G325" s="34">
        <v>18180683.74</v>
      </c>
      <c r="H325" s="34" t="s">
        <v>456</v>
      </c>
      <c r="I325" s="33">
        <v>18180683.74</v>
      </c>
      <c r="J325" s="35">
        <f t="shared" si="8"/>
        <v>0</v>
      </c>
      <c r="K325" s="30" t="s">
        <v>20</v>
      </c>
    </row>
    <row r="326" spans="2:11" ht="42" customHeight="1">
      <c r="B326" s="29">
        <f t="shared" si="9"/>
        <v>320</v>
      </c>
      <c r="C326" s="31" t="s">
        <v>44</v>
      </c>
      <c r="D326" s="31" t="s">
        <v>1045</v>
      </c>
      <c r="E326" s="32" t="s">
        <v>1044</v>
      </c>
      <c r="F326" s="36" t="s">
        <v>469</v>
      </c>
      <c r="G326" s="34">
        <v>293176629.88</v>
      </c>
      <c r="H326" s="34" t="s">
        <v>994</v>
      </c>
      <c r="I326" s="33">
        <v>293176629.88</v>
      </c>
      <c r="J326" s="35">
        <f t="shared" si="8"/>
        <v>0</v>
      </c>
      <c r="K326" s="30" t="s">
        <v>20</v>
      </c>
    </row>
    <row r="327" spans="2:11" ht="42" customHeight="1">
      <c r="B327" s="29">
        <f t="shared" si="9"/>
        <v>321</v>
      </c>
      <c r="C327" s="31" t="s">
        <v>103</v>
      </c>
      <c r="D327" s="31" t="s">
        <v>1048</v>
      </c>
      <c r="E327" s="32" t="s">
        <v>1047</v>
      </c>
      <c r="F327" s="36" t="s">
        <v>469</v>
      </c>
      <c r="G327" s="34">
        <v>29542325.82</v>
      </c>
      <c r="H327" s="34" t="s">
        <v>382</v>
      </c>
      <c r="I327" s="33">
        <v>29542325.82</v>
      </c>
      <c r="J327" s="35">
        <f t="shared" si="8"/>
        <v>0</v>
      </c>
      <c r="K327" s="30" t="s">
        <v>20</v>
      </c>
    </row>
    <row r="328" spans="2:11" ht="42" customHeight="1">
      <c r="B328" s="29">
        <f aca="true" t="shared" si="10" ref="B328:B391">+B327+1</f>
        <v>322</v>
      </c>
      <c r="C328" s="31" t="s">
        <v>156</v>
      </c>
      <c r="D328" s="31" t="s">
        <v>1050</v>
      </c>
      <c r="E328" s="32" t="s">
        <v>1049</v>
      </c>
      <c r="F328" s="36" t="s">
        <v>469</v>
      </c>
      <c r="G328" s="34">
        <v>109098930.76</v>
      </c>
      <c r="H328" s="34" t="s">
        <v>994</v>
      </c>
      <c r="I328" s="33">
        <v>109098930.76</v>
      </c>
      <c r="J328" s="35">
        <f t="shared" si="8"/>
        <v>0</v>
      </c>
      <c r="K328" s="30" t="s">
        <v>20</v>
      </c>
    </row>
    <row r="329" spans="2:11" ht="42" customHeight="1">
      <c r="B329" s="29">
        <f t="shared" si="10"/>
        <v>323</v>
      </c>
      <c r="C329" s="31" t="s">
        <v>149</v>
      </c>
      <c r="D329" s="31" t="s">
        <v>1053</v>
      </c>
      <c r="E329" s="32" t="s">
        <v>1052</v>
      </c>
      <c r="F329" s="36" t="s">
        <v>469</v>
      </c>
      <c r="G329" s="34">
        <v>100628213.75</v>
      </c>
      <c r="H329" s="34" t="s">
        <v>450</v>
      </c>
      <c r="I329" s="33">
        <v>100628213.75</v>
      </c>
      <c r="J329" s="35">
        <f t="shared" si="8"/>
        <v>0</v>
      </c>
      <c r="K329" s="30" t="s">
        <v>20</v>
      </c>
    </row>
    <row r="330" spans="2:11" ht="42" customHeight="1">
      <c r="B330" s="29">
        <f t="shared" si="10"/>
        <v>324</v>
      </c>
      <c r="C330" s="31" t="s">
        <v>1056</v>
      </c>
      <c r="D330" s="31" t="s">
        <v>1057</v>
      </c>
      <c r="E330" s="32" t="s">
        <v>1055</v>
      </c>
      <c r="F330" s="36" t="s">
        <v>469</v>
      </c>
      <c r="G330" s="34">
        <v>30378917.76</v>
      </c>
      <c r="H330" s="34" t="s">
        <v>511</v>
      </c>
      <c r="I330" s="33">
        <v>30378917.76</v>
      </c>
      <c r="J330" s="35">
        <f t="shared" si="8"/>
        <v>0</v>
      </c>
      <c r="K330" s="30" t="s">
        <v>20</v>
      </c>
    </row>
    <row r="331" spans="2:11" ht="42" customHeight="1">
      <c r="B331" s="29">
        <f t="shared" si="10"/>
        <v>325</v>
      </c>
      <c r="C331" s="31" t="s">
        <v>27</v>
      </c>
      <c r="D331" s="31" t="s">
        <v>1060</v>
      </c>
      <c r="E331" s="32" t="s">
        <v>1059</v>
      </c>
      <c r="F331" s="36" t="s">
        <v>469</v>
      </c>
      <c r="G331" s="34">
        <v>241850</v>
      </c>
      <c r="H331" s="34" t="s">
        <v>994</v>
      </c>
      <c r="I331" s="33">
        <v>241850</v>
      </c>
      <c r="J331" s="35">
        <f t="shared" si="8"/>
        <v>0</v>
      </c>
      <c r="K331" s="30" t="s">
        <v>20</v>
      </c>
    </row>
    <row r="332" spans="2:11" ht="42" customHeight="1">
      <c r="B332" s="29">
        <f t="shared" si="10"/>
        <v>326</v>
      </c>
      <c r="C332" s="31" t="s">
        <v>27</v>
      </c>
      <c r="D332" s="31" t="s">
        <v>1063</v>
      </c>
      <c r="E332" s="32" t="s">
        <v>1062</v>
      </c>
      <c r="F332" s="36" t="s">
        <v>469</v>
      </c>
      <c r="G332" s="34">
        <v>1451100</v>
      </c>
      <c r="H332" s="34" t="s">
        <v>994</v>
      </c>
      <c r="I332" s="33">
        <v>1451100</v>
      </c>
      <c r="J332" s="35">
        <f t="shared" si="8"/>
        <v>0</v>
      </c>
      <c r="K332" s="30" t="s">
        <v>20</v>
      </c>
    </row>
    <row r="333" spans="2:11" ht="42" customHeight="1">
      <c r="B333" s="29">
        <f t="shared" si="10"/>
        <v>327</v>
      </c>
      <c r="C333" s="31" t="s">
        <v>25</v>
      </c>
      <c r="D333" s="31" t="s">
        <v>1065</v>
      </c>
      <c r="E333" s="32" t="s">
        <v>1064</v>
      </c>
      <c r="F333" s="36" t="s">
        <v>469</v>
      </c>
      <c r="G333" s="34">
        <v>10926.91</v>
      </c>
      <c r="H333" s="34" t="s">
        <v>994</v>
      </c>
      <c r="I333" s="33">
        <v>10926.91</v>
      </c>
      <c r="J333" s="35">
        <f t="shared" si="8"/>
        <v>0</v>
      </c>
      <c r="K333" s="30" t="s">
        <v>20</v>
      </c>
    </row>
    <row r="334" spans="2:11" ht="42" customHeight="1">
      <c r="B334" s="29">
        <f t="shared" si="10"/>
        <v>328</v>
      </c>
      <c r="C334" s="31" t="s">
        <v>27</v>
      </c>
      <c r="D334" s="31" t="s">
        <v>1068</v>
      </c>
      <c r="E334" s="32" t="s">
        <v>1067</v>
      </c>
      <c r="F334" s="36" t="s">
        <v>469</v>
      </c>
      <c r="G334" s="34">
        <v>241850</v>
      </c>
      <c r="H334" s="34" t="s">
        <v>994</v>
      </c>
      <c r="I334" s="33">
        <v>241850</v>
      </c>
      <c r="J334" s="35">
        <f t="shared" si="8"/>
        <v>0</v>
      </c>
      <c r="K334" s="30" t="s">
        <v>20</v>
      </c>
    </row>
    <row r="335" spans="2:11" ht="42" customHeight="1">
      <c r="B335" s="29">
        <f t="shared" si="10"/>
        <v>329</v>
      </c>
      <c r="C335" s="31" t="s">
        <v>27</v>
      </c>
      <c r="D335" s="31" t="s">
        <v>1070</v>
      </c>
      <c r="E335" s="32" t="s">
        <v>1069</v>
      </c>
      <c r="F335" s="36" t="s">
        <v>469</v>
      </c>
      <c r="G335" s="34">
        <v>353101</v>
      </c>
      <c r="H335" s="34" t="s">
        <v>994</v>
      </c>
      <c r="I335" s="33">
        <v>353101</v>
      </c>
      <c r="J335" s="35">
        <f t="shared" si="8"/>
        <v>0</v>
      </c>
      <c r="K335" s="30" t="s">
        <v>20</v>
      </c>
    </row>
    <row r="336" spans="2:11" ht="42" customHeight="1">
      <c r="B336" s="29">
        <f t="shared" si="10"/>
        <v>330</v>
      </c>
      <c r="C336" s="31" t="s">
        <v>27</v>
      </c>
      <c r="D336" s="31" t="s">
        <v>1072</v>
      </c>
      <c r="E336" s="32" t="s">
        <v>1071</v>
      </c>
      <c r="F336" s="36" t="s">
        <v>469</v>
      </c>
      <c r="G336" s="34">
        <v>96740</v>
      </c>
      <c r="H336" s="34" t="s">
        <v>994</v>
      </c>
      <c r="I336" s="33">
        <v>96740</v>
      </c>
      <c r="J336" s="35">
        <f t="shared" si="8"/>
        <v>0</v>
      </c>
      <c r="K336" s="30" t="s">
        <v>20</v>
      </c>
    </row>
    <row r="337" spans="2:11" ht="42" customHeight="1">
      <c r="B337" s="29">
        <f t="shared" si="10"/>
        <v>331</v>
      </c>
      <c r="C337" s="31" t="s">
        <v>25</v>
      </c>
      <c r="D337" s="31" t="s">
        <v>1074</v>
      </c>
      <c r="E337" s="32" t="s">
        <v>1073</v>
      </c>
      <c r="F337" s="36" t="s">
        <v>469</v>
      </c>
      <c r="G337" s="34">
        <v>848391.2</v>
      </c>
      <c r="H337" s="34" t="s">
        <v>994</v>
      </c>
      <c r="I337" s="33">
        <v>848391.2</v>
      </c>
      <c r="J337" s="35">
        <f t="shared" si="8"/>
        <v>0</v>
      </c>
      <c r="K337" s="30" t="s">
        <v>20</v>
      </c>
    </row>
    <row r="338" spans="2:11" ht="42" customHeight="1">
      <c r="B338" s="29">
        <f t="shared" si="10"/>
        <v>332</v>
      </c>
      <c r="C338" s="31" t="s">
        <v>27</v>
      </c>
      <c r="D338" s="31" t="s">
        <v>1077</v>
      </c>
      <c r="E338" s="32" t="s">
        <v>1076</v>
      </c>
      <c r="F338" s="36" t="s">
        <v>469</v>
      </c>
      <c r="G338" s="34">
        <v>483700</v>
      </c>
      <c r="H338" s="34" t="s">
        <v>994</v>
      </c>
      <c r="I338" s="33">
        <v>483700</v>
      </c>
      <c r="J338" s="35">
        <f t="shared" si="8"/>
        <v>0</v>
      </c>
      <c r="K338" s="30" t="s">
        <v>20</v>
      </c>
    </row>
    <row r="339" spans="2:11" ht="42" customHeight="1">
      <c r="B339" s="29">
        <f t="shared" si="10"/>
        <v>333</v>
      </c>
      <c r="C339" s="31" t="s">
        <v>27</v>
      </c>
      <c r="D339" s="31" t="s">
        <v>1079</v>
      </c>
      <c r="E339" s="32" t="s">
        <v>1078</v>
      </c>
      <c r="F339" s="36" t="s">
        <v>469</v>
      </c>
      <c r="G339" s="34">
        <v>290220</v>
      </c>
      <c r="H339" s="34" t="s">
        <v>994</v>
      </c>
      <c r="I339" s="33">
        <v>290220</v>
      </c>
      <c r="J339" s="35">
        <f t="shared" si="8"/>
        <v>0</v>
      </c>
      <c r="K339" s="30" t="s">
        <v>20</v>
      </c>
    </row>
    <row r="340" spans="2:11" ht="42" customHeight="1">
      <c r="B340" s="29">
        <f t="shared" si="10"/>
        <v>334</v>
      </c>
      <c r="C340" s="31" t="s">
        <v>27</v>
      </c>
      <c r="D340" s="31" t="s">
        <v>1081</v>
      </c>
      <c r="E340" s="32" t="s">
        <v>1080</v>
      </c>
      <c r="F340" s="36" t="s">
        <v>469</v>
      </c>
      <c r="G340" s="34">
        <v>145110</v>
      </c>
      <c r="H340" s="34" t="s">
        <v>994</v>
      </c>
      <c r="I340" s="33">
        <v>145110</v>
      </c>
      <c r="J340" s="35">
        <f t="shared" si="8"/>
        <v>0</v>
      </c>
      <c r="K340" s="30" t="s">
        <v>20</v>
      </c>
    </row>
    <row r="341" spans="2:11" ht="42" customHeight="1">
      <c r="B341" s="29">
        <f t="shared" si="10"/>
        <v>335</v>
      </c>
      <c r="C341" s="31" t="s">
        <v>27</v>
      </c>
      <c r="D341" s="31" t="s">
        <v>1083</v>
      </c>
      <c r="E341" s="32" t="s">
        <v>1082</v>
      </c>
      <c r="F341" s="36" t="s">
        <v>469</v>
      </c>
      <c r="G341" s="34">
        <v>556255</v>
      </c>
      <c r="H341" s="34" t="s">
        <v>994</v>
      </c>
      <c r="I341" s="33">
        <v>556255</v>
      </c>
      <c r="J341" s="35">
        <f t="shared" si="8"/>
        <v>0</v>
      </c>
      <c r="K341" s="30" t="s">
        <v>20</v>
      </c>
    </row>
    <row r="342" spans="2:11" ht="42" customHeight="1">
      <c r="B342" s="29">
        <f t="shared" si="10"/>
        <v>336</v>
      </c>
      <c r="C342" s="31" t="s">
        <v>26</v>
      </c>
      <c r="D342" s="31" t="s">
        <v>1085</v>
      </c>
      <c r="E342" s="32" t="s">
        <v>1084</v>
      </c>
      <c r="F342" s="36" t="s">
        <v>994</v>
      </c>
      <c r="G342" s="34">
        <v>33942.22</v>
      </c>
      <c r="H342" s="34" t="s">
        <v>511</v>
      </c>
      <c r="I342" s="33">
        <v>33942.22</v>
      </c>
      <c r="J342" s="35">
        <f t="shared" si="8"/>
        <v>0</v>
      </c>
      <c r="K342" s="30" t="s">
        <v>20</v>
      </c>
    </row>
    <row r="343" spans="2:11" ht="42" customHeight="1">
      <c r="B343" s="29">
        <f t="shared" si="10"/>
        <v>337</v>
      </c>
      <c r="C343" s="31" t="s">
        <v>27</v>
      </c>
      <c r="D343" s="31" t="s">
        <v>1088</v>
      </c>
      <c r="E343" s="32" t="s">
        <v>1087</v>
      </c>
      <c r="F343" s="36" t="s">
        <v>469</v>
      </c>
      <c r="G343" s="34">
        <v>822290</v>
      </c>
      <c r="H343" s="34" t="s">
        <v>994</v>
      </c>
      <c r="I343" s="33">
        <v>822290</v>
      </c>
      <c r="J343" s="35">
        <f t="shared" si="8"/>
        <v>0</v>
      </c>
      <c r="K343" s="30" t="s">
        <v>20</v>
      </c>
    </row>
    <row r="344" spans="2:11" ht="42" customHeight="1">
      <c r="B344" s="29">
        <f t="shared" si="10"/>
        <v>338</v>
      </c>
      <c r="C344" s="31" t="s">
        <v>27</v>
      </c>
      <c r="D344" s="31" t="s">
        <v>1090</v>
      </c>
      <c r="E344" s="32" t="s">
        <v>1089</v>
      </c>
      <c r="F344" s="36" t="s">
        <v>469</v>
      </c>
      <c r="G344" s="34">
        <v>145110</v>
      </c>
      <c r="H344" s="34" t="s">
        <v>994</v>
      </c>
      <c r="I344" s="33">
        <v>145110</v>
      </c>
      <c r="J344" s="35">
        <f t="shared" si="8"/>
        <v>0</v>
      </c>
      <c r="K344" s="30" t="s">
        <v>20</v>
      </c>
    </row>
    <row r="345" spans="2:11" ht="42" customHeight="1">
      <c r="B345" s="29">
        <f t="shared" si="10"/>
        <v>339</v>
      </c>
      <c r="C345" s="31" t="s">
        <v>26</v>
      </c>
      <c r="D345" s="31" t="s">
        <v>1092</v>
      </c>
      <c r="E345" s="32" t="s">
        <v>1091</v>
      </c>
      <c r="F345" s="36" t="s">
        <v>994</v>
      </c>
      <c r="G345" s="34">
        <v>208589.64</v>
      </c>
      <c r="H345" s="34" t="s">
        <v>994</v>
      </c>
      <c r="I345" s="33">
        <v>208589.64</v>
      </c>
      <c r="J345" s="35">
        <f t="shared" si="8"/>
        <v>0</v>
      </c>
      <c r="K345" s="30" t="s">
        <v>20</v>
      </c>
    </row>
    <row r="346" spans="2:11" ht="42" customHeight="1">
      <c r="B346" s="29">
        <f t="shared" si="10"/>
        <v>340</v>
      </c>
      <c r="C346" s="31" t="s">
        <v>27</v>
      </c>
      <c r="D346" s="31" t="s">
        <v>1095</v>
      </c>
      <c r="E346" s="32" t="s">
        <v>1094</v>
      </c>
      <c r="F346" s="36" t="s">
        <v>469</v>
      </c>
      <c r="G346" s="34">
        <v>72555</v>
      </c>
      <c r="H346" s="34" t="s">
        <v>994</v>
      </c>
      <c r="I346" s="33">
        <v>72555</v>
      </c>
      <c r="J346" s="35">
        <f t="shared" si="8"/>
        <v>0</v>
      </c>
      <c r="K346" s="30" t="s">
        <v>20</v>
      </c>
    </row>
    <row r="347" spans="2:11" ht="42" customHeight="1">
      <c r="B347" s="29">
        <f t="shared" si="10"/>
        <v>341</v>
      </c>
      <c r="C347" s="31" t="s">
        <v>27</v>
      </c>
      <c r="D347" s="31" t="s">
        <v>1097</v>
      </c>
      <c r="E347" s="32" t="s">
        <v>1096</v>
      </c>
      <c r="F347" s="36" t="s">
        <v>469</v>
      </c>
      <c r="G347" s="34">
        <v>145110</v>
      </c>
      <c r="H347" s="34" t="s">
        <v>994</v>
      </c>
      <c r="I347" s="33">
        <v>145110</v>
      </c>
      <c r="J347" s="35">
        <f t="shared" si="8"/>
        <v>0</v>
      </c>
      <c r="K347" s="30" t="s">
        <v>20</v>
      </c>
    </row>
    <row r="348" spans="2:11" ht="42" customHeight="1">
      <c r="B348" s="29">
        <f t="shared" si="10"/>
        <v>342</v>
      </c>
      <c r="C348" s="31" t="s">
        <v>27</v>
      </c>
      <c r="D348" s="31" t="s">
        <v>1099</v>
      </c>
      <c r="E348" s="32" t="s">
        <v>1098</v>
      </c>
      <c r="F348" s="36" t="s">
        <v>469</v>
      </c>
      <c r="G348" s="34">
        <v>338590</v>
      </c>
      <c r="H348" s="34" t="s">
        <v>994</v>
      </c>
      <c r="I348" s="33">
        <v>338590</v>
      </c>
      <c r="J348" s="35">
        <f t="shared" si="8"/>
        <v>0</v>
      </c>
      <c r="K348" s="30" t="s">
        <v>20</v>
      </c>
    </row>
    <row r="349" spans="2:11" ht="42" customHeight="1">
      <c r="B349" s="29">
        <f t="shared" si="10"/>
        <v>343</v>
      </c>
      <c r="C349" s="31" t="s">
        <v>27</v>
      </c>
      <c r="D349" s="31" t="s">
        <v>1101</v>
      </c>
      <c r="E349" s="32" t="s">
        <v>1100</v>
      </c>
      <c r="F349" s="36" t="s">
        <v>469</v>
      </c>
      <c r="G349" s="34">
        <v>241850</v>
      </c>
      <c r="H349" s="34" t="s">
        <v>994</v>
      </c>
      <c r="I349" s="33">
        <v>241850</v>
      </c>
      <c r="J349" s="35">
        <f t="shared" si="8"/>
        <v>0</v>
      </c>
      <c r="K349" s="30" t="s">
        <v>20</v>
      </c>
    </row>
    <row r="350" spans="2:11" ht="42" customHeight="1">
      <c r="B350" s="29">
        <f t="shared" si="10"/>
        <v>344</v>
      </c>
      <c r="C350" s="31" t="s">
        <v>26</v>
      </c>
      <c r="D350" s="31" t="s">
        <v>1103</v>
      </c>
      <c r="E350" s="32" t="s">
        <v>1102</v>
      </c>
      <c r="F350" s="36" t="s">
        <v>925</v>
      </c>
      <c r="G350" s="34">
        <v>3764.67</v>
      </c>
      <c r="H350" s="34" t="s">
        <v>511</v>
      </c>
      <c r="I350" s="33">
        <v>3764.67</v>
      </c>
      <c r="J350" s="35">
        <f t="shared" si="8"/>
        <v>0</v>
      </c>
      <c r="K350" s="30" t="s">
        <v>20</v>
      </c>
    </row>
    <row r="351" spans="2:11" ht="42" customHeight="1">
      <c r="B351" s="29">
        <f t="shared" si="10"/>
        <v>345</v>
      </c>
      <c r="C351" s="31" t="s">
        <v>27</v>
      </c>
      <c r="D351" s="31" t="s">
        <v>1106</v>
      </c>
      <c r="E351" s="32" t="s">
        <v>1105</v>
      </c>
      <c r="F351" s="36" t="s">
        <v>469</v>
      </c>
      <c r="G351" s="34">
        <v>96740</v>
      </c>
      <c r="H351" s="34" t="s">
        <v>994</v>
      </c>
      <c r="I351" s="33">
        <v>96740</v>
      </c>
      <c r="J351" s="35">
        <f t="shared" si="8"/>
        <v>0</v>
      </c>
      <c r="K351" s="30" t="s">
        <v>20</v>
      </c>
    </row>
    <row r="352" spans="2:11" ht="42" customHeight="1">
      <c r="B352" s="29">
        <f t="shared" si="10"/>
        <v>346</v>
      </c>
      <c r="C352" s="31" t="s">
        <v>27</v>
      </c>
      <c r="D352" s="31" t="s">
        <v>1108</v>
      </c>
      <c r="E352" s="32" t="s">
        <v>1107</v>
      </c>
      <c r="F352" s="36" t="s">
        <v>469</v>
      </c>
      <c r="G352" s="34">
        <v>193480</v>
      </c>
      <c r="H352" s="34" t="s">
        <v>994</v>
      </c>
      <c r="I352" s="33">
        <v>193480</v>
      </c>
      <c r="J352" s="35">
        <f t="shared" si="8"/>
        <v>0</v>
      </c>
      <c r="K352" s="30" t="s">
        <v>20</v>
      </c>
    </row>
    <row r="353" spans="2:11" ht="42" customHeight="1">
      <c r="B353" s="29">
        <f t="shared" si="10"/>
        <v>347</v>
      </c>
      <c r="C353" s="31" t="s">
        <v>27</v>
      </c>
      <c r="D353" s="31" t="s">
        <v>1110</v>
      </c>
      <c r="E353" s="32" t="s">
        <v>1109</v>
      </c>
      <c r="F353" s="36" t="s">
        <v>469</v>
      </c>
      <c r="G353" s="34">
        <v>145110</v>
      </c>
      <c r="H353" s="34" t="s">
        <v>994</v>
      </c>
      <c r="I353" s="33">
        <v>145110</v>
      </c>
      <c r="J353" s="35">
        <f t="shared" si="8"/>
        <v>0</v>
      </c>
      <c r="K353" s="30" t="s">
        <v>20</v>
      </c>
    </row>
    <row r="354" spans="2:11" ht="42" customHeight="1">
      <c r="B354" s="29">
        <f t="shared" si="10"/>
        <v>348</v>
      </c>
      <c r="C354" s="31" t="s">
        <v>27</v>
      </c>
      <c r="D354" s="31" t="s">
        <v>1112</v>
      </c>
      <c r="E354" s="32" t="s">
        <v>1111</v>
      </c>
      <c r="F354" s="36" t="s">
        <v>469</v>
      </c>
      <c r="G354" s="34">
        <v>290220</v>
      </c>
      <c r="H354" s="34" t="s">
        <v>994</v>
      </c>
      <c r="I354" s="33">
        <v>290220</v>
      </c>
      <c r="J354" s="35">
        <f t="shared" si="8"/>
        <v>0</v>
      </c>
      <c r="K354" s="30" t="s">
        <v>20</v>
      </c>
    </row>
    <row r="355" spans="2:11" ht="42" customHeight="1">
      <c r="B355" s="29">
        <f t="shared" si="10"/>
        <v>349</v>
      </c>
      <c r="C355" s="31" t="s">
        <v>27</v>
      </c>
      <c r="D355" s="31" t="s">
        <v>1114</v>
      </c>
      <c r="E355" s="32" t="s">
        <v>1113</v>
      </c>
      <c r="F355" s="36" t="s">
        <v>469</v>
      </c>
      <c r="G355" s="34">
        <v>241850</v>
      </c>
      <c r="H355" s="34" t="s">
        <v>994</v>
      </c>
      <c r="I355" s="33">
        <v>241850</v>
      </c>
      <c r="J355" s="35">
        <f t="shared" si="8"/>
        <v>0</v>
      </c>
      <c r="K355" s="30" t="s">
        <v>20</v>
      </c>
    </row>
    <row r="356" spans="2:11" ht="42" customHeight="1">
      <c r="B356" s="29">
        <f t="shared" si="10"/>
        <v>350</v>
      </c>
      <c r="C356" s="31" t="s">
        <v>27</v>
      </c>
      <c r="D356" s="31" t="s">
        <v>1116</v>
      </c>
      <c r="E356" s="32" t="s">
        <v>1115</v>
      </c>
      <c r="F356" s="36" t="s">
        <v>469</v>
      </c>
      <c r="G356" s="34">
        <v>48370</v>
      </c>
      <c r="H356" s="34" t="s">
        <v>994</v>
      </c>
      <c r="I356" s="33">
        <v>48370</v>
      </c>
      <c r="J356" s="35">
        <f t="shared" si="8"/>
        <v>0</v>
      </c>
      <c r="K356" s="30" t="s">
        <v>20</v>
      </c>
    </row>
    <row r="357" spans="2:11" ht="42" customHeight="1">
      <c r="B357" s="29">
        <f t="shared" si="10"/>
        <v>351</v>
      </c>
      <c r="C357" s="31" t="s">
        <v>27</v>
      </c>
      <c r="D357" s="31" t="s">
        <v>1118</v>
      </c>
      <c r="E357" s="32" t="s">
        <v>1117</v>
      </c>
      <c r="F357" s="36" t="s">
        <v>469</v>
      </c>
      <c r="G357" s="34">
        <v>435330</v>
      </c>
      <c r="H357" s="34" t="s">
        <v>994</v>
      </c>
      <c r="I357" s="33">
        <v>435330</v>
      </c>
      <c r="J357" s="35">
        <f t="shared" si="8"/>
        <v>0</v>
      </c>
      <c r="K357" s="30" t="s">
        <v>20</v>
      </c>
    </row>
    <row r="358" spans="2:11" ht="42" customHeight="1">
      <c r="B358" s="29">
        <f t="shared" si="10"/>
        <v>352</v>
      </c>
      <c r="C358" s="31" t="s">
        <v>27</v>
      </c>
      <c r="D358" s="31" t="s">
        <v>1120</v>
      </c>
      <c r="E358" s="32" t="s">
        <v>1119</v>
      </c>
      <c r="F358" s="36" t="s">
        <v>469</v>
      </c>
      <c r="G358" s="34">
        <v>217665</v>
      </c>
      <c r="H358" s="34" t="s">
        <v>994</v>
      </c>
      <c r="I358" s="33">
        <v>217665</v>
      </c>
      <c r="J358" s="35">
        <f t="shared" si="8"/>
        <v>0</v>
      </c>
      <c r="K358" s="30" t="s">
        <v>20</v>
      </c>
    </row>
    <row r="359" spans="2:11" ht="42" customHeight="1">
      <c r="B359" s="29">
        <f t="shared" si="10"/>
        <v>353</v>
      </c>
      <c r="C359" s="31" t="s">
        <v>27</v>
      </c>
      <c r="D359" s="31" t="s">
        <v>1122</v>
      </c>
      <c r="E359" s="32" t="s">
        <v>1121</v>
      </c>
      <c r="F359" s="36" t="s">
        <v>469</v>
      </c>
      <c r="G359" s="34">
        <v>290220</v>
      </c>
      <c r="H359" s="34" t="s">
        <v>994</v>
      </c>
      <c r="I359" s="33">
        <v>290220</v>
      </c>
      <c r="J359" s="35">
        <f t="shared" si="8"/>
        <v>0</v>
      </c>
      <c r="K359" s="30" t="s">
        <v>20</v>
      </c>
    </row>
    <row r="360" spans="2:11" ht="42" customHeight="1">
      <c r="B360" s="29">
        <f t="shared" si="10"/>
        <v>354</v>
      </c>
      <c r="C360" s="31" t="s">
        <v>374</v>
      </c>
      <c r="D360" s="31" t="s">
        <v>1124</v>
      </c>
      <c r="E360" s="32" t="s">
        <v>1123</v>
      </c>
      <c r="F360" s="36" t="s">
        <v>469</v>
      </c>
      <c r="G360" s="34">
        <v>47200</v>
      </c>
      <c r="H360" s="34" t="s">
        <v>275</v>
      </c>
      <c r="I360" s="33">
        <v>47200</v>
      </c>
      <c r="J360" s="35">
        <f t="shared" si="8"/>
        <v>0</v>
      </c>
      <c r="K360" s="30" t="s">
        <v>20</v>
      </c>
    </row>
    <row r="361" spans="2:11" ht="42" customHeight="1">
      <c r="B361" s="29">
        <f t="shared" si="10"/>
        <v>355</v>
      </c>
      <c r="C361" s="31" t="s">
        <v>1128</v>
      </c>
      <c r="D361" s="31" t="s">
        <v>1129</v>
      </c>
      <c r="E361" s="32" t="s">
        <v>1126</v>
      </c>
      <c r="F361" s="36" t="s">
        <v>469</v>
      </c>
      <c r="G361" s="34">
        <v>94400</v>
      </c>
      <c r="H361" s="34" t="s">
        <v>382</v>
      </c>
      <c r="I361" s="33">
        <v>94400</v>
      </c>
      <c r="J361" s="35">
        <f t="shared" si="8"/>
        <v>0</v>
      </c>
      <c r="K361" s="30" t="s">
        <v>20</v>
      </c>
    </row>
    <row r="362" spans="2:11" ht="42" customHeight="1">
      <c r="B362" s="29">
        <f t="shared" si="10"/>
        <v>356</v>
      </c>
      <c r="C362" s="31" t="s">
        <v>1131</v>
      </c>
      <c r="D362" s="31" t="s">
        <v>1132</v>
      </c>
      <c r="E362" s="32" t="s">
        <v>238</v>
      </c>
      <c r="F362" s="36" t="s">
        <v>469</v>
      </c>
      <c r="G362" s="34">
        <v>47200</v>
      </c>
      <c r="H362" s="34" t="s">
        <v>265</v>
      </c>
      <c r="I362" s="33">
        <v>47200</v>
      </c>
      <c r="J362" s="35">
        <f t="shared" si="8"/>
        <v>0</v>
      </c>
      <c r="K362" s="30" t="s">
        <v>20</v>
      </c>
    </row>
    <row r="363" spans="2:11" ht="42" customHeight="1">
      <c r="B363" s="29">
        <f t="shared" si="10"/>
        <v>357</v>
      </c>
      <c r="C363" s="31" t="s">
        <v>137</v>
      </c>
      <c r="D363" s="31" t="s">
        <v>1135</v>
      </c>
      <c r="E363" s="32" t="s">
        <v>1134</v>
      </c>
      <c r="F363" s="36" t="s">
        <v>469</v>
      </c>
      <c r="G363" s="34">
        <v>9900000</v>
      </c>
      <c r="H363" s="34" t="s">
        <v>511</v>
      </c>
      <c r="I363" s="33">
        <v>9900000</v>
      </c>
      <c r="J363" s="35">
        <f t="shared" si="8"/>
        <v>0</v>
      </c>
      <c r="K363" s="30" t="s">
        <v>20</v>
      </c>
    </row>
    <row r="364" spans="2:11" ht="42" customHeight="1">
      <c r="B364" s="29">
        <f t="shared" si="10"/>
        <v>358</v>
      </c>
      <c r="C364" s="31" t="s">
        <v>1131</v>
      </c>
      <c r="D364" s="31" t="s">
        <v>1138</v>
      </c>
      <c r="E364" s="32" t="s">
        <v>1137</v>
      </c>
      <c r="F364" s="36" t="s">
        <v>469</v>
      </c>
      <c r="G364" s="34">
        <v>283200</v>
      </c>
      <c r="H364" s="34" t="s">
        <v>265</v>
      </c>
      <c r="I364" s="33">
        <v>283200</v>
      </c>
      <c r="J364" s="35">
        <f t="shared" si="8"/>
        <v>0</v>
      </c>
      <c r="K364" s="30" t="s">
        <v>20</v>
      </c>
    </row>
    <row r="365" spans="2:11" ht="42" customHeight="1">
      <c r="B365" s="29">
        <f t="shared" si="10"/>
        <v>359</v>
      </c>
      <c r="C365" s="31" t="s">
        <v>222</v>
      </c>
      <c r="D365" s="31" t="s">
        <v>1141</v>
      </c>
      <c r="E365" s="32" t="s">
        <v>1140</v>
      </c>
      <c r="F365" s="36" t="s">
        <v>469</v>
      </c>
      <c r="G365" s="34">
        <v>118000</v>
      </c>
      <c r="H365" s="34" t="s">
        <v>382</v>
      </c>
      <c r="I365" s="33">
        <v>118000</v>
      </c>
      <c r="J365" s="35">
        <f t="shared" si="8"/>
        <v>0</v>
      </c>
      <c r="K365" s="30" t="s">
        <v>20</v>
      </c>
    </row>
    <row r="366" spans="2:11" ht="42" customHeight="1">
      <c r="B366" s="29">
        <f t="shared" si="10"/>
        <v>360</v>
      </c>
      <c r="C366" s="31" t="s">
        <v>1145</v>
      </c>
      <c r="D366" s="31" t="s">
        <v>1146</v>
      </c>
      <c r="E366" s="32" t="s">
        <v>1143</v>
      </c>
      <c r="F366" s="36" t="s">
        <v>469</v>
      </c>
      <c r="G366" s="34">
        <v>23600</v>
      </c>
      <c r="H366" s="34" t="s">
        <v>382</v>
      </c>
      <c r="I366" s="33">
        <v>23600</v>
      </c>
      <c r="J366" s="35">
        <f t="shared" si="8"/>
        <v>0</v>
      </c>
      <c r="K366" s="30" t="s">
        <v>20</v>
      </c>
    </row>
    <row r="367" spans="2:11" ht="42" customHeight="1">
      <c r="B367" s="29">
        <f t="shared" si="10"/>
        <v>361</v>
      </c>
      <c r="C367" s="31" t="s">
        <v>396</v>
      </c>
      <c r="D367" s="31" t="s">
        <v>1149</v>
      </c>
      <c r="E367" s="32" t="s">
        <v>1148</v>
      </c>
      <c r="F367" s="36" t="s">
        <v>469</v>
      </c>
      <c r="G367" s="34">
        <v>35400</v>
      </c>
      <c r="H367" s="34" t="s">
        <v>265</v>
      </c>
      <c r="I367" s="33">
        <v>35400</v>
      </c>
      <c r="J367" s="35">
        <f t="shared" si="8"/>
        <v>0</v>
      </c>
      <c r="K367" s="30" t="s">
        <v>20</v>
      </c>
    </row>
    <row r="368" spans="2:11" ht="42" customHeight="1">
      <c r="B368" s="29">
        <f t="shared" si="10"/>
        <v>362</v>
      </c>
      <c r="C368" s="31" t="s">
        <v>1152</v>
      </c>
      <c r="D368" s="31" t="s">
        <v>1153</v>
      </c>
      <c r="E368" s="32" t="s">
        <v>226</v>
      </c>
      <c r="F368" s="36" t="s">
        <v>469</v>
      </c>
      <c r="G368" s="34">
        <v>47200</v>
      </c>
      <c r="H368" s="34" t="s">
        <v>382</v>
      </c>
      <c r="I368" s="33">
        <v>47200</v>
      </c>
      <c r="J368" s="35">
        <f t="shared" si="8"/>
        <v>0</v>
      </c>
      <c r="K368" s="30" t="s">
        <v>20</v>
      </c>
    </row>
    <row r="369" spans="2:11" ht="42" customHeight="1">
      <c r="B369" s="29">
        <f t="shared" si="10"/>
        <v>363</v>
      </c>
      <c r="C369" s="31" t="s">
        <v>1155</v>
      </c>
      <c r="D369" s="31" t="s">
        <v>1156</v>
      </c>
      <c r="E369" s="32" t="s">
        <v>213</v>
      </c>
      <c r="F369" s="36" t="s">
        <v>469</v>
      </c>
      <c r="G369" s="34">
        <v>1259999.28</v>
      </c>
      <c r="H369" s="34" t="s">
        <v>382</v>
      </c>
      <c r="I369" s="33">
        <v>1259999.28</v>
      </c>
      <c r="J369" s="35">
        <f t="shared" si="8"/>
        <v>0</v>
      </c>
      <c r="K369" s="30" t="s">
        <v>20</v>
      </c>
    </row>
    <row r="370" spans="2:11" ht="42" customHeight="1">
      <c r="B370" s="29">
        <f t="shared" si="10"/>
        <v>364</v>
      </c>
      <c r="C370" s="31" t="s">
        <v>36</v>
      </c>
      <c r="D370" s="31" t="s">
        <v>1161</v>
      </c>
      <c r="E370" s="32" t="s">
        <v>1160</v>
      </c>
      <c r="F370" s="36" t="s">
        <v>469</v>
      </c>
      <c r="G370" s="34">
        <v>3384700</v>
      </c>
      <c r="H370" s="34" t="s">
        <v>511</v>
      </c>
      <c r="I370" s="33">
        <v>3384700</v>
      </c>
      <c r="J370" s="35">
        <f t="shared" si="8"/>
        <v>0</v>
      </c>
      <c r="K370" s="30" t="s">
        <v>20</v>
      </c>
    </row>
    <row r="371" spans="2:11" ht="42" customHeight="1">
      <c r="B371" s="29">
        <f t="shared" si="10"/>
        <v>365</v>
      </c>
      <c r="C371" s="31" t="s">
        <v>1163</v>
      </c>
      <c r="D371" s="31" t="s">
        <v>1164</v>
      </c>
      <c r="E371" s="32" t="s">
        <v>147</v>
      </c>
      <c r="F371" s="36" t="s">
        <v>469</v>
      </c>
      <c r="G371" s="34">
        <v>8039200</v>
      </c>
      <c r="H371" s="34" t="s">
        <v>511</v>
      </c>
      <c r="I371" s="33">
        <v>8039200</v>
      </c>
      <c r="J371" s="35">
        <f t="shared" si="8"/>
        <v>0</v>
      </c>
      <c r="K371" s="30" t="s">
        <v>20</v>
      </c>
    </row>
    <row r="372" spans="2:11" ht="42" customHeight="1">
      <c r="B372" s="29">
        <f t="shared" si="10"/>
        <v>366</v>
      </c>
      <c r="C372" s="31" t="s">
        <v>149</v>
      </c>
      <c r="D372" s="31" t="s">
        <v>1167</v>
      </c>
      <c r="E372" s="32" t="s">
        <v>1166</v>
      </c>
      <c r="F372" s="36" t="s">
        <v>469</v>
      </c>
      <c r="G372" s="34">
        <v>13185.4</v>
      </c>
      <c r="H372" s="34" t="s">
        <v>1169</v>
      </c>
      <c r="I372" s="33">
        <v>13185.4</v>
      </c>
      <c r="J372" s="35">
        <f t="shared" si="8"/>
        <v>0</v>
      </c>
      <c r="K372" s="30" t="s">
        <v>20</v>
      </c>
    </row>
    <row r="373" spans="2:11" ht="42" customHeight="1">
      <c r="B373" s="29">
        <f t="shared" si="10"/>
        <v>367</v>
      </c>
      <c r="C373" s="31" t="s">
        <v>1170</v>
      </c>
      <c r="D373" s="31" t="s">
        <v>1171</v>
      </c>
      <c r="E373" s="32" t="s">
        <v>136</v>
      </c>
      <c r="F373" s="36" t="s">
        <v>469</v>
      </c>
      <c r="G373" s="34">
        <v>144435.69</v>
      </c>
      <c r="H373" s="34" t="s">
        <v>382</v>
      </c>
      <c r="I373" s="33">
        <v>144435.69</v>
      </c>
      <c r="J373" s="35">
        <f t="shared" si="8"/>
        <v>0</v>
      </c>
      <c r="K373" s="30" t="s">
        <v>20</v>
      </c>
    </row>
    <row r="374" spans="2:11" ht="42" customHeight="1">
      <c r="B374" s="29">
        <f t="shared" si="10"/>
        <v>368</v>
      </c>
      <c r="C374" s="31" t="s">
        <v>149</v>
      </c>
      <c r="D374" s="31" t="s">
        <v>1174</v>
      </c>
      <c r="E374" s="32" t="s">
        <v>1173</v>
      </c>
      <c r="F374" s="36" t="s">
        <v>469</v>
      </c>
      <c r="G374" s="34">
        <v>23497.77</v>
      </c>
      <c r="H374" s="34" t="s">
        <v>1169</v>
      </c>
      <c r="I374" s="33">
        <v>23497.77</v>
      </c>
      <c r="J374" s="35">
        <f t="shared" si="8"/>
        <v>0</v>
      </c>
      <c r="K374" s="30" t="s">
        <v>20</v>
      </c>
    </row>
    <row r="375" spans="2:11" ht="42" customHeight="1">
      <c r="B375" s="29">
        <f t="shared" si="10"/>
        <v>369</v>
      </c>
      <c r="C375" s="31" t="s">
        <v>149</v>
      </c>
      <c r="D375" s="31" t="s">
        <v>1176</v>
      </c>
      <c r="E375" s="32" t="s">
        <v>1175</v>
      </c>
      <c r="F375" s="36" t="s">
        <v>469</v>
      </c>
      <c r="G375" s="34">
        <v>2925.41</v>
      </c>
      <c r="H375" s="34" t="s">
        <v>1169</v>
      </c>
      <c r="I375" s="33">
        <v>2925.41</v>
      </c>
      <c r="J375" s="35">
        <f t="shared" si="8"/>
        <v>0</v>
      </c>
      <c r="K375" s="30" t="s">
        <v>20</v>
      </c>
    </row>
    <row r="376" spans="2:11" ht="42" customHeight="1">
      <c r="B376" s="29">
        <f t="shared" si="10"/>
        <v>370</v>
      </c>
      <c r="C376" s="31" t="s">
        <v>1178</v>
      </c>
      <c r="D376" s="31" t="s">
        <v>1179</v>
      </c>
      <c r="E376" s="32" t="s">
        <v>1177</v>
      </c>
      <c r="F376" s="36" t="s">
        <v>445</v>
      </c>
      <c r="G376" s="34">
        <v>60000</v>
      </c>
      <c r="H376" s="34" t="s">
        <v>382</v>
      </c>
      <c r="I376" s="33">
        <v>60000</v>
      </c>
      <c r="J376" s="35">
        <f t="shared" si="8"/>
        <v>0</v>
      </c>
      <c r="K376" s="30" t="s">
        <v>20</v>
      </c>
    </row>
    <row r="377" spans="2:11" ht="42" customHeight="1">
      <c r="B377" s="29">
        <f t="shared" si="10"/>
        <v>371</v>
      </c>
      <c r="C377" s="31" t="s">
        <v>104</v>
      </c>
      <c r="D377" s="31" t="s">
        <v>1183</v>
      </c>
      <c r="E377" s="32" t="s">
        <v>1181</v>
      </c>
      <c r="F377" s="36" t="s">
        <v>1182</v>
      </c>
      <c r="G377" s="34">
        <v>28308.59</v>
      </c>
      <c r="H377" s="34" t="s">
        <v>1169</v>
      </c>
      <c r="I377" s="33">
        <v>28308.59</v>
      </c>
      <c r="J377" s="35">
        <f t="shared" si="8"/>
        <v>0</v>
      </c>
      <c r="K377" s="30" t="s">
        <v>20</v>
      </c>
    </row>
    <row r="378" spans="2:11" ht="42" customHeight="1">
      <c r="B378" s="29">
        <f t="shared" si="10"/>
        <v>372</v>
      </c>
      <c r="C378" s="31" t="s">
        <v>142</v>
      </c>
      <c r="D378" s="31" t="s">
        <v>1186</v>
      </c>
      <c r="E378" s="32" t="s">
        <v>1185</v>
      </c>
      <c r="F378" s="36" t="s">
        <v>469</v>
      </c>
      <c r="G378" s="34">
        <v>145110</v>
      </c>
      <c r="H378" s="34" t="s">
        <v>382</v>
      </c>
      <c r="I378" s="33">
        <v>145110</v>
      </c>
      <c r="J378" s="35">
        <f t="shared" si="8"/>
        <v>0</v>
      </c>
      <c r="K378" s="30" t="s">
        <v>20</v>
      </c>
    </row>
    <row r="379" spans="2:11" ht="42" customHeight="1">
      <c r="B379" s="29">
        <f t="shared" si="10"/>
        <v>373</v>
      </c>
      <c r="C379" s="31" t="s">
        <v>142</v>
      </c>
      <c r="D379" s="31" t="s">
        <v>1189</v>
      </c>
      <c r="E379" s="32" t="s">
        <v>1188</v>
      </c>
      <c r="F379" s="36" t="s">
        <v>469</v>
      </c>
      <c r="G379" s="34">
        <v>870660</v>
      </c>
      <c r="H379" s="34" t="s">
        <v>382</v>
      </c>
      <c r="I379" s="33">
        <v>870660</v>
      </c>
      <c r="J379" s="35">
        <f t="shared" si="8"/>
        <v>0</v>
      </c>
      <c r="K379" s="30" t="s">
        <v>20</v>
      </c>
    </row>
    <row r="380" spans="2:11" ht="42" customHeight="1">
      <c r="B380" s="29">
        <f t="shared" si="10"/>
        <v>374</v>
      </c>
      <c r="C380" s="31" t="s">
        <v>447</v>
      </c>
      <c r="D380" s="31" t="s">
        <v>1190</v>
      </c>
      <c r="E380" s="32" t="s">
        <v>134</v>
      </c>
      <c r="F380" s="36" t="s">
        <v>469</v>
      </c>
      <c r="G380" s="34">
        <v>43989.75</v>
      </c>
      <c r="H380" s="34" t="s">
        <v>450</v>
      </c>
      <c r="I380" s="33">
        <v>43989.75</v>
      </c>
      <c r="J380" s="35">
        <f t="shared" si="8"/>
        <v>0</v>
      </c>
      <c r="K380" s="30" t="s">
        <v>20</v>
      </c>
    </row>
    <row r="381" spans="2:11" ht="42" customHeight="1">
      <c r="B381" s="29">
        <f t="shared" si="10"/>
        <v>375</v>
      </c>
      <c r="C381" s="31" t="s">
        <v>447</v>
      </c>
      <c r="D381" s="31" t="s">
        <v>1191</v>
      </c>
      <c r="E381" s="32" t="s">
        <v>123</v>
      </c>
      <c r="F381" s="36" t="s">
        <v>469</v>
      </c>
      <c r="G381" s="34">
        <v>43989.75</v>
      </c>
      <c r="H381" s="34" t="s">
        <v>450</v>
      </c>
      <c r="I381" s="33">
        <v>43989.75</v>
      </c>
      <c r="J381" s="35">
        <f t="shared" si="8"/>
        <v>0</v>
      </c>
      <c r="K381" s="30" t="s">
        <v>20</v>
      </c>
    </row>
    <row r="382" spans="2:11" ht="42" customHeight="1">
      <c r="B382" s="29">
        <f t="shared" si="10"/>
        <v>376</v>
      </c>
      <c r="C382" s="31" t="s">
        <v>43</v>
      </c>
      <c r="D382" s="31" t="s">
        <v>1193</v>
      </c>
      <c r="E382" s="32" t="s">
        <v>1192</v>
      </c>
      <c r="F382" s="36" t="s">
        <v>469</v>
      </c>
      <c r="G382" s="34">
        <v>241850</v>
      </c>
      <c r="H382" s="34" t="s">
        <v>450</v>
      </c>
      <c r="I382" s="33">
        <v>241850</v>
      </c>
      <c r="J382" s="35">
        <f t="shared" si="8"/>
        <v>0</v>
      </c>
      <c r="K382" s="30" t="s">
        <v>20</v>
      </c>
    </row>
    <row r="383" spans="2:11" ht="42" customHeight="1">
      <c r="B383" s="29">
        <f t="shared" si="10"/>
        <v>377</v>
      </c>
      <c r="C383" s="31" t="s">
        <v>43</v>
      </c>
      <c r="D383" s="31" t="s">
        <v>1196</v>
      </c>
      <c r="E383" s="32" t="s">
        <v>1195</v>
      </c>
      <c r="F383" s="36" t="s">
        <v>469</v>
      </c>
      <c r="G383" s="34">
        <v>48370</v>
      </c>
      <c r="H383" s="34" t="s">
        <v>450</v>
      </c>
      <c r="I383" s="33">
        <v>48370</v>
      </c>
      <c r="J383" s="35">
        <f t="shared" si="8"/>
        <v>0</v>
      </c>
      <c r="K383" s="30" t="s">
        <v>20</v>
      </c>
    </row>
    <row r="384" spans="2:11" ht="42" customHeight="1">
      <c r="B384" s="29">
        <f t="shared" si="10"/>
        <v>378</v>
      </c>
      <c r="C384" s="31" t="s">
        <v>43</v>
      </c>
      <c r="D384" s="31" t="s">
        <v>1198</v>
      </c>
      <c r="E384" s="32" t="s">
        <v>1197</v>
      </c>
      <c r="F384" s="36" t="s">
        <v>469</v>
      </c>
      <c r="G384" s="34">
        <v>48370</v>
      </c>
      <c r="H384" s="34" t="s">
        <v>450</v>
      </c>
      <c r="I384" s="33">
        <v>48370</v>
      </c>
      <c r="J384" s="35">
        <f t="shared" si="8"/>
        <v>0</v>
      </c>
      <c r="K384" s="30" t="s">
        <v>20</v>
      </c>
    </row>
    <row r="385" spans="2:11" ht="42" customHeight="1">
      <c r="B385" s="29">
        <f t="shared" si="10"/>
        <v>379</v>
      </c>
      <c r="C385" s="31" t="s">
        <v>43</v>
      </c>
      <c r="D385" s="31" t="s">
        <v>1200</v>
      </c>
      <c r="E385" s="32" t="s">
        <v>1199</v>
      </c>
      <c r="F385" s="36" t="s">
        <v>469</v>
      </c>
      <c r="G385" s="34">
        <v>193480</v>
      </c>
      <c r="H385" s="34" t="s">
        <v>450</v>
      </c>
      <c r="I385" s="33">
        <v>193480</v>
      </c>
      <c r="J385" s="35">
        <f t="shared" si="8"/>
        <v>0</v>
      </c>
      <c r="K385" s="30" t="s">
        <v>20</v>
      </c>
    </row>
    <row r="386" spans="2:11" ht="42" customHeight="1">
      <c r="B386" s="29">
        <f t="shared" si="10"/>
        <v>380</v>
      </c>
      <c r="C386" s="31" t="s">
        <v>43</v>
      </c>
      <c r="D386" s="31" t="s">
        <v>1202</v>
      </c>
      <c r="E386" s="32" t="s">
        <v>1201</v>
      </c>
      <c r="F386" s="36" t="s">
        <v>469</v>
      </c>
      <c r="G386" s="34">
        <v>338590</v>
      </c>
      <c r="H386" s="34" t="s">
        <v>450</v>
      </c>
      <c r="I386" s="33">
        <v>338590</v>
      </c>
      <c r="J386" s="35">
        <f t="shared" si="8"/>
        <v>0</v>
      </c>
      <c r="K386" s="30" t="s">
        <v>20</v>
      </c>
    </row>
    <row r="387" spans="2:11" ht="42" customHeight="1">
      <c r="B387" s="29">
        <f t="shared" si="10"/>
        <v>381</v>
      </c>
      <c r="C387" s="31" t="s">
        <v>43</v>
      </c>
      <c r="D387" s="31" t="s">
        <v>1204</v>
      </c>
      <c r="E387" s="32" t="s">
        <v>1203</v>
      </c>
      <c r="F387" s="36" t="s">
        <v>469</v>
      </c>
      <c r="G387" s="34">
        <v>290220</v>
      </c>
      <c r="H387" s="34" t="s">
        <v>450</v>
      </c>
      <c r="I387" s="33">
        <v>290220</v>
      </c>
      <c r="J387" s="35">
        <f t="shared" si="8"/>
        <v>0</v>
      </c>
      <c r="K387" s="30" t="s">
        <v>20</v>
      </c>
    </row>
    <row r="388" spans="2:11" ht="42" customHeight="1">
      <c r="B388" s="29">
        <f t="shared" si="10"/>
        <v>382</v>
      </c>
      <c r="C388" s="31" t="s">
        <v>43</v>
      </c>
      <c r="D388" s="31" t="s">
        <v>1206</v>
      </c>
      <c r="E388" s="32" t="s">
        <v>1205</v>
      </c>
      <c r="F388" s="36" t="s">
        <v>469</v>
      </c>
      <c r="G388" s="34">
        <v>241850</v>
      </c>
      <c r="H388" s="34" t="s">
        <v>450</v>
      </c>
      <c r="I388" s="33">
        <v>241850</v>
      </c>
      <c r="J388" s="35">
        <f t="shared" si="8"/>
        <v>0</v>
      </c>
      <c r="K388" s="30" t="s">
        <v>20</v>
      </c>
    </row>
    <row r="389" spans="2:11" ht="42" customHeight="1">
      <c r="B389" s="29">
        <f t="shared" si="10"/>
        <v>383</v>
      </c>
      <c r="C389" s="31" t="s">
        <v>43</v>
      </c>
      <c r="D389" s="31" t="s">
        <v>1208</v>
      </c>
      <c r="E389" s="32" t="s">
        <v>1207</v>
      </c>
      <c r="F389" s="36" t="s">
        <v>469</v>
      </c>
      <c r="G389" s="34">
        <v>72555</v>
      </c>
      <c r="H389" s="34" t="s">
        <v>450</v>
      </c>
      <c r="I389" s="33">
        <v>72555</v>
      </c>
      <c r="J389" s="35">
        <f t="shared" si="8"/>
        <v>0</v>
      </c>
      <c r="K389" s="30" t="s">
        <v>20</v>
      </c>
    </row>
    <row r="390" spans="2:11" ht="42" customHeight="1">
      <c r="B390" s="29">
        <f t="shared" si="10"/>
        <v>384</v>
      </c>
      <c r="C390" s="31" t="s">
        <v>43</v>
      </c>
      <c r="D390" s="31" t="s">
        <v>1210</v>
      </c>
      <c r="E390" s="32" t="s">
        <v>1209</v>
      </c>
      <c r="F390" s="36" t="s">
        <v>469</v>
      </c>
      <c r="G390" s="34">
        <v>193480</v>
      </c>
      <c r="H390" s="34" t="s">
        <v>450</v>
      </c>
      <c r="I390" s="33">
        <v>193480</v>
      </c>
      <c r="J390" s="35">
        <f t="shared" si="8"/>
        <v>0</v>
      </c>
      <c r="K390" s="30" t="s">
        <v>20</v>
      </c>
    </row>
    <row r="391" spans="2:11" ht="42" customHeight="1">
      <c r="B391" s="29">
        <f t="shared" si="10"/>
        <v>385</v>
      </c>
      <c r="C391" s="31" t="s">
        <v>43</v>
      </c>
      <c r="D391" s="31" t="s">
        <v>1212</v>
      </c>
      <c r="E391" s="32" t="s">
        <v>1211</v>
      </c>
      <c r="F391" s="36" t="s">
        <v>469</v>
      </c>
      <c r="G391" s="34">
        <v>241850</v>
      </c>
      <c r="H391" s="34" t="s">
        <v>450</v>
      </c>
      <c r="I391" s="33">
        <v>241850</v>
      </c>
      <c r="J391" s="35">
        <f t="shared" si="8"/>
        <v>0</v>
      </c>
      <c r="K391" s="30" t="s">
        <v>20</v>
      </c>
    </row>
    <row r="392" spans="2:11" ht="42" customHeight="1">
      <c r="B392" s="29">
        <f aca="true" t="shared" si="11" ref="B392:B455">+B391+1</f>
        <v>386</v>
      </c>
      <c r="C392" s="31" t="s">
        <v>43</v>
      </c>
      <c r="D392" s="31" t="s">
        <v>1214</v>
      </c>
      <c r="E392" s="32" t="s">
        <v>1213</v>
      </c>
      <c r="F392" s="36" t="s">
        <v>469</v>
      </c>
      <c r="G392" s="34">
        <v>96740</v>
      </c>
      <c r="H392" s="34" t="s">
        <v>450</v>
      </c>
      <c r="I392" s="33">
        <v>96740</v>
      </c>
      <c r="J392" s="35">
        <f t="shared" si="8"/>
        <v>0</v>
      </c>
      <c r="K392" s="30" t="s">
        <v>20</v>
      </c>
    </row>
    <row r="393" spans="2:11" ht="42" customHeight="1">
      <c r="B393" s="29">
        <f t="shared" si="11"/>
        <v>387</v>
      </c>
      <c r="C393" s="31" t="s">
        <v>43</v>
      </c>
      <c r="D393" s="31" t="s">
        <v>1216</v>
      </c>
      <c r="E393" s="32" t="s">
        <v>1215</v>
      </c>
      <c r="F393" s="36" t="s">
        <v>469</v>
      </c>
      <c r="G393" s="34">
        <v>145110</v>
      </c>
      <c r="H393" s="34" t="s">
        <v>450</v>
      </c>
      <c r="I393" s="33">
        <v>145110</v>
      </c>
      <c r="J393" s="35">
        <f t="shared" si="8"/>
        <v>0</v>
      </c>
      <c r="K393" s="30" t="s">
        <v>20</v>
      </c>
    </row>
    <row r="394" spans="2:11" ht="42" customHeight="1">
      <c r="B394" s="29">
        <f t="shared" si="11"/>
        <v>388</v>
      </c>
      <c r="C394" s="31" t="s">
        <v>43</v>
      </c>
      <c r="D394" s="31" t="s">
        <v>1218</v>
      </c>
      <c r="E394" s="32" t="s">
        <v>1217</v>
      </c>
      <c r="F394" s="36" t="s">
        <v>469</v>
      </c>
      <c r="G394" s="34">
        <v>193480</v>
      </c>
      <c r="H394" s="34" t="s">
        <v>450</v>
      </c>
      <c r="I394" s="33">
        <v>193480</v>
      </c>
      <c r="J394" s="35">
        <f t="shared" si="8"/>
        <v>0</v>
      </c>
      <c r="K394" s="30" t="s">
        <v>20</v>
      </c>
    </row>
    <row r="395" spans="2:11" ht="42" customHeight="1">
      <c r="B395" s="29">
        <f t="shared" si="11"/>
        <v>389</v>
      </c>
      <c r="C395" s="31" t="s">
        <v>43</v>
      </c>
      <c r="D395" s="31" t="s">
        <v>1220</v>
      </c>
      <c r="E395" s="32" t="s">
        <v>1219</v>
      </c>
      <c r="F395" s="36" t="s">
        <v>469</v>
      </c>
      <c r="G395" s="34">
        <v>193480</v>
      </c>
      <c r="H395" s="34" t="s">
        <v>450</v>
      </c>
      <c r="I395" s="33">
        <v>193480</v>
      </c>
      <c r="J395" s="35">
        <f t="shared" si="8"/>
        <v>0</v>
      </c>
      <c r="K395" s="30" t="s">
        <v>20</v>
      </c>
    </row>
    <row r="396" spans="2:11" ht="42" customHeight="1">
      <c r="B396" s="29">
        <f t="shared" si="11"/>
        <v>390</v>
      </c>
      <c r="C396" s="31" t="s">
        <v>43</v>
      </c>
      <c r="D396" s="31" t="s">
        <v>1222</v>
      </c>
      <c r="E396" s="32" t="s">
        <v>1221</v>
      </c>
      <c r="F396" s="36" t="s">
        <v>469</v>
      </c>
      <c r="G396" s="34">
        <v>96740</v>
      </c>
      <c r="H396" s="34" t="s">
        <v>450</v>
      </c>
      <c r="I396" s="33">
        <v>96740</v>
      </c>
      <c r="J396" s="35">
        <f t="shared" si="8"/>
        <v>0</v>
      </c>
      <c r="K396" s="30" t="s">
        <v>20</v>
      </c>
    </row>
    <row r="397" spans="2:11" ht="42" customHeight="1">
      <c r="B397" s="29">
        <f t="shared" si="11"/>
        <v>391</v>
      </c>
      <c r="C397" s="31" t="s">
        <v>43</v>
      </c>
      <c r="D397" s="31" t="s">
        <v>1224</v>
      </c>
      <c r="E397" s="32" t="s">
        <v>1223</v>
      </c>
      <c r="F397" s="36" t="s">
        <v>469</v>
      </c>
      <c r="G397" s="34">
        <v>241850</v>
      </c>
      <c r="H397" s="34" t="s">
        <v>450</v>
      </c>
      <c r="I397" s="33">
        <v>241850</v>
      </c>
      <c r="J397" s="35">
        <f t="shared" si="8"/>
        <v>0</v>
      </c>
      <c r="K397" s="30" t="s">
        <v>20</v>
      </c>
    </row>
    <row r="398" spans="2:11" ht="42" customHeight="1">
      <c r="B398" s="29">
        <f t="shared" si="11"/>
        <v>392</v>
      </c>
      <c r="C398" s="31" t="s">
        <v>43</v>
      </c>
      <c r="D398" s="31" t="s">
        <v>1226</v>
      </c>
      <c r="E398" s="32" t="s">
        <v>1225</v>
      </c>
      <c r="F398" s="36" t="s">
        <v>469</v>
      </c>
      <c r="G398" s="34">
        <v>266035</v>
      </c>
      <c r="H398" s="34" t="s">
        <v>450</v>
      </c>
      <c r="I398" s="33">
        <v>266035</v>
      </c>
      <c r="J398" s="35">
        <f t="shared" si="8"/>
        <v>0</v>
      </c>
      <c r="K398" s="30" t="s">
        <v>20</v>
      </c>
    </row>
    <row r="399" spans="2:11" ht="42" customHeight="1">
      <c r="B399" s="29">
        <f t="shared" si="11"/>
        <v>393</v>
      </c>
      <c r="C399" s="31" t="s">
        <v>43</v>
      </c>
      <c r="D399" s="31" t="s">
        <v>1228</v>
      </c>
      <c r="E399" s="32" t="s">
        <v>1227</v>
      </c>
      <c r="F399" s="36" t="s">
        <v>469</v>
      </c>
      <c r="G399" s="34">
        <v>241850</v>
      </c>
      <c r="H399" s="34" t="s">
        <v>450</v>
      </c>
      <c r="I399" s="33">
        <v>241850</v>
      </c>
      <c r="J399" s="35">
        <f t="shared" si="8"/>
        <v>0</v>
      </c>
      <c r="K399" s="30" t="s">
        <v>20</v>
      </c>
    </row>
    <row r="400" spans="2:11" ht="42" customHeight="1">
      <c r="B400" s="29">
        <f t="shared" si="11"/>
        <v>394</v>
      </c>
      <c r="C400" s="31" t="s">
        <v>43</v>
      </c>
      <c r="D400" s="31" t="s">
        <v>1230</v>
      </c>
      <c r="E400" s="32" t="s">
        <v>1229</v>
      </c>
      <c r="F400" s="36" t="s">
        <v>469</v>
      </c>
      <c r="G400" s="34">
        <v>483700</v>
      </c>
      <c r="H400" s="34" t="s">
        <v>450</v>
      </c>
      <c r="I400" s="33">
        <v>483700</v>
      </c>
      <c r="J400" s="35">
        <f t="shared" si="8"/>
        <v>0</v>
      </c>
      <c r="K400" s="30" t="s">
        <v>20</v>
      </c>
    </row>
    <row r="401" spans="2:11" ht="42" customHeight="1">
      <c r="B401" s="29">
        <f t="shared" si="11"/>
        <v>395</v>
      </c>
      <c r="C401" s="31" t="s">
        <v>43</v>
      </c>
      <c r="D401" s="31" t="s">
        <v>1232</v>
      </c>
      <c r="E401" s="32" t="s">
        <v>1231</v>
      </c>
      <c r="F401" s="36" t="s">
        <v>469</v>
      </c>
      <c r="G401" s="34">
        <v>241850</v>
      </c>
      <c r="H401" s="34" t="s">
        <v>450</v>
      </c>
      <c r="I401" s="33">
        <v>241850</v>
      </c>
      <c r="J401" s="35">
        <f t="shared" si="8"/>
        <v>0</v>
      </c>
      <c r="K401" s="30" t="s">
        <v>20</v>
      </c>
    </row>
    <row r="402" spans="2:11" ht="42" customHeight="1">
      <c r="B402" s="29">
        <f t="shared" si="11"/>
        <v>396</v>
      </c>
      <c r="C402" s="31" t="s">
        <v>43</v>
      </c>
      <c r="D402" s="31" t="s">
        <v>1234</v>
      </c>
      <c r="E402" s="32" t="s">
        <v>1233</v>
      </c>
      <c r="F402" s="36" t="s">
        <v>469</v>
      </c>
      <c r="G402" s="34">
        <v>96740</v>
      </c>
      <c r="H402" s="34" t="s">
        <v>450</v>
      </c>
      <c r="I402" s="33">
        <v>96740</v>
      </c>
      <c r="J402" s="35">
        <f t="shared" si="8"/>
        <v>0</v>
      </c>
      <c r="K402" s="30" t="s">
        <v>20</v>
      </c>
    </row>
    <row r="403" spans="2:11" ht="42" customHeight="1">
      <c r="B403" s="29">
        <f t="shared" si="11"/>
        <v>397</v>
      </c>
      <c r="C403" s="31" t="s">
        <v>43</v>
      </c>
      <c r="D403" s="31" t="s">
        <v>1236</v>
      </c>
      <c r="E403" s="32" t="s">
        <v>1235</v>
      </c>
      <c r="F403" s="36" t="s">
        <v>469</v>
      </c>
      <c r="G403" s="34">
        <v>1160880</v>
      </c>
      <c r="H403" s="34" t="s">
        <v>450</v>
      </c>
      <c r="I403" s="33">
        <v>1160880</v>
      </c>
      <c r="J403" s="35">
        <f t="shared" si="8"/>
        <v>0</v>
      </c>
      <c r="K403" s="30" t="s">
        <v>20</v>
      </c>
    </row>
    <row r="404" spans="2:11" ht="42" customHeight="1">
      <c r="B404" s="29">
        <f t="shared" si="11"/>
        <v>398</v>
      </c>
      <c r="C404" s="31" t="s">
        <v>43</v>
      </c>
      <c r="D404" s="31" t="s">
        <v>1238</v>
      </c>
      <c r="E404" s="32" t="s">
        <v>1237</v>
      </c>
      <c r="F404" s="36" t="s">
        <v>469</v>
      </c>
      <c r="G404" s="34">
        <v>241850</v>
      </c>
      <c r="H404" s="34" t="s">
        <v>450</v>
      </c>
      <c r="I404" s="33">
        <v>241850</v>
      </c>
      <c r="J404" s="35">
        <f t="shared" si="8"/>
        <v>0</v>
      </c>
      <c r="K404" s="30" t="s">
        <v>20</v>
      </c>
    </row>
    <row r="405" spans="2:11" ht="42" customHeight="1">
      <c r="B405" s="29">
        <f t="shared" si="11"/>
        <v>399</v>
      </c>
      <c r="C405" s="31" t="s">
        <v>43</v>
      </c>
      <c r="D405" s="31" t="s">
        <v>1240</v>
      </c>
      <c r="E405" s="32" t="s">
        <v>1239</v>
      </c>
      <c r="F405" s="36" t="s">
        <v>469</v>
      </c>
      <c r="G405" s="34">
        <v>145110</v>
      </c>
      <c r="H405" s="34" t="s">
        <v>450</v>
      </c>
      <c r="I405" s="33">
        <v>145110</v>
      </c>
      <c r="J405" s="35">
        <f t="shared" si="8"/>
        <v>0</v>
      </c>
      <c r="K405" s="30" t="s">
        <v>20</v>
      </c>
    </row>
    <row r="406" spans="2:11" ht="42" customHeight="1">
      <c r="B406" s="29">
        <f t="shared" si="11"/>
        <v>400</v>
      </c>
      <c r="C406" s="31" t="s">
        <v>43</v>
      </c>
      <c r="D406" s="31" t="s">
        <v>1242</v>
      </c>
      <c r="E406" s="32" t="s">
        <v>1241</v>
      </c>
      <c r="F406" s="36" t="s">
        <v>469</v>
      </c>
      <c r="G406" s="34">
        <v>193480</v>
      </c>
      <c r="H406" s="34" t="s">
        <v>450</v>
      </c>
      <c r="I406" s="33">
        <v>193480</v>
      </c>
      <c r="J406" s="35">
        <f t="shared" si="8"/>
        <v>0</v>
      </c>
      <c r="K406" s="30" t="s">
        <v>20</v>
      </c>
    </row>
    <row r="407" spans="2:11" ht="42" customHeight="1">
      <c r="B407" s="29">
        <f t="shared" si="11"/>
        <v>401</v>
      </c>
      <c r="C407" s="31" t="s">
        <v>43</v>
      </c>
      <c r="D407" s="31" t="s">
        <v>1244</v>
      </c>
      <c r="E407" s="32" t="s">
        <v>1243</v>
      </c>
      <c r="F407" s="36" t="s">
        <v>469</v>
      </c>
      <c r="G407" s="34">
        <v>96740</v>
      </c>
      <c r="H407" s="34" t="s">
        <v>450</v>
      </c>
      <c r="I407" s="33">
        <v>96740</v>
      </c>
      <c r="J407" s="35">
        <f t="shared" si="8"/>
        <v>0</v>
      </c>
      <c r="K407" s="30" t="s">
        <v>20</v>
      </c>
    </row>
    <row r="408" spans="2:11" ht="42" customHeight="1">
      <c r="B408" s="29">
        <f t="shared" si="11"/>
        <v>402</v>
      </c>
      <c r="C408" s="31" t="s">
        <v>43</v>
      </c>
      <c r="D408" s="31" t="s">
        <v>1246</v>
      </c>
      <c r="E408" s="32" t="s">
        <v>1245</v>
      </c>
      <c r="F408" s="36" t="s">
        <v>469</v>
      </c>
      <c r="G408" s="34">
        <v>386960</v>
      </c>
      <c r="H408" s="34" t="s">
        <v>450</v>
      </c>
      <c r="I408" s="33">
        <v>386960</v>
      </c>
      <c r="J408" s="35">
        <f t="shared" si="8"/>
        <v>0</v>
      </c>
      <c r="K408" s="30" t="s">
        <v>20</v>
      </c>
    </row>
    <row r="409" spans="2:11" ht="42" customHeight="1">
      <c r="B409" s="29">
        <f t="shared" si="11"/>
        <v>403</v>
      </c>
      <c r="C409" s="31" t="s">
        <v>43</v>
      </c>
      <c r="D409" s="31" t="s">
        <v>1249</v>
      </c>
      <c r="E409" s="32" t="s">
        <v>1248</v>
      </c>
      <c r="F409" s="36" t="s">
        <v>469</v>
      </c>
      <c r="G409" s="34">
        <v>96740</v>
      </c>
      <c r="H409" s="34" t="s">
        <v>450</v>
      </c>
      <c r="I409" s="33">
        <v>96740</v>
      </c>
      <c r="J409" s="35">
        <f t="shared" si="8"/>
        <v>0</v>
      </c>
      <c r="K409" s="30" t="s">
        <v>20</v>
      </c>
    </row>
    <row r="410" spans="2:11" ht="42" customHeight="1">
      <c r="B410" s="29">
        <f t="shared" si="11"/>
        <v>404</v>
      </c>
      <c r="C410" s="31" t="s">
        <v>43</v>
      </c>
      <c r="D410" s="31" t="s">
        <v>1251</v>
      </c>
      <c r="E410" s="32" t="s">
        <v>1250</v>
      </c>
      <c r="F410" s="36" t="s">
        <v>469</v>
      </c>
      <c r="G410" s="34">
        <v>193480</v>
      </c>
      <c r="H410" s="34" t="s">
        <v>450</v>
      </c>
      <c r="I410" s="33">
        <v>193480</v>
      </c>
      <c r="J410" s="35">
        <f t="shared" si="8"/>
        <v>0</v>
      </c>
      <c r="K410" s="30" t="s">
        <v>20</v>
      </c>
    </row>
    <row r="411" spans="2:11" ht="42" customHeight="1">
      <c r="B411" s="29">
        <f t="shared" si="11"/>
        <v>405</v>
      </c>
      <c r="C411" s="31" t="s">
        <v>43</v>
      </c>
      <c r="D411" s="31" t="s">
        <v>1253</v>
      </c>
      <c r="E411" s="32" t="s">
        <v>1252</v>
      </c>
      <c r="F411" s="36" t="s">
        <v>469</v>
      </c>
      <c r="G411" s="34">
        <v>338590</v>
      </c>
      <c r="H411" s="34" t="s">
        <v>450</v>
      </c>
      <c r="I411" s="33">
        <v>338590</v>
      </c>
      <c r="J411" s="35">
        <f t="shared" si="8"/>
        <v>0</v>
      </c>
      <c r="K411" s="30" t="s">
        <v>20</v>
      </c>
    </row>
    <row r="412" spans="2:11" ht="42" customHeight="1">
      <c r="B412" s="29">
        <f t="shared" si="11"/>
        <v>406</v>
      </c>
      <c r="C412" s="31" t="s">
        <v>43</v>
      </c>
      <c r="D412" s="31" t="s">
        <v>1255</v>
      </c>
      <c r="E412" s="32" t="s">
        <v>1254</v>
      </c>
      <c r="F412" s="36" t="s">
        <v>469</v>
      </c>
      <c r="G412" s="34">
        <v>193480</v>
      </c>
      <c r="H412" s="34" t="s">
        <v>450</v>
      </c>
      <c r="I412" s="33">
        <v>193480</v>
      </c>
      <c r="J412" s="35">
        <f t="shared" si="8"/>
        <v>0</v>
      </c>
      <c r="K412" s="30" t="s">
        <v>20</v>
      </c>
    </row>
    <row r="413" spans="2:11" ht="42" customHeight="1">
      <c r="B413" s="29">
        <f t="shared" si="11"/>
        <v>407</v>
      </c>
      <c r="C413" s="31" t="s">
        <v>43</v>
      </c>
      <c r="D413" s="31" t="s">
        <v>1257</v>
      </c>
      <c r="E413" s="32" t="s">
        <v>1256</v>
      </c>
      <c r="F413" s="36" t="s">
        <v>469</v>
      </c>
      <c r="G413" s="34">
        <v>96740</v>
      </c>
      <c r="H413" s="34" t="s">
        <v>450</v>
      </c>
      <c r="I413" s="33">
        <v>96740</v>
      </c>
      <c r="J413" s="35">
        <f t="shared" si="8"/>
        <v>0</v>
      </c>
      <c r="K413" s="30" t="s">
        <v>20</v>
      </c>
    </row>
    <row r="414" spans="2:11" ht="42" customHeight="1">
      <c r="B414" s="29">
        <f t="shared" si="11"/>
        <v>408</v>
      </c>
      <c r="C414" s="31" t="s">
        <v>43</v>
      </c>
      <c r="D414" s="31" t="s">
        <v>1259</v>
      </c>
      <c r="E414" s="32" t="s">
        <v>1258</v>
      </c>
      <c r="F414" s="36" t="s">
        <v>469</v>
      </c>
      <c r="G414" s="34">
        <v>145110</v>
      </c>
      <c r="H414" s="34" t="s">
        <v>450</v>
      </c>
      <c r="I414" s="33">
        <v>145110</v>
      </c>
      <c r="J414" s="35">
        <f t="shared" si="8"/>
        <v>0</v>
      </c>
      <c r="K414" s="30" t="s">
        <v>20</v>
      </c>
    </row>
    <row r="415" spans="2:11" ht="42" customHeight="1">
      <c r="B415" s="29">
        <f t="shared" si="11"/>
        <v>409</v>
      </c>
      <c r="C415" s="31" t="s">
        <v>43</v>
      </c>
      <c r="D415" s="31" t="s">
        <v>1261</v>
      </c>
      <c r="E415" s="32" t="s">
        <v>1260</v>
      </c>
      <c r="F415" s="36" t="s">
        <v>469</v>
      </c>
      <c r="G415" s="34">
        <v>193480</v>
      </c>
      <c r="H415" s="34" t="s">
        <v>450</v>
      </c>
      <c r="I415" s="33">
        <v>193480</v>
      </c>
      <c r="J415" s="35">
        <f t="shared" si="8"/>
        <v>0</v>
      </c>
      <c r="K415" s="30" t="s">
        <v>20</v>
      </c>
    </row>
    <row r="416" spans="2:11" ht="42" customHeight="1">
      <c r="B416" s="29">
        <f t="shared" si="11"/>
        <v>410</v>
      </c>
      <c r="C416" s="31" t="s">
        <v>43</v>
      </c>
      <c r="D416" s="31" t="s">
        <v>1263</v>
      </c>
      <c r="E416" s="32" t="s">
        <v>1262</v>
      </c>
      <c r="F416" s="36" t="s">
        <v>469</v>
      </c>
      <c r="G416" s="34">
        <v>96740</v>
      </c>
      <c r="H416" s="34" t="s">
        <v>450</v>
      </c>
      <c r="I416" s="33">
        <v>96740</v>
      </c>
      <c r="J416" s="35">
        <f t="shared" si="8"/>
        <v>0</v>
      </c>
      <c r="K416" s="30" t="s">
        <v>20</v>
      </c>
    </row>
    <row r="417" spans="2:11" ht="42" customHeight="1">
      <c r="B417" s="29">
        <f t="shared" si="11"/>
        <v>411</v>
      </c>
      <c r="C417" s="31" t="s">
        <v>43</v>
      </c>
      <c r="D417" s="31" t="s">
        <v>1265</v>
      </c>
      <c r="E417" s="32" t="s">
        <v>1264</v>
      </c>
      <c r="F417" s="36" t="s">
        <v>469</v>
      </c>
      <c r="G417" s="34">
        <v>241850</v>
      </c>
      <c r="H417" s="34" t="s">
        <v>450</v>
      </c>
      <c r="I417" s="33">
        <v>241850</v>
      </c>
      <c r="J417" s="35">
        <f t="shared" si="8"/>
        <v>0</v>
      </c>
      <c r="K417" s="30" t="s">
        <v>20</v>
      </c>
    </row>
    <row r="418" spans="2:11" ht="42" customHeight="1">
      <c r="B418" s="29">
        <f t="shared" si="11"/>
        <v>412</v>
      </c>
      <c r="C418" s="31" t="s">
        <v>43</v>
      </c>
      <c r="D418" s="31" t="s">
        <v>1267</v>
      </c>
      <c r="E418" s="32" t="s">
        <v>1266</v>
      </c>
      <c r="F418" s="36" t="s">
        <v>469</v>
      </c>
      <c r="G418" s="34">
        <v>96740</v>
      </c>
      <c r="H418" s="34" t="s">
        <v>450</v>
      </c>
      <c r="I418" s="33">
        <v>96740</v>
      </c>
      <c r="J418" s="35">
        <f t="shared" si="8"/>
        <v>0</v>
      </c>
      <c r="K418" s="30" t="s">
        <v>20</v>
      </c>
    </row>
    <row r="419" spans="2:11" ht="42" customHeight="1">
      <c r="B419" s="29">
        <f t="shared" si="11"/>
        <v>413</v>
      </c>
      <c r="C419" s="31" t="s">
        <v>43</v>
      </c>
      <c r="D419" s="31" t="s">
        <v>1269</v>
      </c>
      <c r="E419" s="32" t="s">
        <v>1268</v>
      </c>
      <c r="F419" s="36" t="s">
        <v>469</v>
      </c>
      <c r="G419" s="34">
        <v>96740</v>
      </c>
      <c r="H419" s="34" t="s">
        <v>450</v>
      </c>
      <c r="I419" s="33">
        <v>96740</v>
      </c>
      <c r="J419" s="35">
        <f t="shared" si="8"/>
        <v>0</v>
      </c>
      <c r="K419" s="30" t="s">
        <v>20</v>
      </c>
    </row>
    <row r="420" spans="2:11" ht="42" customHeight="1">
      <c r="B420" s="29">
        <f t="shared" si="11"/>
        <v>414</v>
      </c>
      <c r="C420" s="31" t="s">
        <v>43</v>
      </c>
      <c r="D420" s="31" t="s">
        <v>1271</v>
      </c>
      <c r="E420" s="32" t="s">
        <v>1270</v>
      </c>
      <c r="F420" s="36" t="s">
        <v>469</v>
      </c>
      <c r="G420" s="34">
        <v>96740</v>
      </c>
      <c r="H420" s="34" t="s">
        <v>450</v>
      </c>
      <c r="I420" s="33">
        <v>96740</v>
      </c>
      <c r="J420" s="35">
        <f t="shared" si="8"/>
        <v>0</v>
      </c>
      <c r="K420" s="30" t="s">
        <v>20</v>
      </c>
    </row>
    <row r="421" spans="2:11" ht="42" customHeight="1">
      <c r="B421" s="29">
        <f t="shared" si="11"/>
        <v>415</v>
      </c>
      <c r="C421" s="31" t="s">
        <v>43</v>
      </c>
      <c r="D421" s="31" t="s">
        <v>1274</v>
      </c>
      <c r="E421" s="32" t="s">
        <v>1273</v>
      </c>
      <c r="F421" s="36" t="s">
        <v>469</v>
      </c>
      <c r="G421" s="34">
        <v>193480</v>
      </c>
      <c r="H421" s="34" t="s">
        <v>450</v>
      </c>
      <c r="I421" s="33">
        <v>193480</v>
      </c>
      <c r="J421" s="35">
        <f t="shared" si="8"/>
        <v>0</v>
      </c>
      <c r="K421" s="30" t="s">
        <v>20</v>
      </c>
    </row>
    <row r="422" spans="2:11" ht="42" customHeight="1">
      <c r="B422" s="29">
        <f t="shared" si="11"/>
        <v>416</v>
      </c>
      <c r="C422" s="31" t="s">
        <v>43</v>
      </c>
      <c r="D422" s="31" t="s">
        <v>1276</v>
      </c>
      <c r="E422" s="32" t="s">
        <v>1275</v>
      </c>
      <c r="F422" s="36" t="s">
        <v>469</v>
      </c>
      <c r="G422" s="34">
        <v>145110</v>
      </c>
      <c r="H422" s="34" t="s">
        <v>450</v>
      </c>
      <c r="I422" s="33">
        <v>145110</v>
      </c>
      <c r="J422" s="35">
        <f t="shared" si="8"/>
        <v>0</v>
      </c>
      <c r="K422" s="30" t="s">
        <v>20</v>
      </c>
    </row>
    <row r="423" spans="2:11" ht="42" customHeight="1">
      <c r="B423" s="29">
        <f t="shared" si="11"/>
        <v>417</v>
      </c>
      <c r="C423" s="31" t="s">
        <v>43</v>
      </c>
      <c r="D423" s="31" t="s">
        <v>1278</v>
      </c>
      <c r="E423" s="32" t="s">
        <v>1277</v>
      </c>
      <c r="F423" s="36" t="s">
        <v>469</v>
      </c>
      <c r="G423" s="34">
        <v>72555</v>
      </c>
      <c r="H423" s="34" t="s">
        <v>450</v>
      </c>
      <c r="I423" s="33">
        <v>72555</v>
      </c>
      <c r="J423" s="35">
        <f t="shared" si="8"/>
        <v>0</v>
      </c>
      <c r="K423" s="30" t="s">
        <v>20</v>
      </c>
    </row>
    <row r="424" spans="2:11" ht="42" customHeight="1">
      <c r="B424" s="29">
        <f t="shared" si="11"/>
        <v>418</v>
      </c>
      <c r="C424" s="31" t="s">
        <v>43</v>
      </c>
      <c r="D424" s="31" t="s">
        <v>1280</v>
      </c>
      <c r="E424" s="32" t="s">
        <v>1279</v>
      </c>
      <c r="F424" s="36" t="s">
        <v>469</v>
      </c>
      <c r="G424" s="34">
        <v>145110</v>
      </c>
      <c r="H424" s="34" t="s">
        <v>450</v>
      </c>
      <c r="I424" s="33">
        <v>145110</v>
      </c>
      <c r="J424" s="35">
        <f t="shared" si="8"/>
        <v>0</v>
      </c>
      <c r="K424" s="30" t="s">
        <v>20</v>
      </c>
    </row>
    <row r="425" spans="2:11" ht="42" customHeight="1">
      <c r="B425" s="29">
        <f t="shared" si="11"/>
        <v>419</v>
      </c>
      <c r="C425" s="31" t="s">
        <v>43</v>
      </c>
      <c r="D425" s="31" t="s">
        <v>1282</v>
      </c>
      <c r="E425" s="32" t="s">
        <v>1281</v>
      </c>
      <c r="F425" s="36" t="s">
        <v>469</v>
      </c>
      <c r="G425" s="34">
        <v>145110</v>
      </c>
      <c r="H425" s="34" t="s">
        <v>450</v>
      </c>
      <c r="I425" s="33">
        <v>145110</v>
      </c>
      <c r="J425" s="35">
        <f t="shared" si="8"/>
        <v>0</v>
      </c>
      <c r="K425" s="30" t="s">
        <v>20</v>
      </c>
    </row>
    <row r="426" spans="2:11" ht="42" customHeight="1">
      <c r="B426" s="29">
        <f t="shared" si="11"/>
        <v>420</v>
      </c>
      <c r="C426" s="31" t="s">
        <v>43</v>
      </c>
      <c r="D426" s="31" t="s">
        <v>1284</v>
      </c>
      <c r="E426" s="32" t="s">
        <v>1283</v>
      </c>
      <c r="F426" s="36" t="s">
        <v>469</v>
      </c>
      <c r="G426" s="34">
        <v>725550</v>
      </c>
      <c r="H426" s="34" t="s">
        <v>450</v>
      </c>
      <c r="I426" s="33">
        <v>725550</v>
      </c>
      <c r="J426" s="35">
        <f t="shared" si="8"/>
        <v>0</v>
      </c>
      <c r="K426" s="30" t="s">
        <v>20</v>
      </c>
    </row>
    <row r="427" spans="2:11" ht="42" customHeight="1">
      <c r="B427" s="29">
        <f t="shared" si="11"/>
        <v>421</v>
      </c>
      <c r="C427" s="31" t="s">
        <v>43</v>
      </c>
      <c r="D427" s="31" t="s">
        <v>1286</v>
      </c>
      <c r="E427" s="32" t="s">
        <v>1285</v>
      </c>
      <c r="F427" s="36" t="s">
        <v>469</v>
      </c>
      <c r="G427" s="34">
        <v>241850</v>
      </c>
      <c r="H427" s="34" t="s">
        <v>450</v>
      </c>
      <c r="I427" s="33">
        <v>241850</v>
      </c>
      <c r="J427" s="35">
        <f t="shared" si="8"/>
        <v>0</v>
      </c>
      <c r="K427" s="30" t="s">
        <v>20</v>
      </c>
    </row>
    <row r="428" spans="2:11" ht="42" customHeight="1">
      <c r="B428" s="29">
        <f t="shared" si="11"/>
        <v>422</v>
      </c>
      <c r="C428" s="31" t="s">
        <v>43</v>
      </c>
      <c r="D428" s="31" t="s">
        <v>1288</v>
      </c>
      <c r="E428" s="32" t="s">
        <v>1287</v>
      </c>
      <c r="F428" s="36" t="s">
        <v>469</v>
      </c>
      <c r="G428" s="34">
        <v>145110</v>
      </c>
      <c r="H428" s="34" t="s">
        <v>450</v>
      </c>
      <c r="I428" s="33">
        <v>145110</v>
      </c>
      <c r="J428" s="35">
        <f t="shared" si="8"/>
        <v>0</v>
      </c>
      <c r="K428" s="30" t="s">
        <v>20</v>
      </c>
    </row>
    <row r="429" spans="2:11" ht="42" customHeight="1">
      <c r="B429" s="29">
        <f t="shared" si="11"/>
        <v>423</v>
      </c>
      <c r="C429" s="31" t="s">
        <v>43</v>
      </c>
      <c r="D429" s="31" t="s">
        <v>1290</v>
      </c>
      <c r="E429" s="32" t="s">
        <v>1289</v>
      </c>
      <c r="F429" s="36" t="s">
        <v>469</v>
      </c>
      <c r="G429" s="34">
        <v>193480</v>
      </c>
      <c r="H429" s="34" t="s">
        <v>450</v>
      </c>
      <c r="I429" s="33">
        <v>193480</v>
      </c>
      <c r="J429" s="35">
        <f t="shared" si="8"/>
        <v>0</v>
      </c>
      <c r="K429" s="30" t="s">
        <v>20</v>
      </c>
    </row>
    <row r="430" spans="2:11" ht="42" customHeight="1">
      <c r="B430" s="29">
        <f t="shared" si="11"/>
        <v>424</v>
      </c>
      <c r="C430" s="31" t="s">
        <v>43</v>
      </c>
      <c r="D430" s="31" t="s">
        <v>1292</v>
      </c>
      <c r="E430" s="32" t="s">
        <v>1291</v>
      </c>
      <c r="F430" s="36" t="s">
        <v>469</v>
      </c>
      <c r="G430" s="34">
        <v>145110</v>
      </c>
      <c r="H430" s="34" t="s">
        <v>450</v>
      </c>
      <c r="I430" s="33">
        <v>145110</v>
      </c>
      <c r="J430" s="35">
        <f t="shared" si="8"/>
        <v>0</v>
      </c>
      <c r="K430" s="30" t="s">
        <v>20</v>
      </c>
    </row>
    <row r="431" spans="2:11" ht="42" customHeight="1">
      <c r="B431" s="29">
        <f t="shared" si="11"/>
        <v>425</v>
      </c>
      <c r="C431" s="31" t="s">
        <v>43</v>
      </c>
      <c r="D431" s="31" t="s">
        <v>1294</v>
      </c>
      <c r="E431" s="32" t="s">
        <v>1293</v>
      </c>
      <c r="F431" s="36" t="s">
        <v>469</v>
      </c>
      <c r="G431" s="34">
        <v>193480</v>
      </c>
      <c r="H431" s="34" t="s">
        <v>450</v>
      </c>
      <c r="I431" s="33">
        <v>193480</v>
      </c>
      <c r="J431" s="35">
        <f t="shared" si="8"/>
        <v>0</v>
      </c>
      <c r="K431" s="30" t="s">
        <v>20</v>
      </c>
    </row>
    <row r="432" spans="2:11" ht="42" customHeight="1">
      <c r="B432" s="29">
        <f t="shared" si="11"/>
        <v>426</v>
      </c>
      <c r="C432" s="31" t="s">
        <v>43</v>
      </c>
      <c r="D432" s="31" t="s">
        <v>1296</v>
      </c>
      <c r="E432" s="32" t="s">
        <v>1295</v>
      </c>
      <c r="F432" s="36" t="s">
        <v>469</v>
      </c>
      <c r="G432" s="34">
        <v>290220</v>
      </c>
      <c r="H432" s="34" t="s">
        <v>450</v>
      </c>
      <c r="I432" s="33">
        <v>290220</v>
      </c>
      <c r="J432" s="35">
        <f t="shared" si="8"/>
        <v>0</v>
      </c>
      <c r="K432" s="30" t="s">
        <v>20</v>
      </c>
    </row>
    <row r="433" spans="2:11" ht="42" customHeight="1">
      <c r="B433" s="29">
        <f t="shared" si="11"/>
        <v>427</v>
      </c>
      <c r="C433" s="31" t="s">
        <v>43</v>
      </c>
      <c r="D433" s="31" t="s">
        <v>1298</v>
      </c>
      <c r="E433" s="32" t="s">
        <v>1297</v>
      </c>
      <c r="F433" s="36" t="s">
        <v>469</v>
      </c>
      <c r="G433" s="34">
        <v>96740</v>
      </c>
      <c r="H433" s="34" t="s">
        <v>450</v>
      </c>
      <c r="I433" s="33">
        <v>96740</v>
      </c>
      <c r="J433" s="35">
        <f t="shared" si="8"/>
        <v>0</v>
      </c>
      <c r="K433" s="30" t="s">
        <v>20</v>
      </c>
    </row>
    <row r="434" spans="2:11" ht="42" customHeight="1">
      <c r="B434" s="29">
        <f t="shared" si="11"/>
        <v>428</v>
      </c>
      <c r="C434" s="31" t="s">
        <v>43</v>
      </c>
      <c r="D434" s="31" t="s">
        <v>1300</v>
      </c>
      <c r="E434" s="32" t="s">
        <v>1299</v>
      </c>
      <c r="F434" s="36" t="s">
        <v>469</v>
      </c>
      <c r="G434" s="34">
        <v>96740</v>
      </c>
      <c r="H434" s="34" t="s">
        <v>450</v>
      </c>
      <c r="I434" s="33">
        <v>96740</v>
      </c>
      <c r="J434" s="35">
        <f t="shared" si="8"/>
        <v>0</v>
      </c>
      <c r="K434" s="30" t="s">
        <v>20</v>
      </c>
    </row>
    <row r="435" spans="2:11" ht="42" customHeight="1">
      <c r="B435" s="29">
        <f t="shared" si="11"/>
        <v>429</v>
      </c>
      <c r="C435" s="31" t="s">
        <v>43</v>
      </c>
      <c r="D435" s="31" t="s">
        <v>1302</v>
      </c>
      <c r="E435" s="32" t="s">
        <v>1301</v>
      </c>
      <c r="F435" s="36" t="s">
        <v>469</v>
      </c>
      <c r="G435" s="34">
        <v>145110</v>
      </c>
      <c r="H435" s="34" t="s">
        <v>450</v>
      </c>
      <c r="I435" s="33">
        <v>145110</v>
      </c>
      <c r="J435" s="35">
        <f t="shared" si="8"/>
        <v>0</v>
      </c>
      <c r="K435" s="30" t="s">
        <v>20</v>
      </c>
    </row>
    <row r="436" spans="2:11" ht="42" customHeight="1">
      <c r="B436" s="29">
        <f t="shared" si="11"/>
        <v>430</v>
      </c>
      <c r="C436" s="31" t="s">
        <v>43</v>
      </c>
      <c r="D436" s="31" t="s">
        <v>1304</v>
      </c>
      <c r="E436" s="32" t="s">
        <v>1303</v>
      </c>
      <c r="F436" s="36" t="s">
        <v>469</v>
      </c>
      <c r="G436" s="34">
        <v>48370</v>
      </c>
      <c r="H436" s="34" t="s">
        <v>450</v>
      </c>
      <c r="I436" s="33">
        <v>48370</v>
      </c>
      <c r="J436" s="35">
        <f t="shared" si="8"/>
        <v>0</v>
      </c>
      <c r="K436" s="30" t="s">
        <v>20</v>
      </c>
    </row>
    <row r="437" spans="2:11" ht="42" customHeight="1">
      <c r="B437" s="29">
        <f t="shared" si="11"/>
        <v>431</v>
      </c>
      <c r="C437" s="31" t="s">
        <v>43</v>
      </c>
      <c r="D437" s="31" t="s">
        <v>1306</v>
      </c>
      <c r="E437" s="32" t="s">
        <v>1305</v>
      </c>
      <c r="F437" s="36" t="s">
        <v>469</v>
      </c>
      <c r="G437" s="34">
        <v>193480</v>
      </c>
      <c r="H437" s="34" t="s">
        <v>450</v>
      </c>
      <c r="I437" s="33">
        <v>193480</v>
      </c>
      <c r="J437" s="35">
        <f t="shared" si="8"/>
        <v>0</v>
      </c>
      <c r="K437" s="30" t="s">
        <v>20</v>
      </c>
    </row>
    <row r="438" spans="2:11" ht="42" customHeight="1">
      <c r="B438" s="29">
        <f t="shared" si="11"/>
        <v>432</v>
      </c>
      <c r="C438" s="31" t="s">
        <v>43</v>
      </c>
      <c r="D438" s="31" t="s">
        <v>1308</v>
      </c>
      <c r="E438" s="32" t="s">
        <v>1307</v>
      </c>
      <c r="F438" s="36" t="s">
        <v>469</v>
      </c>
      <c r="G438" s="34">
        <v>43533</v>
      </c>
      <c r="H438" s="34" t="s">
        <v>450</v>
      </c>
      <c r="I438" s="33">
        <v>43533</v>
      </c>
      <c r="J438" s="35">
        <f t="shared" si="8"/>
        <v>0</v>
      </c>
      <c r="K438" s="30" t="s">
        <v>20</v>
      </c>
    </row>
    <row r="439" spans="2:11" ht="42" customHeight="1">
      <c r="B439" s="29">
        <f t="shared" si="11"/>
        <v>433</v>
      </c>
      <c r="C439" s="31" t="s">
        <v>43</v>
      </c>
      <c r="D439" s="31" t="s">
        <v>1310</v>
      </c>
      <c r="E439" s="32" t="s">
        <v>1309</v>
      </c>
      <c r="F439" s="36" t="s">
        <v>469</v>
      </c>
      <c r="G439" s="34">
        <v>193480</v>
      </c>
      <c r="H439" s="34" t="s">
        <v>450</v>
      </c>
      <c r="I439" s="33">
        <v>193480</v>
      </c>
      <c r="J439" s="35">
        <f t="shared" si="8"/>
        <v>0</v>
      </c>
      <c r="K439" s="30" t="s">
        <v>20</v>
      </c>
    </row>
    <row r="440" spans="2:11" ht="42" customHeight="1">
      <c r="B440" s="29">
        <f t="shared" si="11"/>
        <v>434</v>
      </c>
      <c r="C440" s="31" t="s">
        <v>43</v>
      </c>
      <c r="D440" s="31" t="s">
        <v>1312</v>
      </c>
      <c r="E440" s="32" t="s">
        <v>1311</v>
      </c>
      <c r="F440" s="36" t="s">
        <v>469</v>
      </c>
      <c r="G440" s="34">
        <v>96740</v>
      </c>
      <c r="H440" s="34" t="s">
        <v>450</v>
      </c>
      <c r="I440" s="33">
        <v>96740</v>
      </c>
      <c r="J440" s="35">
        <f t="shared" si="8"/>
        <v>0</v>
      </c>
      <c r="K440" s="30" t="s">
        <v>20</v>
      </c>
    </row>
    <row r="441" spans="2:11" ht="42" customHeight="1">
      <c r="B441" s="29">
        <f t="shared" si="11"/>
        <v>435</v>
      </c>
      <c r="C441" s="31" t="s">
        <v>43</v>
      </c>
      <c r="D441" s="31" t="s">
        <v>1314</v>
      </c>
      <c r="E441" s="32" t="s">
        <v>1313</v>
      </c>
      <c r="F441" s="36" t="s">
        <v>469</v>
      </c>
      <c r="G441" s="34">
        <v>43533</v>
      </c>
      <c r="H441" s="34" t="s">
        <v>450</v>
      </c>
      <c r="I441" s="33">
        <v>43533</v>
      </c>
      <c r="J441" s="35">
        <f t="shared" si="8"/>
        <v>0</v>
      </c>
      <c r="K441" s="30" t="s">
        <v>20</v>
      </c>
    </row>
    <row r="442" spans="2:11" ht="42" customHeight="1">
      <c r="B442" s="29">
        <f t="shared" si="11"/>
        <v>436</v>
      </c>
      <c r="C442" s="31" t="s">
        <v>43</v>
      </c>
      <c r="D442" s="31" t="s">
        <v>1316</v>
      </c>
      <c r="E442" s="32" t="s">
        <v>1315</v>
      </c>
      <c r="F442" s="36" t="s">
        <v>469</v>
      </c>
      <c r="G442" s="34">
        <v>246687</v>
      </c>
      <c r="H442" s="34" t="s">
        <v>450</v>
      </c>
      <c r="I442" s="33">
        <v>246687</v>
      </c>
      <c r="J442" s="35">
        <f t="shared" si="8"/>
        <v>0</v>
      </c>
      <c r="K442" s="30" t="s">
        <v>20</v>
      </c>
    </row>
    <row r="443" spans="2:11" ht="42" customHeight="1">
      <c r="B443" s="29">
        <f t="shared" si="11"/>
        <v>437</v>
      </c>
      <c r="C443" s="31" t="s">
        <v>43</v>
      </c>
      <c r="D443" s="31" t="s">
        <v>1318</v>
      </c>
      <c r="E443" s="32" t="s">
        <v>1317</v>
      </c>
      <c r="F443" s="36" t="s">
        <v>469</v>
      </c>
      <c r="G443" s="34">
        <v>48370</v>
      </c>
      <c r="H443" s="34" t="s">
        <v>450</v>
      </c>
      <c r="I443" s="33">
        <v>48370</v>
      </c>
      <c r="J443" s="35">
        <f t="shared" si="8"/>
        <v>0</v>
      </c>
      <c r="K443" s="30" t="s">
        <v>20</v>
      </c>
    </row>
    <row r="444" spans="2:11" ht="42" customHeight="1">
      <c r="B444" s="29">
        <f t="shared" si="11"/>
        <v>438</v>
      </c>
      <c r="C444" s="31" t="s">
        <v>43</v>
      </c>
      <c r="D444" s="31" t="s">
        <v>1320</v>
      </c>
      <c r="E444" s="32" t="s">
        <v>1319</v>
      </c>
      <c r="F444" s="36" t="s">
        <v>469</v>
      </c>
      <c r="G444" s="34">
        <v>48370</v>
      </c>
      <c r="H444" s="34" t="s">
        <v>450</v>
      </c>
      <c r="I444" s="33">
        <v>48370</v>
      </c>
      <c r="J444" s="35">
        <f t="shared" si="8"/>
        <v>0</v>
      </c>
      <c r="K444" s="30" t="s">
        <v>20</v>
      </c>
    </row>
    <row r="445" spans="2:11" ht="42" customHeight="1">
      <c r="B445" s="29">
        <f t="shared" si="11"/>
        <v>439</v>
      </c>
      <c r="C445" s="31" t="s">
        <v>43</v>
      </c>
      <c r="D445" s="31" t="s">
        <v>1322</v>
      </c>
      <c r="E445" s="32" t="s">
        <v>1321</v>
      </c>
      <c r="F445" s="36" t="s">
        <v>469</v>
      </c>
      <c r="G445" s="34">
        <v>241850</v>
      </c>
      <c r="H445" s="34" t="s">
        <v>450</v>
      </c>
      <c r="I445" s="33">
        <v>241850</v>
      </c>
      <c r="J445" s="35">
        <f t="shared" si="8"/>
        <v>0</v>
      </c>
      <c r="K445" s="30" t="s">
        <v>20</v>
      </c>
    </row>
    <row r="446" spans="2:11" ht="42" customHeight="1">
      <c r="B446" s="29">
        <f t="shared" si="11"/>
        <v>440</v>
      </c>
      <c r="C446" s="31" t="s">
        <v>43</v>
      </c>
      <c r="D446" s="31" t="s">
        <v>1324</v>
      </c>
      <c r="E446" s="32" t="s">
        <v>1323</v>
      </c>
      <c r="F446" s="36" t="s">
        <v>469</v>
      </c>
      <c r="G446" s="34">
        <v>145110</v>
      </c>
      <c r="H446" s="34" t="s">
        <v>450</v>
      </c>
      <c r="I446" s="33">
        <v>145110</v>
      </c>
      <c r="J446" s="35">
        <f t="shared" si="8"/>
        <v>0</v>
      </c>
      <c r="K446" s="30" t="s">
        <v>20</v>
      </c>
    </row>
    <row r="447" spans="2:11" ht="42" customHeight="1">
      <c r="B447" s="29">
        <f t="shared" si="11"/>
        <v>441</v>
      </c>
      <c r="C447" s="31" t="s">
        <v>43</v>
      </c>
      <c r="D447" s="31" t="s">
        <v>1326</v>
      </c>
      <c r="E447" s="32" t="s">
        <v>1325</v>
      </c>
      <c r="F447" s="36" t="s">
        <v>469</v>
      </c>
      <c r="G447" s="34">
        <v>193480</v>
      </c>
      <c r="H447" s="34" t="s">
        <v>450</v>
      </c>
      <c r="I447" s="33">
        <v>193480</v>
      </c>
      <c r="J447" s="35">
        <f t="shared" si="8"/>
        <v>0</v>
      </c>
      <c r="K447" s="30" t="s">
        <v>20</v>
      </c>
    </row>
    <row r="448" spans="2:11" ht="42" customHeight="1">
      <c r="B448" s="29">
        <f t="shared" si="11"/>
        <v>442</v>
      </c>
      <c r="C448" s="31" t="s">
        <v>43</v>
      </c>
      <c r="D448" s="31" t="s">
        <v>1328</v>
      </c>
      <c r="E448" s="32" t="s">
        <v>1327</v>
      </c>
      <c r="F448" s="36" t="s">
        <v>469</v>
      </c>
      <c r="G448" s="34">
        <v>145110</v>
      </c>
      <c r="H448" s="34" t="s">
        <v>450</v>
      </c>
      <c r="I448" s="33">
        <v>145110</v>
      </c>
      <c r="J448" s="35">
        <f t="shared" si="8"/>
        <v>0</v>
      </c>
      <c r="K448" s="30" t="s">
        <v>20</v>
      </c>
    </row>
    <row r="449" spans="2:11" ht="42" customHeight="1">
      <c r="B449" s="29">
        <f t="shared" si="11"/>
        <v>443</v>
      </c>
      <c r="C449" s="31" t="s">
        <v>43</v>
      </c>
      <c r="D449" s="31" t="s">
        <v>1330</v>
      </c>
      <c r="E449" s="32" t="s">
        <v>1329</v>
      </c>
      <c r="F449" s="36" t="s">
        <v>469</v>
      </c>
      <c r="G449" s="34">
        <v>232176</v>
      </c>
      <c r="H449" s="34" t="s">
        <v>450</v>
      </c>
      <c r="I449" s="33">
        <v>232176</v>
      </c>
      <c r="J449" s="35">
        <f t="shared" si="8"/>
        <v>0</v>
      </c>
      <c r="K449" s="30" t="s">
        <v>20</v>
      </c>
    </row>
    <row r="450" spans="2:11" ht="42" customHeight="1">
      <c r="B450" s="29">
        <f t="shared" si="11"/>
        <v>444</v>
      </c>
      <c r="C450" s="31" t="s">
        <v>43</v>
      </c>
      <c r="D450" s="31" t="s">
        <v>1332</v>
      </c>
      <c r="E450" s="32" t="s">
        <v>1331</v>
      </c>
      <c r="F450" s="36" t="s">
        <v>469</v>
      </c>
      <c r="G450" s="34">
        <v>145110</v>
      </c>
      <c r="H450" s="34" t="s">
        <v>450</v>
      </c>
      <c r="I450" s="33">
        <v>145110</v>
      </c>
      <c r="J450" s="35">
        <f t="shared" si="8"/>
        <v>0</v>
      </c>
      <c r="K450" s="30" t="s">
        <v>20</v>
      </c>
    </row>
    <row r="451" spans="2:11" ht="42" customHeight="1">
      <c r="B451" s="29">
        <f t="shared" si="11"/>
        <v>445</v>
      </c>
      <c r="C451" s="31" t="s">
        <v>43</v>
      </c>
      <c r="D451" s="31" t="s">
        <v>1334</v>
      </c>
      <c r="E451" s="32" t="s">
        <v>1333</v>
      </c>
      <c r="F451" s="36" t="s">
        <v>469</v>
      </c>
      <c r="G451" s="34">
        <v>96740</v>
      </c>
      <c r="H451" s="34" t="s">
        <v>450</v>
      </c>
      <c r="I451" s="33">
        <v>96740</v>
      </c>
      <c r="J451" s="35">
        <f t="shared" si="8"/>
        <v>0</v>
      </c>
      <c r="K451" s="30" t="s">
        <v>20</v>
      </c>
    </row>
    <row r="452" spans="2:11" ht="42" customHeight="1">
      <c r="B452" s="29">
        <f t="shared" si="11"/>
        <v>446</v>
      </c>
      <c r="C452" s="31" t="s">
        <v>43</v>
      </c>
      <c r="D452" s="31" t="s">
        <v>1336</v>
      </c>
      <c r="E452" s="32" t="s">
        <v>1335</v>
      </c>
      <c r="F452" s="36" t="s">
        <v>469</v>
      </c>
      <c r="G452" s="34">
        <v>96740</v>
      </c>
      <c r="H452" s="34" t="s">
        <v>450</v>
      </c>
      <c r="I452" s="33">
        <v>96740</v>
      </c>
      <c r="J452" s="35">
        <f t="shared" si="8"/>
        <v>0</v>
      </c>
      <c r="K452" s="30" t="s">
        <v>20</v>
      </c>
    </row>
    <row r="453" spans="2:11" ht="42" customHeight="1">
      <c r="B453" s="29">
        <f t="shared" si="11"/>
        <v>447</v>
      </c>
      <c r="C453" s="31" t="s">
        <v>34</v>
      </c>
      <c r="D453" s="31" t="s">
        <v>1338</v>
      </c>
      <c r="E453" s="32" t="s">
        <v>1337</v>
      </c>
      <c r="F453" s="36" t="s">
        <v>469</v>
      </c>
      <c r="G453" s="34">
        <v>1898430.71</v>
      </c>
      <c r="H453" s="34" t="s">
        <v>382</v>
      </c>
      <c r="I453" s="33">
        <v>1898430.71</v>
      </c>
      <c r="J453" s="35">
        <f t="shared" si="8"/>
        <v>0</v>
      </c>
      <c r="K453" s="30" t="s">
        <v>20</v>
      </c>
    </row>
    <row r="454" spans="2:11" ht="42" customHeight="1">
      <c r="B454" s="29">
        <f t="shared" si="11"/>
        <v>448</v>
      </c>
      <c r="C454" s="31" t="s">
        <v>43</v>
      </c>
      <c r="D454" s="31" t="s">
        <v>1341</v>
      </c>
      <c r="E454" s="32" t="s">
        <v>1340</v>
      </c>
      <c r="F454" s="36" t="s">
        <v>469</v>
      </c>
      <c r="G454" s="34">
        <v>2079910</v>
      </c>
      <c r="H454" s="34" t="s">
        <v>450</v>
      </c>
      <c r="I454" s="33">
        <v>2079910</v>
      </c>
      <c r="J454" s="35">
        <f t="shared" si="8"/>
        <v>0</v>
      </c>
      <c r="K454" s="30" t="s">
        <v>20</v>
      </c>
    </row>
    <row r="455" spans="2:11" ht="42" customHeight="1">
      <c r="B455" s="29">
        <f t="shared" si="11"/>
        <v>449</v>
      </c>
      <c r="C455" s="31" t="s">
        <v>34</v>
      </c>
      <c r="D455" s="31" t="s">
        <v>1343</v>
      </c>
      <c r="E455" s="32" t="s">
        <v>1342</v>
      </c>
      <c r="F455" s="36" t="s">
        <v>469</v>
      </c>
      <c r="G455" s="34">
        <v>2972.48</v>
      </c>
      <c r="H455" s="34" t="s">
        <v>382</v>
      </c>
      <c r="I455" s="33">
        <v>2972.48</v>
      </c>
      <c r="J455" s="35">
        <f t="shared" si="8"/>
        <v>0</v>
      </c>
      <c r="K455" s="30" t="s">
        <v>20</v>
      </c>
    </row>
    <row r="456" spans="2:11" ht="42" customHeight="1">
      <c r="B456" s="29">
        <f aca="true" t="shared" si="12" ref="B456:B519">+B455+1</f>
        <v>450</v>
      </c>
      <c r="C456" s="31" t="s">
        <v>43</v>
      </c>
      <c r="D456" s="31" t="s">
        <v>1306</v>
      </c>
      <c r="E456" s="32" t="s">
        <v>1345</v>
      </c>
      <c r="F456" s="36" t="s">
        <v>469</v>
      </c>
      <c r="G456" s="34">
        <v>145110</v>
      </c>
      <c r="H456" s="34" t="s">
        <v>450</v>
      </c>
      <c r="I456" s="33">
        <v>145110</v>
      </c>
      <c r="J456" s="35">
        <f t="shared" si="8"/>
        <v>0</v>
      </c>
      <c r="K456" s="30" t="s">
        <v>20</v>
      </c>
    </row>
    <row r="457" spans="2:11" ht="42" customHeight="1">
      <c r="B457" s="29">
        <f t="shared" si="12"/>
        <v>451</v>
      </c>
      <c r="C457" s="31" t="s">
        <v>43</v>
      </c>
      <c r="D457" s="31" t="s">
        <v>1347</v>
      </c>
      <c r="E457" s="32" t="s">
        <v>1346</v>
      </c>
      <c r="F457" s="36" t="s">
        <v>469</v>
      </c>
      <c r="G457" s="34">
        <v>193480</v>
      </c>
      <c r="H457" s="34" t="s">
        <v>450</v>
      </c>
      <c r="I457" s="33">
        <v>193480</v>
      </c>
      <c r="J457" s="35">
        <f t="shared" si="8"/>
        <v>0</v>
      </c>
      <c r="K457" s="30" t="s">
        <v>20</v>
      </c>
    </row>
    <row r="458" spans="2:11" ht="42" customHeight="1">
      <c r="B458" s="29">
        <f t="shared" si="12"/>
        <v>452</v>
      </c>
      <c r="C458" s="31" t="s">
        <v>43</v>
      </c>
      <c r="D458" s="31" t="s">
        <v>1349</v>
      </c>
      <c r="E458" s="32" t="s">
        <v>1348</v>
      </c>
      <c r="F458" s="36" t="s">
        <v>469</v>
      </c>
      <c r="G458" s="34">
        <v>193480</v>
      </c>
      <c r="H458" s="34" t="s">
        <v>450</v>
      </c>
      <c r="I458" s="33">
        <v>193480</v>
      </c>
      <c r="J458" s="35">
        <f t="shared" si="8"/>
        <v>0</v>
      </c>
      <c r="K458" s="30" t="s">
        <v>20</v>
      </c>
    </row>
    <row r="459" spans="2:11" ht="42" customHeight="1">
      <c r="B459" s="29">
        <f t="shared" si="12"/>
        <v>453</v>
      </c>
      <c r="C459" s="31" t="s">
        <v>43</v>
      </c>
      <c r="D459" s="31" t="s">
        <v>1351</v>
      </c>
      <c r="E459" s="32" t="s">
        <v>1350</v>
      </c>
      <c r="F459" s="36" t="s">
        <v>469</v>
      </c>
      <c r="G459" s="34">
        <v>145110</v>
      </c>
      <c r="H459" s="34" t="s">
        <v>450</v>
      </c>
      <c r="I459" s="33">
        <v>145110</v>
      </c>
      <c r="J459" s="35">
        <f t="shared" si="8"/>
        <v>0</v>
      </c>
      <c r="K459" s="30" t="s">
        <v>20</v>
      </c>
    </row>
    <row r="460" spans="2:11" ht="42" customHeight="1">
      <c r="B460" s="29">
        <f t="shared" si="12"/>
        <v>454</v>
      </c>
      <c r="C460" s="31" t="s">
        <v>43</v>
      </c>
      <c r="D460" s="31" t="s">
        <v>1353</v>
      </c>
      <c r="E460" s="32" t="s">
        <v>1352</v>
      </c>
      <c r="F460" s="36" t="s">
        <v>469</v>
      </c>
      <c r="G460" s="34">
        <v>96740</v>
      </c>
      <c r="H460" s="34" t="s">
        <v>450</v>
      </c>
      <c r="I460" s="33">
        <v>96740</v>
      </c>
      <c r="J460" s="35">
        <f t="shared" si="8"/>
        <v>0</v>
      </c>
      <c r="K460" s="30" t="s">
        <v>20</v>
      </c>
    </row>
    <row r="461" spans="2:11" ht="42" customHeight="1">
      <c r="B461" s="29">
        <f t="shared" si="12"/>
        <v>455</v>
      </c>
      <c r="C461" s="31" t="s">
        <v>43</v>
      </c>
      <c r="D461" s="31" t="s">
        <v>1355</v>
      </c>
      <c r="E461" s="32" t="s">
        <v>1354</v>
      </c>
      <c r="F461" s="36" t="s">
        <v>469</v>
      </c>
      <c r="G461" s="34">
        <v>290220</v>
      </c>
      <c r="H461" s="34" t="s">
        <v>450</v>
      </c>
      <c r="I461" s="33">
        <v>290220</v>
      </c>
      <c r="J461" s="35">
        <f t="shared" si="8"/>
        <v>0</v>
      </c>
      <c r="K461" s="30" t="s">
        <v>20</v>
      </c>
    </row>
    <row r="462" spans="2:11" ht="42" customHeight="1">
      <c r="B462" s="29">
        <f t="shared" si="12"/>
        <v>456</v>
      </c>
      <c r="C462" s="31" t="s">
        <v>43</v>
      </c>
      <c r="D462" s="31" t="s">
        <v>1357</v>
      </c>
      <c r="E462" s="32" t="s">
        <v>1356</v>
      </c>
      <c r="F462" s="36" t="s">
        <v>469</v>
      </c>
      <c r="G462" s="34">
        <v>193480</v>
      </c>
      <c r="H462" s="34" t="s">
        <v>450</v>
      </c>
      <c r="I462" s="33">
        <v>193480</v>
      </c>
      <c r="J462" s="35">
        <f t="shared" si="8"/>
        <v>0</v>
      </c>
      <c r="K462" s="30" t="s">
        <v>20</v>
      </c>
    </row>
    <row r="463" spans="2:11" ht="42" customHeight="1">
      <c r="B463" s="29">
        <f t="shared" si="12"/>
        <v>457</v>
      </c>
      <c r="C463" s="31" t="s">
        <v>43</v>
      </c>
      <c r="D463" s="31" t="s">
        <v>1359</v>
      </c>
      <c r="E463" s="32" t="s">
        <v>1358</v>
      </c>
      <c r="F463" s="36" t="s">
        <v>469</v>
      </c>
      <c r="G463" s="34">
        <v>580440</v>
      </c>
      <c r="H463" s="34" t="s">
        <v>450</v>
      </c>
      <c r="I463" s="33">
        <v>580440</v>
      </c>
      <c r="J463" s="35">
        <f t="shared" si="8"/>
        <v>0</v>
      </c>
      <c r="K463" s="30" t="s">
        <v>20</v>
      </c>
    </row>
    <row r="464" spans="2:11" ht="42" customHeight="1">
      <c r="B464" s="29">
        <f t="shared" si="12"/>
        <v>458</v>
      </c>
      <c r="C464" s="31" t="s">
        <v>43</v>
      </c>
      <c r="D464" s="31" t="s">
        <v>1361</v>
      </c>
      <c r="E464" s="32" t="s">
        <v>1360</v>
      </c>
      <c r="F464" s="36" t="s">
        <v>469</v>
      </c>
      <c r="G464" s="34">
        <v>43533</v>
      </c>
      <c r="H464" s="34" t="s">
        <v>450</v>
      </c>
      <c r="I464" s="33">
        <v>43533</v>
      </c>
      <c r="J464" s="35">
        <f t="shared" si="8"/>
        <v>0</v>
      </c>
      <c r="K464" s="30" t="s">
        <v>20</v>
      </c>
    </row>
    <row r="465" spans="2:11" ht="42" customHeight="1">
      <c r="B465" s="29">
        <f t="shared" si="12"/>
        <v>459</v>
      </c>
      <c r="C465" s="31" t="s">
        <v>43</v>
      </c>
      <c r="D465" s="31" t="s">
        <v>1363</v>
      </c>
      <c r="E465" s="32" t="s">
        <v>1362</v>
      </c>
      <c r="F465" s="36" t="s">
        <v>469</v>
      </c>
      <c r="G465" s="34">
        <v>241850</v>
      </c>
      <c r="H465" s="34" t="s">
        <v>450</v>
      </c>
      <c r="I465" s="33">
        <v>241850</v>
      </c>
      <c r="J465" s="35">
        <f t="shared" si="8"/>
        <v>0</v>
      </c>
      <c r="K465" s="30" t="s">
        <v>20</v>
      </c>
    </row>
    <row r="466" spans="2:11" ht="42" customHeight="1">
      <c r="B466" s="29">
        <f t="shared" si="12"/>
        <v>460</v>
      </c>
      <c r="C466" s="31" t="s">
        <v>43</v>
      </c>
      <c r="D466" s="31" t="s">
        <v>1365</v>
      </c>
      <c r="E466" s="32" t="s">
        <v>1364</v>
      </c>
      <c r="F466" s="36" t="s">
        <v>469</v>
      </c>
      <c r="G466" s="34">
        <v>43533</v>
      </c>
      <c r="H466" s="34" t="s">
        <v>450</v>
      </c>
      <c r="I466" s="33">
        <v>43533</v>
      </c>
      <c r="J466" s="35">
        <f t="shared" si="8"/>
        <v>0</v>
      </c>
      <c r="K466" s="30" t="s">
        <v>20</v>
      </c>
    </row>
    <row r="467" spans="2:11" ht="42" customHeight="1">
      <c r="B467" s="29">
        <f t="shared" si="12"/>
        <v>461</v>
      </c>
      <c r="C467" s="31" t="s">
        <v>43</v>
      </c>
      <c r="D467" s="31" t="s">
        <v>1367</v>
      </c>
      <c r="E467" s="32" t="s">
        <v>1366</v>
      </c>
      <c r="F467" s="36" t="s">
        <v>469</v>
      </c>
      <c r="G467" s="34">
        <v>145110</v>
      </c>
      <c r="H467" s="34" t="s">
        <v>450</v>
      </c>
      <c r="I467" s="33">
        <v>145110</v>
      </c>
      <c r="J467" s="35">
        <f t="shared" si="8"/>
        <v>0</v>
      </c>
      <c r="K467" s="30" t="s">
        <v>20</v>
      </c>
    </row>
    <row r="468" spans="2:11" ht="42" customHeight="1">
      <c r="B468" s="29">
        <f t="shared" si="12"/>
        <v>462</v>
      </c>
      <c r="C468" s="31" t="s">
        <v>43</v>
      </c>
      <c r="D468" s="31" t="s">
        <v>1369</v>
      </c>
      <c r="E468" s="32" t="s">
        <v>1368</v>
      </c>
      <c r="F468" s="36" t="s">
        <v>469</v>
      </c>
      <c r="G468" s="34">
        <v>145110</v>
      </c>
      <c r="H468" s="34" t="s">
        <v>450</v>
      </c>
      <c r="I468" s="33">
        <v>145110</v>
      </c>
      <c r="J468" s="35">
        <f t="shared" si="8"/>
        <v>0</v>
      </c>
      <c r="K468" s="30" t="s">
        <v>20</v>
      </c>
    </row>
    <row r="469" spans="2:11" ht="42" customHeight="1">
      <c r="B469" s="29">
        <f t="shared" si="12"/>
        <v>463</v>
      </c>
      <c r="C469" s="31" t="s">
        <v>43</v>
      </c>
      <c r="D469" s="31" t="s">
        <v>1371</v>
      </c>
      <c r="E469" s="32" t="s">
        <v>1370</v>
      </c>
      <c r="F469" s="36" t="s">
        <v>469</v>
      </c>
      <c r="G469" s="34">
        <v>96740</v>
      </c>
      <c r="H469" s="34" t="s">
        <v>450</v>
      </c>
      <c r="I469" s="33">
        <v>96740</v>
      </c>
      <c r="J469" s="35">
        <f t="shared" si="8"/>
        <v>0</v>
      </c>
      <c r="K469" s="30" t="s">
        <v>20</v>
      </c>
    </row>
    <row r="470" spans="2:11" ht="42" customHeight="1">
      <c r="B470" s="29">
        <f t="shared" si="12"/>
        <v>464</v>
      </c>
      <c r="C470" s="31" t="s">
        <v>43</v>
      </c>
      <c r="D470" s="31" t="s">
        <v>1373</v>
      </c>
      <c r="E470" s="32" t="s">
        <v>1372</v>
      </c>
      <c r="F470" s="36" t="s">
        <v>469</v>
      </c>
      <c r="G470" s="34">
        <v>19348</v>
      </c>
      <c r="H470" s="34" t="s">
        <v>450</v>
      </c>
      <c r="I470" s="33">
        <v>19348</v>
      </c>
      <c r="J470" s="35">
        <f t="shared" si="8"/>
        <v>0</v>
      </c>
      <c r="K470" s="30" t="s">
        <v>20</v>
      </c>
    </row>
    <row r="471" spans="2:11" ht="42" customHeight="1">
      <c r="B471" s="29">
        <f t="shared" si="12"/>
        <v>465</v>
      </c>
      <c r="C471" s="31" t="s">
        <v>43</v>
      </c>
      <c r="D471" s="31" t="s">
        <v>1375</v>
      </c>
      <c r="E471" s="32" t="s">
        <v>1374</v>
      </c>
      <c r="F471" s="36" t="s">
        <v>469</v>
      </c>
      <c r="G471" s="34">
        <v>386960</v>
      </c>
      <c r="H471" s="34" t="s">
        <v>450</v>
      </c>
      <c r="I471" s="33">
        <v>386960</v>
      </c>
      <c r="J471" s="35">
        <f t="shared" si="8"/>
        <v>0</v>
      </c>
      <c r="K471" s="30" t="s">
        <v>20</v>
      </c>
    </row>
    <row r="472" spans="2:11" ht="42" customHeight="1">
      <c r="B472" s="29">
        <f t="shared" si="12"/>
        <v>466</v>
      </c>
      <c r="C472" s="31" t="s">
        <v>43</v>
      </c>
      <c r="D472" s="31" t="s">
        <v>1377</v>
      </c>
      <c r="E472" s="32" t="s">
        <v>1376</v>
      </c>
      <c r="F472" s="36" t="s">
        <v>469</v>
      </c>
      <c r="G472" s="34">
        <v>96740</v>
      </c>
      <c r="H472" s="34" t="s">
        <v>450</v>
      </c>
      <c r="I472" s="33">
        <v>96740</v>
      </c>
      <c r="J472" s="35">
        <f t="shared" si="8"/>
        <v>0</v>
      </c>
      <c r="K472" s="30" t="s">
        <v>20</v>
      </c>
    </row>
    <row r="473" spans="2:11" ht="42" customHeight="1">
      <c r="B473" s="29">
        <f t="shared" si="12"/>
        <v>467</v>
      </c>
      <c r="C473" s="31" t="s">
        <v>43</v>
      </c>
      <c r="D473" s="31" t="s">
        <v>1379</v>
      </c>
      <c r="E473" s="32" t="s">
        <v>1378</v>
      </c>
      <c r="F473" s="36" t="s">
        <v>469</v>
      </c>
      <c r="G473" s="34">
        <v>193480</v>
      </c>
      <c r="H473" s="34" t="s">
        <v>450</v>
      </c>
      <c r="I473" s="33">
        <v>193480</v>
      </c>
      <c r="J473" s="35">
        <f t="shared" si="8"/>
        <v>0</v>
      </c>
      <c r="K473" s="30" t="s">
        <v>20</v>
      </c>
    </row>
    <row r="474" spans="2:11" ht="42" customHeight="1">
      <c r="B474" s="29">
        <f t="shared" si="12"/>
        <v>468</v>
      </c>
      <c r="C474" s="31" t="s">
        <v>43</v>
      </c>
      <c r="D474" s="31" t="s">
        <v>1381</v>
      </c>
      <c r="E474" s="32" t="s">
        <v>1380</v>
      </c>
      <c r="F474" s="36" t="s">
        <v>469</v>
      </c>
      <c r="G474" s="34">
        <v>193480</v>
      </c>
      <c r="H474" s="34" t="s">
        <v>450</v>
      </c>
      <c r="I474" s="33">
        <v>193480</v>
      </c>
      <c r="J474" s="35">
        <f t="shared" si="8"/>
        <v>0</v>
      </c>
      <c r="K474" s="30" t="s">
        <v>20</v>
      </c>
    </row>
    <row r="475" spans="2:11" ht="42" customHeight="1">
      <c r="B475" s="29">
        <f t="shared" si="12"/>
        <v>469</v>
      </c>
      <c r="C475" s="31" t="s">
        <v>43</v>
      </c>
      <c r="D475" s="31" t="s">
        <v>1383</v>
      </c>
      <c r="E475" s="32" t="s">
        <v>1382</v>
      </c>
      <c r="F475" s="36" t="s">
        <v>469</v>
      </c>
      <c r="G475" s="34">
        <v>72555</v>
      </c>
      <c r="H475" s="34" t="s">
        <v>450</v>
      </c>
      <c r="I475" s="33">
        <v>72555</v>
      </c>
      <c r="J475" s="35">
        <f t="shared" si="8"/>
        <v>0</v>
      </c>
      <c r="K475" s="30" t="s">
        <v>20</v>
      </c>
    </row>
    <row r="476" spans="2:11" ht="42" customHeight="1">
      <c r="B476" s="29">
        <f t="shared" si="12"/>
        <v>470</v>
      </c>
      <c r="C476" s="31" t="s">
        <v>43</v>
      </c>
      <c r="D476" s="31" t="s">
        <v>1385</v>
      </c>
      <c r="E476" s="32" t="s">
        <v>1384</v>
      </c>
      <c r="F476" s="36" t="s">
        <v>469</v>
      </c>
      <c r="G476" s="34">
        <v>145110</v>
      </c>
      <c r="H476" s="34" t="s">
        <v>450</v>
      </c>
      <c r="I476" s="33">
        <v>145110</v>
      </c>
      <c r="J476" s="35">
        <f t="shared" si="8"/>
        <v>0</v>
      </c>
      <c r="K476" s="30" t="s">
        <v>20</v>
      </c>
    </row>
    <row r="477" spans="2:11" ht="42" customHeight="1">
      <c r="B477" s="29">
        <f t="shared" si="12"/>
        <v>471</v>
      </c>
      <c r="C477" s="31" t="s">
        <v>43</v>
      </c>
      <c r="D477" s="31" t="s">
        <v>1387</v>
      </c>
      <c r="E477" s="32" t="s">
        <v>1386</v>
      </c>
      <c r="F477" s="36" t="s">
        <v>469</v>
      </c>
      <c r="G477" s="34">
        <v>72555</v>
      </c>
      <c r="H477" s="34" t="s">
        <v>450</v>
      </c>
      <c r="I477" s="33">
        <v>72555</v>
      </c>
      <c r="J477" s="35">
        <f t="shared" si="8"/>
        <v>0</v>
      </c>
      <c r="K477" s="30" t="s">
        <v>20</v>
      </c>
    </row>
    <row r="478" spans="2:11" ht="42" customHeight="1">
      <c r="B478" s="29">
        <f t="shared" si="12"/>
        <v>472</v>
      </c>
      <c r="C478" s="31" t="s">
        <v>43</v>
      </c>
      <c r="D478" s="31" t="s">
        <v>1389</v>
      </c>
      <c r="E478" s="32" t="s">
        <v>1388</v>
      </c>
      <c r="F478" s="36" t="s">
        <v>469</v>
      </c>
      <c r="G478" s="34">
        <v>870660</v>
      </c>
      <c r="H478" s="34" t="s">
        <v>450</v>
      </c>
      <c r="I478" s="33">
        <v>870660</v>
      </c>
      <c r="J478" s="35">
        <f t="shared" si="8"/>
        <v>0</v>
      </c>
      <c r="K478" s="30" t="s">
        <v>20</v>
      </c>
    </row>
    <row r="479" spans="2:11" ht="42" customHeight="1">
      <c r="B479" s="29">
        <f t="shared" si="12"/>
        <v>473</v>
      </c>
      <c r="C479" s="31" t="s">
        <v>43</v>
      </c>
      <c r="D479" s="31" t="s">
        <v>1391</v>
      </c>
      <c r="E479" s="32" t="s">
        <v>1390</v>
      </c>
      <c r="F479" s="36" t="s">
        <v>469</v>
      </c>
      <c r="G479" s="34">
        <v>48370</v>
      </c>
      <c r="H479" s="34" t="s">
        <v>450</v>
      </c>
      <c r="I479" s="33">
        <v>48370</v>
      </c>
      <c r="J479" s="35">
        <f t="shared" si="8"/>
        <v>0</v>
      </c>
      <c r="K479" s="30" t="s">
        <v>20</v>
      </c>
    </row>
    <row r="480" spans="2:11" ht="42" customHeight="1">
      <c r="B480" s="29">
        <f t="shared" si="12"/>
        <v>474</v>
      </c>
      <c r="C480" s="31" t="s">
        <v>43</v>
      </c>
      <c r="D480" s="31" t="s">
        <v>1393</v>
      </c>
      <c r="E480" s="32" t="s">
        <v>1392</v>
      </c>
      <c r="F480" s="36" t="s">
        <v>469</v>
      </c>
      <c r="G480" s="34">
        <v>241850</v>
      </c>
      <c r="H480" s="34" t="s">
        <v>450</v>
      </c>
      <c r="I480" s="33">
        <v>241850</v>
      </c>
      <c r="J480" s="35">
        <f t="shared" si="8"/>
        <v>0</v>
      </c>
      <c r="K480" s="30" t="s">
        <v>20</v>
      </c>
    </row>
    <row r="481" spans="2:11" ht="42" customHeight="1">
      <c r="B481" s="29">
        <f t="shared" si="12"/>
        <v>475</v>
      </c>
      <c r="C481" s="31" t="s">
        <v>43</v>
      </c>
      <c r="D481" s="31" t="s">
        <v>1395</v>
      </c>
      <c r="E481" s="32" t="s">
        <v>1394</v>
      </c>
      <c r="F481" s="36" t="s">
        <v>469</v>
      </c>
      <c r="G481" s="34">
        <v>96740</v>
      </c>
      <c r="H481" s="34" t="s">
        <v>450</v>
      </c>
      <c r="I481" s="33">
        <v>96740</v>
      </c>
      <c r="J481" s="35">
        <f t="shared" si="8"/>
        <v>0</v>
      </c>
      <c r="K481" s="30" t="s">
        <v>20</v>
      </c>
    </row>
    <row r="482" spans="2:11" ht="42" customHeight="1">
      <c r="B482" s="29">
        <f t="shared" si="12"/>
        <v>476</v>
      </c>
      <c r="C482" s="31" t="s">
        <v>43</v>
      </c>
      <c r="D482" s="31" t="s">
        <v>1397</v>
      </c>
      <c r="E482" s="32" t="s">
        <v>1396</v>
      </c>
      <c r="F482" s="36" t="s">
        <v>469</v>
      </c>
      <c r="G482" s="34">
        <v>241850</v>
      </c>
      <c r="H482" s="34" t="s">
        <v>450</v>
      </c>
      <c r="I482" s="33">
        <v>241850</v>
      </c>
      <c r="J482" s="35">
        <f t="shared" si="8"/>
        <v>0</v>
      </c>
      <c r="K482" s="30" t="s">
        <v>20</v>
      </c>
    </row>
    <row r="483" spans="2:11" ht="42" customHeight="1">
      <c r="B483" s="29">
        <f t="shared" si="12"/>
        <v>477</v>
      </c>
      <c r="C483" s="31" t="s">
        <v>43</v>
      </c>
      <c r="D483" s="31" t="s">
        <v>1399</v>
      </c>
      <c r="E483" s="32" t="s">
        <v>1398</v>
      </c>
      <c r="F483" s="36" t="s">
        <v>469</v>
      </c>
      <c r="G483" s="34">
        <v>193480</v>
      </c>
      <c r="H483" s="34" t="s">
        <v>450</v>
      </c>
      <c r="I483" s="33">
        <v>193480</v>
      </c>
      <c r="J483" s="35">
        <f t="shared" si="8"/>
        <v>0</v>
      </c>
      <c r="K483" s="30" t="s">
        <v>20</v>
      </c>
    </row>
    <row r="484" spans="2:11" ht="42" customHeight="1">
      <c r="B484" s="29">
        <f t="shared" si="12"/>
        <v>478</v>
      </c>
      <c r="C484" s="31" t="s">
        <v>43</v>
      </c>
      <c r="D484" s="31" t="s">
        <v>1401</v>
      </c>
      <c r="E484" s="32" t="s">
        <v>1400</v>
      </c>
      <c r="F484" s="36" t="s">
        <v>469</v>
      </c>
      <c r="G484" s="34">
        <v>145110</v>
      </c>
      <c r="H484" s="34" t="s">
        <v>450</v>
      </c>
      <c r="I484" s="33">
        <v>145110</v>
      </c>
      <c r="J484" s="35">
        <f t="shared" si="8"/>
        <v>0</v>
      </c>
      <c r="K484" s="30" t="s">
        <v>20</v>
      </c>
    </row>
    <row r="485" spans="2:11" ht="42" customHeight="1">
      <c r="B485" s="29">
        <f t="shared" si="12"/>
        <v>479</v>
      </c>
      <c r="C485" s="31" t="s">
        <v>43</v>
      </c>
      <c r="D485" s="31" t="s">
        <v>1403</v>
      </c>
      <c r="E485" s="32" t="s">
        <v>1402</v>
      </c>
      <c r="F485" s="36" t="s">
        <v>469</v>
      </c>
      <c r="G485" s="34">
        <v>72555</v>
      </c>
      <c r="H485" s="34" t="s">
        <v>450</v>
      </c>
      <c r="I485" s="33">
        <v>72555</v>
      </c>
      <c r="J485" s="35">
        <f t="shared" si="8"/>
        <v>0</v>
      </c>
      <c r="K485" s="30" t="s">
        <v>20</v>
      </c>
    </row>
    <row r="486" spans="2:11" ht="42" customHeight="1">
      <c r="B486" s="29">
        <f t="shared" si="12"/>
        <v>480</v>
      </c>
      <c r="C486" s="31" t="s">
        <v>43</v>
      </c>
      <c r="D486" s="31" t="s">
        <v>1405</v>
      </c>
      <c r="E486" s="32" t="s">
        <v>1404</v>
      </c>
      <c r="F486" s="36" t="s">
        <v>469</v>
      </c>
      <c r="G486" s="34">
        <v>193480</v>
      </c>
      <c r="H486" s="34" t="s">
        <v>450</v>
      </c>
      <c r="I486" s="33">
        <v>193480</v>
      </c>
      <c r="J486" s="35">
        <f t="shared" si="8"/>
        <v>0</v>
      </c>
      <c r="K486" s="30" t="s">
        <v>20</v>
      </c>
    </row>
    <row r="487" spans="2:11" ht="42" customHeight="1">
      <c r="B487" s="29">
        <f t="shared" si="12"/>
        <v>481</v>
      </c>
      <c r="C487" s="31" t="s">
        <v>43</v>
      </c>
      <c r="D487" s="31" t="s">
        <v>1407</v>
      </c>
      <c r="E487" s="32" t="s">
        <v>1406</v>
      </c>
      <c r="F487" s="36" t="s">
        <v>469</v>
      </c>
      <c r="G487" s="34">
        <v>483700</v>
      </c>
      <c r="H487" s="34" t="s">
        <v>450</v>
      </c>
      <c r="I487" s="33">
        <v>483700</v>
      </c>
      <c r="J487" s="35">
        <f t="shared" si="8"/>
        <v>0</v>
      </c>
      <c r="K487" s="30" t="s">
        <v>20</v>
      </c>
    </row>
    <row r="488" spans="2:11" ht="42" customHeight="1">
      <c r="B488" s="29">
        <f t="shared" si="12"/>
        <v>482</v>
      </c>
      <c r="C488" s="31" t="s">
        <v>43</v>
      </c>
      <c r="D488" s="31" t="s">
        <v>1409</v>
      </c>
      <c r="E488" s="32" t="s">
        <v>1408</v>
      </c>
      <c r="F488" s="36" t="s">
        <v>469</v>
      </c>
      <c r="G488" s="34">
        <v>96740</v>
      </c>
      <c r="H488" s="34" t="s">
        <v>450</v>
      </c>
      <c r="I488" s="33">
        <v>96740</v>
      </c>
      <c r="J488" s="35">
        <f t="shared" si="8"/>
        <v>0</v>
      </c>
      <c r="K488" s="30" t="s">
        <v>20</v>
      </c>
    </row>
    <row r="489" spans="2:11" ht="42" customHeight="1">
      <c r="B489" s="29">
        <f t="shared" si="12"/>
        <v>483</v>
      </c>
      <c r="C489" s="31" t="s">
        <v>43</v>
      </c>
      <c r="D489" s="31" t="s">
        <v>1411</v>
      </c>
      <c r="E489" s="32" t="s">
        <v>1410</v>
      </c>
      <c r="F489" s="36" t="s">
        <v>469</v>
      </c>
      <c r="G489" s="34">
        <v>241850</v>
      </c>
      <c r="H489" s="34" t="s">
        <v>450</v>
      </c>
      <c r="I489" s="33">
        <v>241850</v>
      </c>
      <c r="J489" s="35">
        <f t="shared" si="8"/>
        <v>0</v>
      </c>
      <c r="K489" s="30" t="s">
        <v>20</v>
      </c>
    </row>
    <row r="490" spans="2:11" ht="42" customHeight="1">
      <c r="B490" s="29">
        <f t="shared" si="12"/>
        <v>484</v>
      </c>
      <c r="C490" s="31" t="s">
        <v>43</v>
      </c>
      <c r="D490" s="31" t="s">
        <v>1413</v>
      </c>
      <c r="E490" s="32" t="s">
        <v>1412</v>
      </c>
      <c r="F490" s="36" t="s">
        <v>469</v>
      </c>
      <c r="G490" s="34">
        <v>193480</v>
      </c>
      <c r="H490" s="34" t="s">
        <v>450</v>
      </c>
      <c r="I490" s="33">
        <v>193480</v>
      </c>
      <c r="J490" s="35">
        <f t="shared" si="8"/>
        <v>0</v>
      </c>
      <c r="K490" s="30" t="s">
        <v>20</v>
      </c>
    </row>
    <row r="491" spans="2:11" ht="42" customHeight="1">
      <c r="B491" s="29">
        <f t="shared" si="12"/>
        <v>485</v>
      </c>
      <c r="C491" s="31" t="s">
        <v>43</v>
      </c>
      <c r="D491" s="31" t="s">
        <v>1415</v>
      </c>
      <c r="E491" s="32" t="s">
        <v>1414</v>
      </c>
      <c r="F491" s="36" t="s">
        <v>469</v>
      </c>
      <c r="G491" s="34">
        <v>96740</v>
      </c>
      <c r="H491" s="34" t="s">
        <v>450</v>
      </c>
      <c r="I491" s="33">
        <v>96740</v>
      </c>
      <c r="J491" s="35">
        <f t="shared" si="8"/>
        <v>0</v>
      </c>
      <c r="K491" s="30" t="s">
        <v>20</v>
      </c>
    </row>
    <row r="492" spans="2:11" ht="42" customHeight="1">
      <c r="B492" s="29">
        <f t="shared" si="12"/>
        <v>486</v>
      </c>
      <c r="C492" s="31" t="s">
        <v>43</v>
      </c>
      <c r="D492" s="31" t="s">
        <v>1417</v>
      </c>
      <c r="E492" s="32" t="s">
        <v>1416</v>
      </c>
      <c r="F492" s="36" t="s">
        <v>469</v>
      </c>
      <c r="G492" s="34">
        <v>96740</v>
      </c>
      <c r="H492" s="34" t="s">
        <v>450</v>
      </c>
      <c r="I492" s="33">
        <v>96740</v>
      </c>
      <c r="J492" s="35">
        <f t="shared" si="8"/>
        <v>0</v>
      </c>
      <c r="K492" s="30" t="s">
        <v>20</v>
      </c>
    </row>
    <row r="493" spans="2:11" ht="42" customHeight="1">
      <c r="B493" s="29">
        <f t="shared" si="12"/>
        <v>487</v>
      </c>
      <c r="C493" s="31" t="s">
        <v>430</v>
      </c>
      <c r="D493" s="31" t="s">
        <v>1419</v>
      </c>
      <c r="E493" s="32" t="s">
        <v>1418</v>
      </c>
      <c r="F493" s="36" t="s">
        <v>469</v>
      </c>
      <c r="G493" s="34">
        <v>29500</v>
      </c>
      <c r="H493" s="34" t="s">
        <v>321</v>
      </c>
      <c r="I493" s="33">
        <v>29500</v>
      </c>
      <c r="J493" s="35">
        <f t="shared" si="8"/>
        <v>0</v>
      </c>
      <c r="K493" s="30" t="s">
        <v>20</v>
      </c>
    </row>
    <row r="494" spans="2:11" ht="42" customHeight="1">
      <c r="B494" s="29">
        <f t="shared" si="12"/>
        <v>488</v>
      </c>
      <c r="C494" s="31" t="s">
        <v>29</v>
      </c>
      <c r="D494" s="31" t="s">
        <v>1422</v>
      </c>
      <c r="E494" s="32" t="s">
        <v>1421</v>
      </c>
      <c r="F494" s="36" t="s">
        <v>445</v>
      </c>
      <c r="G494" s="34">
        <v>26249.8</v>
      </c>
      <c r="H494" s="34" t="s">
        <v>1169</v>
      </c>
      <c r="I494" s="33">
        <v>26249.8</v>
      </c>
      <c r="J494" s="35">
        <f t="shared" si="8"/>
        <v>0</v>
      </c>
      <c r="K494" s="30" t="s">
        <v>20</v>
      </c>
    </row>
    <row r="495" spans="2:11" ht="42" customHeight="1">
      <c r="B495" s="29">
        <f t="shared" si="12"/>
        <v>489</v>
      </c>
      <c r="C495" s="31" t="s">
        <v>152</v>
      </c>
      <c r="D495" s="31" t="s">
        <v>1424</v>
      </c>
      <c r="E495" s="32" t="s">
        <v>212</v>
      </c>
      <c r="F495" s="36" t="s">
        <v>445</v>
      </c>
      <c r="G495" s="34">
        <v>31580.58</v>
      </c>
      <c r="H495" s="34" t="s">
        <v>265</v>
      </c>
      <c r="I495" s="33">
        <v>31580.58</v>
      </c>
      <c r="J495" s="35">
        <f t="shared" si="8"/>
        <v>0</v>
      </c>
      <c r="K495" s="30" t="s">
        <v>20</v>
      </c>
    </row>
    <row r="496" spans="2:11" ht="42" customHeight="1">
      <c r="B496" s="29">
        <f t="shared" si="12"/>
        <v>490</v>
      </c>
      <c r="C496" s="31" t="s">
        <v>31</v>
      </c>
      <c r="D496" s="31" t="s">
        <v>1427</v>
      </c>
      <c r="E496" s="32" t="s">
        <v>1426</v>
      </c>
      <c r="F496" s="36" t="s">
        <v>469</v>
      </c>
      <c r="G496" s="34">
        <v>483700</v>
      </c>
      <c r="H496" s="34" t="s">
        <v>456</v>
      </c>
      <c r="I496" s="33">
        <v>483700</v>
      </c>
      <c r="J496" s="35">
        <f t="shared" si="8"/>
        <v>0</v>
      </c>
      <c r="K496" s="30" t="s">
        <v>20</v>
      </c>
    </row>
    <row r="497" spans="2:11" ht="42" customHeight="1">
      <c r="B497" s="29">
        <f t="shared" si="12"/>
        <v>491</v>
      </c>
      <c r="C497" s="31" t="s">
        <v>33</v>
      </c>
      <c r="D497" s="31" t="s">
        <v>1430</v>
      </c>
      <c r="E497" s="32" t="s">
        <v>1429</v>
      </c>
      <c r="F497" s="36" t="s">
        <v>994</v>
      </c>
      <c r="G497" s="34">
        <v>8424600</v>
      </c>
      <c r="H497" s="34" t="s">
        <v>265</v>
      </c>
      <c r="I497" s="33">
        <v>8424600</v>
      </c>
      <c r="J497" s="35">
        <f t="shared" si="8"/>
        <v>0</v>
      </c>
      <c r="K497" s="30" t="s">
        <v>20</v>
      </c>
    </row>
    <row r="498" spans="2:11" ht="42" customHeight="1">
      <c r="B498" s="29">
        <f t="shared" si="12"/>
        <v>492</v>
      </c>
      <c r="C498" s="31" t="s">
        <v>207</v>
      </c>
      <c r="D498" s="31" t="s">
        <v>1433</v>
      </c>
      <c r="E498" s="32" t="s">
        <v>1432</v>
      </c>
      <c r="F498" s="36" t="s">
        <v>994</v>
      </c>
      <c r="G498" s="34">
        <v>297891.83</v>
      </c>
      <c r="H498" s="34" t="s">
        <v>275</v>
      </c>
      <c r="I498" s="33">
        <v>297891.83</v>
      </c>
      <c r="J498" s="35">
        <f t="shared" si="8"/>
        <v>0</v>
      </c>
      <c r="K498" s="30" t="s">
        <v>20</v>
      </c>
    </row>
    <row r="499" spans="2:11" ht="42" customHeight="1">
      <c r="B499" s="29">
        <f t="shared" si="12"/>
        <v>493</v>
      </c>
      <c r="C499" s="31" t="s">
        <v>31</v>
      </c>
      <c r="D499" s="31" t="s">
        <v>1436</v>
      </c>
      <c r="E499" s="32" t="s">
        <v>1435</v>
      </c>
      <c r="F499" s="36" t="s">
        <v>469</v>
      </c>
      <c r="G499" s="34">
        <v>386960</v>
      </c>
      <c r="H499" s="34" t="s">
        <v>456</v>
      </c>
      <c r="I499" s="33">
        <v>386960</v>
      </c>
      <c r="J499" s="35">
        <f t="shared" si="8"/>
        <v>0</v>
      </c>
      <c r="K499" s="30" t="s">
        <v>20</v>
      </c>
    </row>
    <row r="500" spans="2:11" ht="42" customHeight="1">
      <c r="B500" s="29">
        <f t="shared" si="12"/>
        <v>494</v>
      </c>
      <c r="C500" s="31" t="s">
        <v>31</v>
      </c>
      <c r="D500" s="31" t="s">
        <v>1438</v>
      </c>
      <c r="E500" s="32" t="s">
        <v>1437</v>
      </c>
      <c r="F500" s="36" t="s">
        <v>469</v>
      </c>
      <c r="G500" s="34">
        <v>96740</v>
      </c>
      <c r="H500" s="34" t="s">
        <v>456</v>
      </c>
      <c r="I500" s="33">
        <v>96740</v>
      </c>
      <c r="J500" s="35">
        <f t="shared" si="8"/>
        <v>0</v>
      </c>
      <c r="K500" s="30" t="s">
        <v>20</v>
      </c>
    </row>
    <row r="501" spans="2:11" ht="42" customHeight="1">
      <c r="B501" s="29">
        <f t="shared" si="12"/>
        <v>495</v>
      </c>
      <c r="C501" s="31" t="s">
        <v>31</v>
      </c>
      <c r="D501" s="31" t="s">
        <v>1440</v>
      </c>
      <c r="E501" s="32" t="s">
        <v>1439</v>
      </c>
      <c r="F501" s="36" t="s">
        <v>469</v>
      </c>
      <c r="G501" s="34">
        <v>483700</v>
      </c>
      <c r="H501" s="34" t="s">
        <v>456</v>
      </c>
      <c r="I501" s="33">
        <v>483700</v>
      </c>
      <c r="J501" s="35">
        <f t="shared" si="8"/>
        <v>0</v>
      </c>
      <c r="K501" s="30" t="s">
        <v>20</v>
      </c>
    </row>
    <row r="502" spans="2:11" ht="42" customHeight="1">
      <c r="B502" s="29">
        <f t="shared" si="12"/>
        <v>496</v>
      </c>
      <c r="C502" s="31" t="s">
        <v>33</v>
      </c>
      <c r="D502" s="31" t="s">
        <v>1442</v>
      </c>
      <c r="E502" s="32" t="s">
        <v>1441</v>
      </c>
      <c r="F502" s="36" t="s">
        <v>994</v>
      </c>
      <c r="G502" s="34">
        <v>53400</v>
      </c>
      <c r="H502" s="34" t="s">
        <v>456</v>
      </c>
      <c r="I502" s="33">
        <v>53400</v>
      </c>
      <c r="J502" s="35">
        <f t="shared" si="8"/>
        <v>0</v>
      </c>
      <c r="K502" s="30" t="s">
        <v>20</v>
      </c>
    </row>
    <row r="503" spans="2:11" ht="42" customHeight="1">
      <c r="B503" s="29">
        <f t="shared" si="12"/>
        <v>497</v>
      </c>
      <c r="C503" s="31" t="s">
        <v>31</v>
      </c>
      <c r="D503" s="31" t="s">
        <v>1445</v>
      </c>
      <c r="E503" s="32" t="s">
        <v>1444</v>
      </c>
      <c r="F503" s="36" t="s">
        <v>469</v>
      </c>
      <c r="G503" s="34">
        <v>48370</v>
      </c>
      <c r="H503" s="34" t="s">
        <v>456</v>
      </c>
      <c r="I503" s="33">
        <v>48370</v>
      </c>
      <c r="J503" s="35">
        <f t="shared" si="8"/>
        <v>0</v>
      </c>
      <c r="K503" s="30" t="s">
        <v>20</v>
      </c>
    </row>
    <row r="504" spans="2:11" ht="42" customHeight="1">
      <c r="B504" s="29">
        <f t="shared" si="12"/>
        <v>498</v>
      </c>
      <c r="C504" s="31" t="s">
        <v>31</v>
      </c>
      <c r="D504" s="31" t="s">
        <v>1447</v>
      </c>
      <c r="E504" s="32" t="s">
        <v>1446</v>
      </c>
      <c r="F504" s="36" t="s">
        <v>469</v>
      </c>
      <c r="G504" s="34">
        <v>145110</v>
      </c>
      <c r="H504" s="34" t="s">
        <v>456</v>
      </c>
      <c r="I504" s="33">
        <v>145110</v>
      </c>
      <c r="J504" s="35">
        <f t="shared" si="8"/>
        <v>0</v>
      </c>
      <c r="K504" s="30" t="s">
        <v>20</v>
      </c>
    </row>
    <row r="505" spans="2:11" ht="42" customHeight="1">
      <c r="B505" s="29">
        <f t="shared" si="12"/>
        <v>499</v>
      </c>
      <c r="C505" s="31" t="s">
        <v>31</v>
      </c>
      <c r="D505" s="31" t="s">
        <v>1449</v>
      </c>
      <c r="E505" s="32" t="s">
        <v>1448</v>
      </c>
      <c r="F505" s="36" t="s">
        <v>469</v>
      </c>
      <c r="G505" s="34">
        <v>96740</v>
      </c>
      <c r="H505" s="34" t="s">
        <v>456</v>
      </c>
      <c r="I505" s="33">
        <v>96740</v>
      </c>
      <c r="J505" s="35">
        <f t="shared" si="8"/>
        <v>0</v>
      </c>
      <c r="K505" s="30" t="s">
        <v>20</v>
      </c>
    </row>
    <row r="506" spans="2:11" ht="42" customHeight="1">
      <c r="B506" s="29">
        <f t="shared" si="12"/>
        <v>500</v>
      </c>
      <c r="C506" s="31" t="s">
        <v>31</v>
      </c>
      <c r="D506" s="31" t="s">
        <v>1451</v>
      </c>
      <c r="E506" s="32" t="s">
        <v>1450</v>
      </c>
      <c r="F506" s="36" t="s">
        <v>469</v>
      </c>
      <c r="G506" s="34">
        <v>241850</v>
      </c>
      <c r="H506" s="34" t="s">
        <v>456</v>
      </c>
      <c r="I506" s="33">
        <v>241850</v>
      </c>
      <c r="J506" s="35">
        <f t="shared" si="8"/>
        <v>0</v>
      </c>
      <c r="K506" s="30" t="s">
        <v>20</v>
      </c>
    </row>
    <row r="507" spans="2:11" ht="42" customHeight="1">
      <c r="B507" s="29">
        <f t="shared" si="12"/>
        <v>501</v>
      </c>
      <c r="C507" s="31" t="s">
        <v>31</v>
      </c>
      <c r="D507" s="31" t="s">
        <v>1453</v>
      </c>
      <c r="E507" s="32" t="s">
        <v>1452</v>
      </c>
      <c r="F507" s="36" t="s">
        <v>469</v>
      </c>
      <c r="G507" s="34">
        <v>193480</v>
      </c>
      <c r="H507" s="34" t="s">
        <v>456</v>
      </c>
      <c r="I507" s="33">
        <v>193480</v>
      </c>
      <c r="J507" s="35">
        <f t="shared" si="8"/>
        <v>0</v>
      </c>
      <c r="K507" s="30" t="s">
        <v>20</v>
      </c>
    </row>
    <row r="508" spans="2:11" ht="42" customHeight="1">
      <c r="B508" s="29">
        <f t="shared" si="12"/>
        <v>502</v>
      </c>
      <c r="C508" s="31" t="s">
        <v>31</v>
      </c>
      <c r="D508" s="31" t="s">
        <v>1455</v>
      </c>
      <c r="E508" s="32" t="s">
        <v>1454</v>
      </c>
      <c r="F508" s="36" t="s">
        <v>469</v>
      </c>
      <c r="G508" s="34">
        <v>241850</v>
      </c>
      <c r="H508" s="34" t="s">
        <v>456</v>
      </c>
      <c r="I508" s="33">
        <v>241850</v>
      </c>
      <c r="J508" s="35">
        <f t="shared" si="8"/>
        <v>0</v>
      </c>
      <c r="K508" s="30" t="s">
        <v>20</v>
      </c>
    </row>
    <row r="509" spans="2:11" ht="42" customHeight="1">
      <c r="B509" s="29">
        <f t="shared" si="12"/>
        <v>503</v>
      </c>
      <c r="C509" s="31" t="s">
        <v>1458</v>
      </c>
      <c r="D509" s="31" t="s">
        <v>1459</v>
      </c>
      <c r="E509" s="32" t="s">
        <v>1456</v>
      </c>
      <c r="F509" s="36" t="s">
        <v>445</v>
      </c>
      <c r="G509" s="34">
        <v>298681.6</v>
      </c>
      <c r="H509" s="34" t="s">
        <v>259</v>
      </c>
      <c r="I509" s="33">
        <v>298681.6</v>
      </c>
      <c r="J509" s="35">
        <f t="shared" si="8"/>
        <v>0</v>
      </c>
      <c r="K509" s="30" t="s">
        <v>20</v>
      </c>
    </row>
    <row r="510" spans="2:11" ht="42" customHeight="1">
      <c r="B510" s="29">
        <f t="shared" si="12"/>
        <v>504</v>
      </c>
      <c r="C510" s="31" t="s">
        <v>31</v>
      </c>
      <c r="D510" s="31" t="s">
        <v>1462</v>
      </c>
      <c r="E510" s="32" t="s">
        <v>1461</v>
      </c>
      <c r="F510" s="36" t="s">
        <v>469</v>
      </c>
      <c r="G510" s="34">
        <v>96740</v>
      </c>
      <c r="H510" s="34" t="s">
        <v>456</v>
      </c>
      <c r="I510" s="33">
        <v>96740</v>
      </c>
      <c r="J510" s="35">
        <f t="shared" si="8"/>
        <v>0</v>
      </c>
      <c r="K510" s="30" t="s">
        <v>20</v>
      </c>
    </row>
    <row r="511" spans="2:11" ht="42" customHeight="1">
      <c r="B511" s="29">
        <f t="shared" si="12"/>
        <v>505</v>
      </c>
      <c r="C511" s="31" t="s">
        <v>31</v>
      </c>
      <c r="D511" s="31" t="s">
        <v>1464</v>
      </c>
      <c r="E511" s="32" t="s">
        <v>1463</v>
      </c>
      <c r="F511" s="36" t="s">
        <v>469</v>
      </c>
      <c r="G511" s="34">
        <v>386960</v>
      </c>
      <c r="H511" s="34" t="s">
        <v>456</v>
      </c>
      <c r="I511" s="33">
        <v>386960</v>
      </c>
      <c r="J511" s="35">
        <f t="shared" si="8"/>
        <v>0</v>
      </c>
      <c r="K511" s="30" t="s">
        <v>20</v>
      </c>
    </row>
    <row r="512" spans="2:11" ht="42" customHeight="1">
      <c r="B512" s="29">
        <f t="shared" si="12"/>
        <v>506</v>
      </c>
      <c r="C512" s="31" t="s">
        <v>31</v>
      </c>
      <c r="D512" s="31" t="s">
        <v>1466</v>
      </c>
      <c r="E512" s="32" t="s">
        <v>1465</v>
      </c>
      <c r="F512" s="36" t="s">
        <v>469</v>
      </c>
      <c r="G512" s="34">
        <v>241850</v>
      </c>
      <c r="H512" s="34" t="s">
        <v>456</v>
      </c>
      <c r="I512" s="33">
        <v>241850</v>
      </c>
      <c r="J512" s="35">
        <f t="shared" si="8"/>
        <v>0</v>
      </c>
      <c r="K512" s="30" t="s">
        <v>20</v>
      </c>
    </row>
    <row r="513" spans="2:11" ht="42" customHeight="1">
      <c r="B513" s="29">
        <f t="shared" si="12"/>
        <v>507</v>
      </c>
      <c r="C513" s="31" t="s">
        <v>31</v>
      </c>
      <c r="D513" s="31" t="s">
        <v>1468</v>
      </c>
      <c r="E513" s="32" t="s">
        <v>1467</v>
      </c>
      <c r="F513" s="36" t="s">
        <v>469</v>
      </c>
      <c r="G513" s="34">
        <v>193480</v>
      </c>
      <c r="H513" s="34" t="s">
        <v>456</v>
      </c>
      <c r="I513" s="33">
        <v>193480</v>
      </c>
      <c r="J513" s="35">
        <f aca="true" t="shared" si="13" ref="J513:J576">+G513-I513</f>
        <v>0</v>
      </c>
      <c r="K513" s="30" t="s">
        <v>20</v>
      </c>
    </row>
    <row r="514" spans="2:11" ht="42" customHeight="1">
      <c r="B514" s="29">
        <f t="shared" si="12"/>
        <v>508</v>
      </c>
      <c r="C514" s="31" t="s">
        <v>31</v>
      </c>
      <c r="D514" s="31" t="s">
        <v>1470</v>
      </c>
      <c r="E514" s="32" t="s">
        <v>1469</v>
      </c>
      <c r="F514" s="36" t="s">
        <v>469</v>
      </c>
      <c r="G514" s="34">
        <v>48370</v>
      </c>
      <c r="H514" s="34" t="s">
        <v>456</v>
      </c>
      <c r="I514" s="33">
        <v>48370</v>
      </c>
      <c r="J514" s="35">
        <f t="shared" si="13"/>
        <v>0</v>
      </c>
      <c r="K514" s="30" t="s">
        <v>20</v>
      </c>
    </row>
    <row r="515" spans="2:11" ht="42" customHeight="1">
      <c r="B515" s="29">
        <f t="shared" si="12"/>
        <v>509</v>
      </c>
      <c r="C515" s="31" t="s">
        <v>157</v>
      </c>
      <c r="D515" s="31" t="s">
        <v>1472</v>
      </c>
      <c r="E515" s="32" t="s">
        <v>1471</v>
      </c>
      <c r="F515" s="36" t="s">
        <v>469</v>
      </c>
      <c r="G515" s="34">
        <v>47200</v>
      </c>
      <c r="H515" s="34" t="s">
        <v>265</v>
      </c>
      <c r="I515" s="33">
        <v>47200</v>
      </c>
      <c r="J515" s="35">
        <f t="shared" si="13"/>
        <v>0</v>
      </c>
      <c r="K515" s="30" t="s">
        <v>20</v>
      </c>
    </row>
    <row r="516" spans="2:11" ht="42" customHeight="1">
      <c r="B516" s="29">
        <f t="shared" si="12"/>
        <v>510</v>
      </c>
      <c r="C516" s="31" t="s">
        <v>31</v>
      </c>
      <c r="D516" s="31" t="s">
        <v>1475</v>
      </c>
      <c r="E516" s="32" t="s">
        <v>1474</v>
      </c>
      <c r="F516" s="36" t="s">
        <v>469</v>
      </c>
      <c r="G516" s="34">
        <v>338590</v>
      </c>
      <c r="H516" s="34" t="s">
        <v>456</v>
      </c>
      <c r="I516" s="33">
        <v>338590</v>
      </c>
      <c r="J516" s="35">
        <f t="shared" si="13"/>
        <v>0</v>
      </c>
      <c r="K516" s="30" t="s">
        <v>20</v>
      </c>
    </row>
    <row r="517" spans="2:11" ht="42" customHeight="1">
      <c r="B517" s="29">
        <f t="shared" si="12"/>
        <v>511</v>
      </c>
      <c r="C517" s="31" t="s">
        <v>1477</v>
      </c>
      <c r="D517" s="31" t="s">
        <v>1478</v>
      </c>
      <c r="E517" s="32" t="s">
        <v>1476</v>
      </c>
      <c r="F517" s="36" t="s">
        <v>469</v>
      </c>
      <c r="G517" s="34">
        <v>70800</v>
      </c>
      <c r="H517" s="34" t="s">
        <v>265</v>
      </c>
      <c r="I517" s="33">
        <v>70800</v>
      </c>
      <c r="J517" s="35">
        <f t="shared" si="13"/>
        <v>0</v>
      </c>
      <c r="K517" s="30" t="s">
        <v>20</v>
      </c>
    </row>
    <row r="518" spans="2:11" ht="42" customHeight="1">
      <c r="B518" s="29">
        <f t="shared" si="12"/>
        <v>512</v>
      </c>
      <c r="C518" s="31" t="s">
        <v>31</v>
      </c>
      <c r="D518" s="31" t="s">
        <v>1481</v>
      </c>
      <c r="E518" s="32" t="s">
        <v>1480</v>
      </c>
      <c r="F518" s="36" t="s">
        <v>469</v>
      </c>
      <c r="G518" s="34">
        <v>19348</v>
      </c>
      <c r="H518" s="34" t="s">
        <v>456</v>
      </c>
      <c r="I518" s="33">
        <v>19348</v>
      </c>
      <c r="J518" s="35">
        <f t="shared" si="13"/>
        <v>0</v>
      </c>
      <c r="K518" s="30" t="s">
        <v>20</v>
      </c>
    </row>
    <row r="519" spans="2:11" ht="42" customHeight="1">
      <c r="B519" s="29">
        <f t="shared" si="12"/>
        <v>513</v>
      </c>
      <c r="C519" s="31" t="s">
        <v>31</v>
      </c>
      <c r="D519" s="31" t="s">
        <v>1483</v>
      </c>
      <c r="E519" s="32" t="s">
        <v>1482</v>
      </c>
      <c r="F519" s="36" t="s">
        <v>469</v>
      </c>
      <c r="G519" s="34">
        <v>241850</v>
      </c>
      <c r="H519" s="34" t="s">
        <v>456</v>
      </c>
      <c r="I519" s="33">
        <v>241850</v>
      </c>
      <c r="J519" s="35">
        <f t="shared" si="13"/>
        <v>0</v>
      </c>
      <c r="K519" s="30" t="s">
        <v>20</v>
      </c>
    </row>
    <row r="520" spans="2:11" ht="42" customHeight="1">
      <c r="B520" s="29">
        <f aca="true" t="shared" si="14" ref="B520:B583">+B519+1</f>
        <v>514</v>
      </c>
      <c r="C520" s="31" t="s">
        <v>31</v>
      </c>
      <c r="D520" s="31" t="s">
        <v>1485</v>
      </c>
      <c r="E520" s="32" t="s">
        <v>1484</v>
      </c>
      <c r="F520" s="36" t="s">
        <v>469</v>
      </c>
      <c r="G520" s="34">
        <v>145110</v>
      </c>
      <c r="H520" s="34" t="s">
        <v>456</v>
      </c>
      <c r="I520" s="33">
        <v>145110</v>
      </c>
      <c r="J520" s="35">
        <f t="shared" si="13"/>
        <v>0</v>
      </c>
      <c r="K520" s="30" t="s">
        <v>20</v>
      </c>
    </row>
    <row r="521" spans="2:11" ht="42" customHeight="1">
      <c r="B521" s="29">
        <f t="shared" si="14"/>
        <v>515</v>
      </c>
      <c r="C521" s="31" t="s">
        <v>31</v>
      </c>
      <c r="D521" s="31" t="s">
        <v>1487</v>
      </c>
      <c r="E521" s="32" t="s">
        <v>1486</v>
      </c>
      <c r="F521" s="36" t="s">
        <v>469</v>
      </c>
      <c r="G521" s="34">
        <v>72555</v>
      </c>
      <c r="H521" s="34" t="s">
        <v>456</v>
      </c>
      <c r="I521" s="33">
        <v>72555</v>
      </c>
      <c r="J521" s="35">
        <f t="shared" si="13"/>
        <v>0</v>
      </c>
      <c r="K521" s="30" t="s">
        <v>20</v>
      </c>
    </row>
    <row r="522" spans="2:11" ht="42" customHeight="1">
      <c r="B522" s="29">
        <f t="shared" si="14"/>
        <v>516</v>
      </c>
      <c r="C522" s="31" t="s">
        <v>1489</v>
      </c>
      <c r="D522" s="31" t="s">
        <v>1490</v>
      </c>
      <c r="E522" s="32" t="s">
        <v>1488</v>
      </c>
      <c r="F522" s="36" t="s">
        <v>469</v>
      </c>
      <c r="G522" s="34">
        <v>41300</v>
      </c>
      <c r="H522" s="34" t="s">
        <v>265</v>
      </c>
      <c r="I522" s="33">
        <v>41300</v>
      </c>
      <c r="J522" s="35">
        <f t="shared" si="13"/>
        <v>0</v>
      </c>
      <c r="K522" s="30" t="s">
        <v>20</v>
      </c>
    </row>
    <row r="523" spans="2:11" ht="42" customHeight="1">
      <c r="B523" s="29">
        <f t="shared" si="14"/>
        <v>517</v>
      </c>
      <c r="C523" s="31" t="s">
        <v>31</v>
      </c>
      <c r="D523" s="31" t="s">
        <v>1493</v>
      </c>
      <c r="E523" s="32" t="s">
        <v>1492</v>
      </c>
      <c r="F523" s="36" t="s">
        <v>469</v>
      </c>
      <c r="G523" s="34">
        <v>96740</v>
      </c>
      <c r="H523" s="34" t="s">
        <v>456</v>
      </c>
      <c r="I523" s="33">
        <v>96740</v>
      </c>
      <c r="J523" s="35">
        <f t="shared" si="13"/>
        <v>0</v>
      </c>
      <c r="K523" s="30" t="s">
        <v>20</v>
      </c>
    </row>
    <row r="524" spans="2:11" ht="42" customHeight="1">
      <c r="B524" s="29">
        <f t="shared" si="14"/>
        <v>518</v>
      </c>
      <c r="C524" s="31" t="s">
        <v>31</v>
      </c>
      <c r="D524" s="31" t="s">
        <v>1495</v>
      </c>
      <c r="E524" s="32" t="s">
        <v>1494</v>
      </c>
      <c r="F524" s="36" t="s">
        <v>469</v>
      </c>
      <c r="G524" s="34">
        <v>120925</v>
      </c>
      <c r="H524" s="34" t="s">
        <v>456</v>
      </c>
      <c r="I524" s="33">
        <v>120925</v>
      </c>
      <c r="J524" s="35">
        <f t="shared" si="13"/>
        <v>0</v>
      </c>
      <c r="K524" s="30" t="s">
        <v>20</v>
      </c>
    </row>
    <row r="525" spans="2:11" ht="42" customHeight="1">
      <c r="B525" s="29">
        <f t="shared" si="14"/>
        <v>519</v>
      </c>
      <c r="C525" s="31" t="s">
        <v>31</v>
      </c>
      <c r="D525" s="31" t="s">
        <v>1497</v>
      </c>
      <c r="E525" s="32" t="s">
        <v>1496</v>
      </c>
      <c r="F525" s="36" t="s">
        <v>469</v>
      </c>
      <c r="G525" s="34">
        <v>96740</v>
      </c>
      <c r="H525" s="34" t="s">
        <v>456</v>
      </c>
      <c r="I525" s="33">
        <v>96740</v>
      </c>
      <c r="J525" s="35">
        <f t="shared" si="13"/>
        <v>0</v>
      </c>
      <c r="K525" s="30" t="s">
        <v>20</v>
      </c>
    </row>
    <row r="526" spans="2:11" ht="42" customHeight="1">
      <c r="B526" s="29">
        <f t="shared" si="14"/>
        <v>520</v>
      </c>
      <c r="C526" s="31" t="s">
        <v>1499</v>
      </c>
      <c r="D526" s="31" t="s">
        <v>1500</v>
      </c>
      <c r="E526" s="32" t="s">
        <v>1498</v>
      </c>
      <c r="F526" s="36" t="s">
        <v>469</v>
      </c>
      <c r="G526" s="34">
        <v>47200</v>
      </c>
      <c r="H526" s="34" t="s">
        <v>265</v>
      </c>
      <c r="I526" s="33">
        <v>47200</v>
      </c>
      <c r="J526" s="35">
        <f t="shared" si="13"/>
        <v>0</v>
      </c>
      <c r="K526" s="30" t="s">
        <v>20</v>
      </c>
    </row>
    <row r="527" spans="2:11" ht="42" customHeight="1">
      <c r="B527" s="29">
        <f t="shared" si="14"/>
        <v>521</v>
      </c>
      <c r="C527" s="31" t="s">
        <v>31</v>
      </c>
      <c r="D527" s="31" t="s">
        <v>1503</v>
      </c>
      <c r="E527" s="32" t="s">
        <v>1502</v>
      </c>
      <c r="F527" s="36" t="s">
        <v>469</v>
      </c>
      <c r="G527" s="34">
        <v>193480</v>
      </c>
      <c r="H527" s="34" t="s">
        <v>456</v>
      </c>
      <c r="I527" s="33">
        <v>193480</v>
      </c>
      <c r="J527" s="35">
        <f t="shared" si="13"/>
        <v>0</v>
      </c>
      <c r="K527" s="30" t="s">
        <v>20</v>
      </c>
    </row>
    <row r="528" spans="2:11" ht="42" customHeight="1">
      <c r="B528" s="29">
        <f t="shared" si="14"/>
        <v>522</v>
      </c>
      <c r="C528" s="31" t="s">
        <v>31</v>
      </c>
      <c r="D528" s="31" t="s">
        <v>1505</v>
      </c>
      <c r="E528" s="32" t="s">
        <v>1504</v>
      </c>
      <c r="F528" s="36" t="s">
        <v>469</v>
      </c>
      <c r="G528" s="34">
        <v>241850</v>
      </c>
      <c r="H528" s="34" t="s">
        <v>456</v>
      </c>
      <c r="I528" s="33">
        <v>241850</v>
      </c>
      <c r="J528" s="35">
        <f t="shared" si="13"/>
        <v>0</v>
      </c>
      <c r="K528" s="30" t="s">
        <v>20</v>
      </c>
    </row>
    <row r="529" spans="2:11" ht="42" customHeight="1">
      <c r="B529" s="29">
        <f t="shared" si="14"/>
        <v>523</v>
      </c>
      <c r="C529" s="31" t="s">
        <v>1499</v>
      </c>
      <c r="D529" s="31" t="s">
        <v>1507</v>
      </c>
      <c r="E529" s="32" t="s">
        <v>1506</v>
      </c>
      <c r="F529" s="36" t="s">
        <v>469</v>
      </c>
      <c r="G529" s="34">
        <v>47200</v>
      </c>
      <c r="H529" s="34" t="s">
        <v>265</v>
      </c>
      <c r="I529" s="33">
        <v>47200</v>
      </c>
      <c r="J529" s="35">
        <f t="shared" si="13"/>
        <v>0</v>
      </c>
      <c r="K529" s="30" t="s">
        <v>20</v>
      </c>
    </row>
    <row r="530" spans="2:11" ht="42" customHeight="1">
      <c r="B530" s="29">
        <f t="shared" si="14"/>
        <v>524</v>
      </c>
      <c r="C530" s="31" t="s">
        <v>31</v>
      </c>
      <c r="D530" s="31" t="s">
        <v>1510</v>
      </c>
      <c r="E530" s="32" t="s">
        <v>1509</v>
      </c>
      <c r="F530" s="36" t="s">
        <v>469</v>
      </c>
      <c r="G530" s="34">
        <v>96740</v>
      </c>
      <c r="H530" s="34" t="s">
        <v>456</v>
      </c>
      <c r="I530" s="33">
        <v>96740</v>
      </c>
      <c r="J530" s="35">
        <f t="shared" si="13"/>
        <v>0</v>
      </c>
      <c r="K530" s="30" t="s">
        <v>20</v>
      </c>
    </row>
    <row r="531" spans="2:11" ht="42" customHeight="1">
      <c r="B531" s="29">
        <f t="shared" si="14"/>
        <v>525</v>
      </c>
      <c r="C531" s="31" t="s">
        <v>155</v>
      </c>
      <c r="D531" s="31" t="s">
        <v>1512</v>
      </c>
      <c r="E531" s="32" t="s">
        <v>1511</v>
      </c>
      <c r="F531" s="36" t="s">
        <v>469</v>
      </c>
      <c r="G531" s="34">
        <v>35400</v>
      </c>
      <c r="H531" s="34" t="s">
        <v>265</v>
      </c>
      <c r="I531" s="33">
        <v>35400</v>
      </c>
      <c r="J531" s="35">
        <f t="shared" si="13"/>
        <v>0</v>
      </c>
      <c r="K531" s="30" t="s">
        <v>20</v>
      </c>
    </row>
    <row r="532" spans="2:11" ht="42" customHeight="1">
      <c r="B532" s="29">
        <f t="shared" si="14"/>
        <v>526</v>
      </c>
      <c r="C532" s="31" t="s">
        <v>31</v>
      </c>
      <c r="D532" s="31" t="s">
        <v>1515</v>
      </c>
      <c r="E532" s="32" t="s">
        <v>1514</v>
      </c>
      <c r="F532" s="36" t="s">
        <v>469</v>
      </c>
      <c r="G532" s="34">
        <v>48370</v>
      </c>
      <c r="H532" s="34" t="s">
        <v>456</v>
      </c>
      <c r="I532" s="33">
        <v>48370</v>
      </c>
      <c r="J532" s="35">
        <f t="shared" si="13"/>
        <v>0</v>
      </c>
      <c r="K532" s="30" t="s">
        <v>20</v>
      </c>
    </row>
    <row r="533" spans="2:11" ht="42" customHeight="1">
      <c r="B533" s="29">
        <f t="shared" si="14"/>
        <v>527</v>
      </c>
      <c r="C533" s="31" t="s">
        <v>1516</v>
      </c>
      <c r="D533" s="31" t="s">
        <v>1517</v>
      </c>
      <c r="E533" s="32" t="s">
        <v>175</v>
      </c>
      <c r="F533" s="36" t="s">
        <v>469</v>
      </c>
      <c r="G533" s="34">
        <v>354000</v>
      </c>
      <c r="H533" s="34" t="s">
        <v>312</v>
      </c>
      <c r="I533" s="33">
        <v>354000</v>
      </c>
      <c r="J533" s="35">
        <f t="shared" si="13"/>
        <v>0</v>
      </c>
      <c r="K533" s="30" t="s">
        <v>20</v>
      </c>
    </row>
    <row r="534" spans="2:11" ht="42" customHeight="1">
      <c r="B534" s="29">
        <f t="shared" si="14"/>
        <v>528</v>
      </c>
      <c r="C534" s="31" t="s">
        <v>183</v>
      </c>
      <c r="D534" s="31" t="s">
        <v>1520</v>
      </c>
      <c r="E534" s="32" t="s">
        <v>1519</v>
      </c>
      <c r="F534" s="36" t="s">
        <v>469</v>
      </c>
      <c r="G534" s="34">
        <v>94400</v>
      </c>
      <c r="H534" s="34" t="s">
        <v>275</v>
      </c>
      <c r="I534" s="33">
        <v>94400</v>
      </c>
      <c r="J534" s="35">
        <f t="shared" si="13"/>
        <v>0</v>
      </c>
      <c r="K534" s="30" t="s">
        <v>20</v>
      </c>
    </row>
    <row r="535" spans="2:11" ht="42" customHeight="1">
      <c r="B535" s="29">
        <f t="shared" si="14"/>
        <v>529</v>
      </c>
      <c r="C535" s="31" t="s">
        <v>31</v>
      </c>
      <c r="D535" s="31" t="s">
        <v>1523</v>
      </c>
      <c r="E535" s="32" t="s">
        <v>1522</v>
      </c>
      <c r="F535" s="36" t="s">
        <v>469</v>
      </c>
      <c r="G535" s="34">
        <v>145110</v>
      </c>
      <c r="H535" s="34" t="s">
        <v>456</v>
      </c>
      <c r="I535" s="33">
        <v>145110</v>
      </c>
      <c r="J535" s="35">
        <f t="shared" si="13"/>
        <v>0</v>
      </c>
      <c r="K535" s="30" t="s">
        <v>20</v>
      </c>
    </row>
    <row r="536" spans="2:11" ht="42" customHeight="1">
      <c r="B536" s="29">
        <f t="shared" si="14"/>
        <v>530</v>
      </c>
      <c r="C536" s="31" t="s">
        <v>31</v>
      </c>
      <c r="D536" s="31" t="s">
        <v>1525</v>
      </c>
      <c r="E536" s="32" t="s">
        <v>1524</v>
      </c>
      <c r="F536" s="36" t="s">
        <v>469</v>
      </c>
      <c r="G536" s="34">
        <v>96740</v>
      </c>
      <c r="H536" s="34" t="s">
        <v>456</v>
      </c>
      <c r="I536" s="33">
        <v>96740</v>
      </c>
      <c r="J536" s="35">
        <f t="shared" si="13"/>
        <v>0</v>
      </c>
      <c r="K536" s="30" t="s">
        <v>20</v>
      </c>
    </row>
    <row r="537" spans="2:11" ht="42" customHeight="1">
      <c r="B537" s="29">
        <f t="shared" si="14"/>
        <v>531</v>
      </c>
      <c r="C537" s="31" t="s">
        <v>31</v>
      </c>
      <c r="D537" s="31" t="s">
        <v>1527</v>
      </c>
      <c r="E537" s="32" t="s">
        <v>1526</v>
      </c>
      <c r="F537" s="36" t="s">
        <v>469</v>
      </c>
      <c r="G537" s="34">
        <v>48370</v>
      </c>
      <c r="H537" s="34" t="s">
        <v>456</v>
      </c>
      <c r="I537" s="33">
        <v>48370</v>
      </c>
      <c r="J537" s="35">
        <f t="shared" si="13"/>
        <v>0</v>
      </c>
      <c r="K537" s="30" t="s">
        <v>20</v>
      </c>
    </row>
    <row r="538" spans="2:11" ht="42" customHeight="1">
      <c r="B538" s="29">
        <f t="shared" si="14"/>
        <v>532</v>
      </c>
      <c r="C538" s="31" t="s">
        <v>31</v>
      </c>
      <c r="D538" s="31" t="s">
        <v>1529</v>
      </c>
      <c r="E538" s="32" t="s">
        <v>1528</v>
      </c>
      <c r="F538" s="36" t="s">
        <v>469</v>
      </c>
      <c r="G538" s="34">
        <v>48370</v>
      </c>
      <c r="H538" s="34" t="s">
        <v>456</v>
      </c>
      <c r="I538" s="33">
        <v>48370</v>
      </c>
      <c r="J538" s="35">
        <f t="shared" si="13"/>
        <v>0</v>
      </c>
      <c r="K538" s="30" t="s">
        <v>20</v>
      </c>
    </row>
    <row r="539" spans="2:11" ht="42" customHeight="1">
      <c r="B539" s="29">
        <f t="shared" si="14"/>
        <v>533</v>
      </c>
      <c r="C539" s="31" t="s">
        <v>31</v>
      </c>
      <c r="D539" s="31" t="s">
        <v>1531</v>
      </c>
      <c r="E539" s="32" t="s">
        <v>1530</v>
      </c>
      <c r="F539" s="36" t="s">
        <v>469</v>
      </c>
      <c r="G539" s="34">
        <v>193480</v>
      </c>
      <c r="H539" s="34" t="s">
        <v>456</v>
      </c>
      <c r="I539" s="33">
        <v>193480</v>
      </c>
      <c r="J539" s="35">
        <f t="shared" si="13"/>
        <v>0</v>
      </c>
      <c r="K539" s="30" t="s">
        <v>20</v>
      </c>
    </row>
    <row r="540" spans="2:11" ht="42" customHeight="1">
      <c r="B540" s="29">
        <f t="shared" si="14"/>
        <v>534</v>
      </c>
      <c r="C540" s="31" t="s">
        <v>31</v>
      </c>
      <c r="D540" s="31" t="s">
        <v>1533</v>
      </c>
      <c r="E540" s="32" t="s">
        <v>1532</v>
      </c>
      <c r="F540" s="36" t="s">
        <v>469</v>
      </c>
      <c r="G540" s="34">
        <v>241850</v>
      </c>
      <c r="H540" s="34" t="s">
        <v>456</v>
      </c>
      <c r="I540" s="33">
        <v>241850</v>
      </c>
      <c r="J540" s="35">
        <f t="shared" si="13"/>
        <v>0</v>
      </c>
      <c r="K540" s="30" t="s">
        <v>20</v>
      </c>
    </row>
    <row r="541" spans="2:11" ht="42" customHeight="1">
      <c r="B541" s="29">
        <f t="shared" si="14"/>
        <v>535</v>
      </c>
      <c r="C541" s="31" t="s">
        <v>318</v>
      </c>
      <c r="D541" s="31" t="s">
        <v>1535</v>
      </c>
      <c r="E541" s="32" t="s">
        <v>1534</v>
      </c>
      <c r="F541" s="36" t="s">
        <v>445</v>
      </c>
      <c r="G541" s="34">
        <v>37170</v>
      </c>
      <c r="H541" s="34" t="s">
        <v>265</v>
      </c>
      <c r="I541" s="33">
        <v>37170</v>
      </c>
      <c r="J541" s="35">
        <f t="shared" si="13"/>
        <v>0</v>
      </c>
      <c r="K541" s="30" t="s">
        <v>20</v>
      </c>
    </row>
    <row r="542" spans="2:11" ht="42" customHeight="1">
      <c r="B542" s="29">
        <f t="shared" si="14"/>
        <v>536</v>
      </c>
      <c r="C542" s="31" t="s">
        <v>31</v>
      </c>
      <c r="D542" s="31" t="s">
        <v>1538</v>
      </c>
      <c r="E542" s="32" t="s">
        <v>1537</v>
      </c>
      <c r="F542" s="36" t="s">
        <v>469</v>
      </c>
      <c r="G542" s="34">
        <v>96740</v>
      </c>
      <c r="H542" s="34" t="s">
        <v>456</v>
      </c>
      <c r="I542" s="33">
        <v>96740</v>
      </c>
      <c r="J542" s="35">
        <f t="shared" si="13"/>
        <v>0</v>
      </c>
      <c r="K542" s="30" t="s">
        <v>20</v>
      </c>
    </row>
    <row r="543" spans="2:11" ht="42" customHeight="1">
      <c r="B543" s="29">
        <f t="shared" si="14"/>
        <v>537</v>
      </c>
      <c r="C543" s="31" t="s">
        <v>31</v>
      </c>
      <c r="D543" s="31" t="s">
        <v>1540</v>
      </c>
      <c r="E543" s="32" t="s">
        <v>1539</v>
      </c>
      <c r="F543" s="36" t="s">
        <v>469</v>
      </c>
      <c r="G543" s="34">
        <v>96740</v>
      </c>
      <c r="H543" s="34" t="s">
        <v>456</v>
      </c>
      <c r="I543" s="33">
        <v>96740</v>
      </c>
      <c r="J543" s="35">
        <f t="shared" si="13"/>
        <v>0</v>
      </c>
      <c r="K543" s="30" t="s">
        <v>20</v>
      </c>
    </row>
    <row r="544" spans="2:11" ht="42" customHeight="1">
      <c r="B544" s="29">
        <f t="shared" si="14"/>
        <v>538</v>
      </c>
      <c r="C544" s="31" t="s">
        <v>32</v>
      </c>
      <c r="D544" s="31" t="s">
        <v>1542</v>
      </c>
      <c r="E544" s="32" t="s">
        <v>1541</v>
      </c>
      <c r="F544" s="36" t="s">
        <v>469</v>
      </c>
      <c r="G544" s="34">
        <v>271.99</v>
      </c>
      <c r="H544" s="34" t="s">
        <v>259</v>
      </c>
      <c r="I544" s="33">
        <v>271.99</v>
      </c>
      <c r="J544" s="35">
        <f t="shared" si="13"/>
        <v>0</v>
      </c>
      <c r="K544" s="30" t="s">
        <v>20</v>
      </c>
    </row>
    <row r="545" spans="2:11" ht="42" customHeight="1">
      <c r="B545" s="29">
        <f t="shared" si="14"/>
        <v>539</v>
      </c>
      <c r="C545" s="31" t="s">
        <v>149</v>
      </c>
      <c r="D545" s="31" t="s">
        <v>1545</v>
      </c>
      <c r="E545" s="32" t="s">
        <v>1544</v>
      </c>
      <c r="F545" s="36" t="s">
        <v>469</v>
      </c>
      <c r="G545" s="34">
        <v>60605014.09</v>
      </c>
      <c r="H545" s="34" t="s">
        <v>456</v>
      </c>
      <c r="I545" s="33">
        <v>60605014.09</v>
      </c>
      <c r="J545" s="35">
        <f t="shared" si="13"/>
        <v>0</v>
      </c>
      <c r="K545" s="30" t="s">
        <v>20</v>
      </c>
    </row>
    <row r="546" spans="2:11" ht="42" customHeight="1">
      <c r="B546" s="29">
        <f t="shared" si="14"/>
        <v>540</v>
      </c>
      <c r="C546" s="31" t="s">
        <v>149</v>
      </c>
      <c r="D546" s="31" t="s">
        <v>1548</v>
      </c>
      <c r="E546" s="32" t="s">
        <v>1547</v>
      </c>
      <c r="F546" s="36" t="s">
        <v>469</v>
      </c>
      <c r="G546" s="34">
        <v>14902508.19</v>
      </c>
      <c r="H546" s="34" t="s">
        <v>456</v>
      </c>
      <c r="I546" s="33">
        <v>14902508.19</v>
      </c>
      <c r="J546" s="35">
        <f t="shared" si="13"/>
        <v>0</v>
      </c>
      <c r="K546" s="30" t="s">
        <v>20</v>
      </c>
    </row>
    <row r="547" spans="2:11" ht="42" customHeight="1">
      <c r="B547" s="29">
        <f t="shared" si="14"/>
        <v>541</v>
      </c>
      <c r="C547" s="31" t="s">
        <v>156</v>
      </c>
      <c r="D547" s="31" t="s">
        <v>1550</v>
      </c>
      <c r="E547" s="32" t="s">
        <v>1549</v>
      </c>
      <c r="F547" s="36" t="s">
        <v>994</v>
      </c>
      <c r="G547" s="34">
        <v>104490233.54</v>
      </c>
      <c r="H547" s="34" t="s">
        <v>456</v>
      </c>
      <c r="I547" s="33">
        <v>104490233.54</v>
      </c>
      <c r="J547" s="35">
        <f t="shared" si="13"/>
        <v>0</v>
      </c>
      <c r="K547" s="30" t="s">
        <v>20</v>
      </c>
    </row>
    <row r="548" spans="2:11" ht="42" customHeight="1">
      <c r="B548" s="29">
        <f t="shared" si="14"/>
        <v>542</v>
      </c>
      <c r="C548" s="31" t="s">
        <v>156</v>
      </c>
      <c r="D548" s="31" t="s">
        <v>1553</v>
      </c>
      <c r="E548" s="32" t="s">
        <v>1552</v>
      </c>
      <c r="F548" s="36" t="s">
        <v>994</v>
      </c>
      <c r="G548" s="34">
        <v>20645706.31</v>
      </c>
      <c r="H548" s="34" t="s">
        <v>456</v>
      </c>
      <c r="I548" s="33">
        <v>20645706.31</v>
      </c>
      <c r="J548" s="35">
        <f t="shared" si="13"/>
        <v>0</v>
      </c>
      <c r="K548" s="30" t="s">
        <v>20</v>
      </c>
    </row>
    <row r="549" spans="2:11" ht="42" customHeight="1">
      <c r="B549" s="29">
        <f t="shared" si="14"/>
        <v>543</v>
      </c>
      <c r="C549" s="31" t="s">
        <v>44</v>
      </c>
      <c r="D549" s="31" t="s">
        <v>1555</v>
      </c>
      <c r="E549" s="32" t="s">
        <v>1554</v>
      </c>
      <c r="F549" s="36" t="s">
        <v>469</v>
      </c>
      <c r="G549" s="34">
        <v>257264676.49</v>
      </c>
      <c r="H549" s="34" t="s">
        <v>456</v>
      </c>
      <c r="I549" s="33">
        <v>257264676.49</v>
      </c>
      <c r="J549" s="35">
        <f t="shared" si="13"/>
        <v>0</v>
      </c>
      <c r="K549" s="30" t="s">
        <v>20</v>
      </c>
    </row>
    <row r="550" spans="2:11" ht="42" customHeight="1">
      <c r="B550" s="29">
        <f t="shared" si="14"/>
        <v>544</v>
      </c>
      <c r="C550" s="31" t="s">
        <v>44</v>
      </c>
      <c r="D550" s="31" t="s">
        <v>1558</v>
      </c>
      <c r="E550" s="32" t="s">
        <v>1557</v>
      </c>
      <c r="F550" s="36" t="s">
        <v>994</v>
      </c>
      <c r="G550" s="34">
        <v>61588641.39</v>
      </c>
      <c r="H550" s="34" t="s">
        <v>456</v>
      </c>
      <c r="I550" s="33">
        <v>61588641.39</v>
      </c>
      <c r="J550" s="35">
        <f t="shared" si="13"/>
        <v>0</v>
      </c>
      <c r="K550" s="30" t="s">
        <v>20</v>
      </c>
    </row>
    <row r="551" spans="2:11" ht="42" customHeight="1">
      <c r="B551" s="29">
        <f t="shared" si="14"/>
        <v>545</v>
      </c>
      <c r="C551" s="31" t="s">
        <v>1477</v>
      </c>
      <c r="D551" s="31" t="s">
        <v>1560</v>
      </c>
      <c r="E551" s="32" t="s">
        <v>1559</v>
      </c>
      <c r="F551" s="36" t="s">
        <v>445</v>
      </c>
      <c r="G551" s="34">
        <v>70800</v>
      </c>
      <c r="H551" s="34" t="s">
        <v>265</v>
      </c>
      <c r="I551" s="33">
        <v>70800</v>
      </c>
      <c r="J551" s="35">
        <f t="shared" si="13"/>
        <v>0</v>
      </c>
      <c r="K551" s="30" t="s">
        <v>20</v>
      </c>
    </row>
    <row r="552" spans="2:11" ht="42" customHeight="1">
      <c r="B552" s="29">
        <f t="shared" si="14"/>
        <v>546</v>
      </c>
      <c r="C552" s="31" t="s">
        <v>240</v>
      </c>
      <c r="D552" s="31" t="s">
        <v>1562</v>
      </c>
      <c r="E552" s="32" t="s">
        <v>1561</v>
      </c>
      <c r="F552" s="36" t="s">
        <v>469</v>
      </c>
      <c r="G552" s="34">
        <v>26451.66</v>
      </c>
      <c r="H552" s="34" t="s">
        <v>265</v>
      </c>
      <c r="I552" s="33">
        <v>26451.66</v>
      </c>
      <c r="J552" s="35">
        <f t="shared" si="13"/>
        <v>0</v>
      </c>
      <c r="K552" s="30" t="s">
        <v>20</v>
      </c>
    </row>
    <row r="553" spans="2:11" ht="42" customHeight="1">
      <c r="B553" s="29">
        <f t="shared" si="14"/>
        <v>547</v>
      </c>
      <c r="C553" s="31" t="s">
        <v>1565</v>
      </c>
      <c r="D553" s="31" t="s">
        <v>1566</v>
      </c>
      <c r="E553" s="32" t="s">
        <v>1564</v>
      </c>
      <c r="F553" s="36" t="s">
        <v>994</v>
      </c>
      <c r="G553" s="34">
        <v>94400</v>
      </c>
      <c r="H553" s="34" t="s">
        <v>265</v>
      </c>
      <c r="I553" s="33">
        <v>94400</v>
      </c>
      <c r="J553" s="35">
        <f t="shared" si="13"/>
        <v>0</v>
      </c>
      <c r="K553" s="30" t="s">
        <v>20</v>
      </c>
    </row>
    <row r="554" spans="2:11" ht="42" customHeight="1">
      <c r="B554" s="29">
        <f t="shared" si="14"/>
        <v>548</v>
      </c>
      <c r="C554" s="31" t="s">
        <v>115</v>
      </c>
      <c r="D554" s="31" t="s">
        <v>1569</v>
      </c>
      <c r="E554" s="32" t="s">
        <v>1568</v>
      </c>
      <c r="F554" s="36" t="s">
        <v>994</v>
      </c>
      <c r="G554" s="34">
        <v>118000</v>
      </c>
      <c r="H554" s="34" t="s">
        <v>265</v>
      </c>
      <c r="I554" s="33">
        <v>118000</v>
      </c>
      <c r="J554" s="35">
        <f t="shared" si="13"/>
        <v>0</v>
      </c>
      <c r="K554" s="30" t="s">
        <v>20</v>
      </c>
    </row>
    <row r="555" spans="2:11" ht="42" customHeight="1">
      <c r="B555" s="29">
        <f t="shared" si="14"/>
        <v>549</v>
      </c>
      <c r="C555" s="31" t="s">
        <v>223</v>
      </c>
      <c r="D555" s="31" t="s">
        <v>1572</v>
      </c>
      <c r="E555" s="32" t="s">
        <v>1571</v>
      </c>
      <c r="F555" s="36" t="s">
        <v>511</v>
      </c>
      <c r="G555" s="34">
        <v>82600</v>
      </c>
      <c r="H555" s="34" t="s">
        <v>265</v>
      </c>
      <c r="I555" s="33">
        <v>82600</v>
      </c>
      <c r="J555" s="35">
        <f t="shared" si="13"/>
        <v>0</v>
      </c>
      <c r="K555" s="30" t="s">
        <v>20</v>
      </c>
    </row>
    <row r="556" spans="2:11" ht="42" customHeight="1">
      <c r="B556" s="29">
        <f t="shared" si="14"/>
        <v>550</v>
      </c>
      <c r="C556" s="31" t="s">
        <v>262</v>
      </c>
      <c r="D556" s="31" t="s">
        <v>1575</v>
      </c>
      <c r="E556" s="32" t="s">
        <v>1574</v>
      </c>
      <c r="F556" s="36" t="s">
        <v>445</v>
      </c>
      <c r="G556" s="34">
        <v>70800</v>
      </c>
      <c r="H556" s="34" t="s">
        <v>265</v>
      </c>
      <c r="I556" s="33">
        <v>70800</v>
      </c>
      <c r="J556" s="35">
        <f t="shared" si="13"/>
        <v>0</v>
      </c>
      <c r="K556" s="30" t="s">
        <v>20</v>
      </c>
    </row>
    <row r="557" spans="2:11" ht="42" customHeight="1">
      <c r="B557" s="29">
        <f t="shared" si="14"/>
        <v>551</v>
      </c>
      <c r="C557" s="31" t="s">
        <v>146</v>
      </c>
      <c r="D557" s="31" t="s">
        <v>1578</v>
      </c>
      <c r="E557" s="32" t="s">
        <v>1577</v>
      </c>
      <c r="F557" s="36" t="s">
        <v>925</v>
      </c>
      <c r="G557" s="34">
        <v>70800</v>
      </c>
      <c r="H557" s="34" t="s">
        <v>265</v>
      </c>
      <c r="I557" s="33">
        <v>70800</v>
      </c>
      <c r="J557" s="35">
        <f t="shared" si="13"/>
        <v>0</v>
      </c>
      <c r="K557" s="30" t="s">
        <v>20</v>
      </c>
    </row>
    <row r="558" spans="2:11" ht="42" customHeight="1">
      <c r="B558" s="29">
        <f t="shared" si="14"/>
        <v>552</v>
      </c>
      <c r="C558" s="31" t="s">
        <v>38</v>
      </c>
      <c r="D558" s="31" t="s">
        <v>1581</v>
      </c>
      <c r="E558" s="32" t="s">
        <v>1580</v>
      </c>
      <c r="F558" s="36" t="s">
        <v>469</v>
      </c>
      <c r="G558" s="34">
        <v>56441.92</v>
      </c>
      <c r="H558" s="34" t="s">
        <v>259</v>
      </c>
      <c r="I558" s="33">
        <v>56441.92</v>
      </c>
      <c r="J558" s="35">
        <f t="shared" si="13"/>
        <v>0</v>
      </c>
      <c r="K558" s="30" t="s">
        <v>20</v>
      </c>
    </row>
    <row r="559" spans="2:11" ht="42" customHeight="1">
      <c r="B559" s="29">
        <f t="shared" si="14"/>
        <v>553</v>
      </c>
      <c r="C559" s="31" t="s">
        <v>1585</v>
      </c>
      <c r="D559" s="31" t="s">
        <v>1586</v>
      </c>
      <c r="E559" s="32" t="s">
        <v>1583</v>
      </c>
      <c r="F559" s="36" t="s">
        <v>925</v>
      </c>
      <c r="G559" s="34">
        <v>218772</v>
      </c>
      <c r="H559" s="34" t="s">
        <v>259</v>
      </c>
      <c r="I559" s="33">
        <v>218772</v>
      </c>
      <c r="J559" s="35">
        <f t="shared" si="13"/>
        <v>0</v>
      </c>
      <c r="K559" s="30" t="s">
        <v>20</v>
      </c>
    </row>
    <row r="560" spans="2:11" ht="42" customHeight="1">
      <c r="B560" s="29">
        <f t="shared" si="14"/>
        <v>554</v>
      </c>
      <c r="C560" s="31" t="s">
        <v>1590</v>
      </c>
      <c r="D560" s="31" t="s">
        <v>1591</v>
      </c>
      <c r="E560" s="32" t="s">
        <v>1588</v>
      </c>
      <c r="F560" s="36" t="s">
        <v>445</v>
      </c>
      <c r="G560" s="34">
        <v>59000</v>
      </c>
      <c r="H560" s="34" t="s">
        <v>275</v>
      </c>
      <c r="I560" s="33">
        <v>59000</v>
      </c>
      <c r="J560" s="35">
        <f t="shared" si="13"/>
        <v>0</v>
      </c>
      <c r="K560" s="30" t="s">
        <v>20</v>
      </c>
    </row>
    <row r="561" spans="2:11" ht="42" customHeight="1">
      <c r="B561" s="29">
        <f t="shared" si="14"/>
        <v>555</v>
      </c>
      <c r="C561" s="31" t="s">
        <v>116</v>
      </c>
      <c r="D561" s="31" t="s">
        <v>1594</v>
      </c>
      <c r="E561" s="32" t="s">
        <v>1593</v>
      </c>
      <c r="F561" s="36" t="s">
        <v>469</v>
      </c>
      <c r="G561" s="34">
        <v>870660</v>
      </c>
      <c r="H561" s="34" t="s">
        <v>259</v>
      </c>
      <c r="I561" s="33">
        <v>870660</v>
      </c>
      <c r="J561" s="35">
        <f t="shared" si="13"/>
        <v>0</v>
      </c>
      <c r="K561" s="30" t="s">
        <v>20</v>
      </c>
    </row>
    <row r="562" spans="2:11" ht="42" customHeight="1">
      <c r="B562" s="29">
        <f t="shared" si="14"/>
        <v>556</v>
      </c>
      <c r="C562" s="31" t="s">
        <v>1597</v>
      </c>
      <c r="D562" s="31" t="s">
        <v>1598</v>
      </c>
      <c r="E562" s="32" t="s">
        <v>1596</v>
      </c>
      <c r="F562" s="36" t="s">
        <v>445</v>
      </c>
      <c r="G562" s="34">
        <v>335167.2</v>
      </c>
      <c r="H562" s="34" t="s">
        <v>282</v>
      </c>
      <c r="I562" s="33">
        <v>335167.2</v>
      </c>
      <c r="J562" s="35">
        <f t="shared" si="13"/>
        <v>0</v>
      </c>
      <c r="K562" s="30" t="s">
        <v>20</v>
      </c>
    </row>
    <row r="563" spans="2:11" ht="42" customHeight="1">
      <c r="B563" s="29">
        <f t="shared" si="14"/>
        <v>557</v>
      </c>
      <c r="C563" s="31" t="s">
        <v>116</v>
      </c>
      <c r="D563" s="31" t="s">
        <v>1601</v>
      </c>
      <c r="E563" s="32" t="s">
        <v>1600</v>
      </c>
      <c r="F563" s="36" t="s">
        <v>469</v>
      </c>
      <c r="G563" s="34">
        <v>386960</v>
      </c>
      <c r="H563" s="34" t="s">
        <v>259</v>
      </c>
      <c r="I563" s="33">
        <v>386960</v>
      </c>
      <c r="J563" s="35">
        <f t="shared" si="13"/>
        <v>0</v>
      </c>
      <c r="K563" s="30" t="s">
        <v>20</v>
      </c>
    </row>
    <row r="564" spans="2:11" ht="42" customHeight="1">
      <c r="B564" s="29">
        <f t="shared" si="14"/>
        <v>558</v>
      </c>
      <c r="C564" s="31" t="s">
        <v>116</v>
      </c>
      <c r="D564" s="31" t="s">
        <v>1603</v>
      </c>
      <c r="E564" s="32" t="s">
        <v>1602</v>
      </c>
      <c r="F564" s="36" t="s">
        <v>469</v>
      </c>
      <c r="G564" s="34">
        <v>193480</v>
      </c>
      <c r="H564" s="34" t="s">
        <v>259</v>
      </c>
      <c r="I564" s="33">
        <v>193480</v>
      </c>
      <c r="J564" s="35">
        <f t="shared" si="13"/>
        <v>0</v>
      </c>
      <c r="K564" s="30" t="s">
        <v>20</v>
      </c>
    </row>
    <row r="565" spans="2:11" ht="42" customHeight="1">
      <c r="B565" s="29">
        <f t="shared" si="14"/>
        <v>559</v>
      </c>
      <c r="C565" s="31" t="s">
        <v>129</v>
      </c>
      <c r="D565" s="31" t="s">
        <v>1606</v>
      </c>
      <c r="E565" s="32" t="s">
        <v>1604</v>
      </c>
      <c r="F565" s="36" t="s">
        <v>1605</v>
      </c>
      <c r="G565" s="34">
        <v>600000</v>
      </c>
      <c r="H565" s="34" t="s">
        <v>282</v>
      </c>
      <c r="I565" s="33">
        <v>600000</v>
      </c>
      <c r="J565" s="35">
        <f t="shared" si="13"/>
        <v>0</v>
      </c>
      <c r="K565" s="30" t="s">
        <v>20</v>
      </c>
    </row>
    <row r="566" spans="2:11" ht="42" customHeight="1">
      <c r="B566" s="29">
        <f t="shared" si="14"/>
        <v>560</v>
      </c>
      <c r="C566" s="31" t="s">
        <v>116</v>
      </c>
      <c r="D566" s="31" t="s">
        <v>1609</v>
      </c>
      <c r="E566" s="32" t="s">
        <v>1608</v>
      </c>
      <c r="F566" s="36" t="s">
        <v>469</v>
      </c>
      <c r="G566" s="34">
        <v>193480</v>
      </c>
      <c r="H566" s="34" t="s">
        <v>259</v>
      </c>
      <c r="I566" s="33">
        <v>193480</v>
      </c>
      <c r="J566" s="35">
        <f t="shared" si="13"/>
        <v>0</v>
      </c>
      <c r="K566" s="30" t="s">
        <v>20</v>
      </c>
    </row>
    <row r="567" spans="2:11" ht="42" customHeight="1">
      <c r="B567" s="29">
        <f t="shared" si="14"/>
        <v>561</v>
      </c>
      <c r="C567" s="31" t="s">
        <v>116</v>
      </c>
      <c r="D567" s="31" t="s">
        <v>1611</v>
      </c>
      <c r="E567" s="32" t="s">
        <v>1610</v>
      </c>
      <c r="F567" s="36" t="s">
        <v>469</v>
      </c>
      <c r="G567" s="34">
        <v>193480</v>
      </c>
      <c r="H567" s="34" t="s">
        <v>259</v>
      </c>
      <c r="I567" s="33">
        <v>193480</v>
      </c>
      <c r="J567" s="35">
        <f t="shared" si="13"/>
        <v>0</v>
      </c>
      <c r="K567" s="30" t="s">
        <v>20</v>
      </c>
    </row>
    <row r="568" spans="2:11" ht="42" customHeight="1">
      <c r="B568" s="29">
        <f t="shared" si="14"/>
        <v>562</v>
      </c>
      <c r="C568" s="31" t="s">
        <v>130</v>
      </c>
      <c r="D568" s="31" t="s">
        <v>1612</v>
      </c>
      <c r="E568" s="32" t="s">
        <v>150</v>
      </c>
      <c r="F568" s="36" t="s">
        <v>450</v>
      </c>
      <c r="G568" s="34">
        <v>40555</v>
      </c>
      <c r="H568" s="34" t="s">
        <v>282</v>
      </c>
      <c r="I568" s="33">
        <v>40555</v>
      </c>
      <c r="J568" s="35">
        <f t="shared" si="13"/>
        <v>0</v>
      </c>
      <c r="K568" s="30" t="s">
        <v>20</v>
      </c>
    </row>
    <row r="569" spans="2:11" ht="42" customHeight="1">
      <c r="B569" s="29">
        <f t="shared" si="14"/>
        <v>563</v>
      </c>
      <c r="C569" s="31" t="s">
        <v>116</v>
      </c>
      <c r="D569" s="31" t="s">
        <v>1615</v>
      </c>
      <c r="E569" s="32" t="s">
        <v>1614</v>
      </c>
      <c r="F569" s="36" t="s">
        <v>469</v>
      </c>
      <c r="G569" s="34">
        <v>193480</v>
      </c>
      <c r="H569" s="34" t="s">
        <v>259</v>
      </c>
      <c r="I569" s="33">
        <v>193480</v>
      </c>
      <c r="J569" s="35">
        <f t="shared" si="13"/>
        <v>0</v>
      </c>
      <c r="K569" s="30" t="s">
        <v>20</v>
      </c>
    </row>
    <row r="570" spans="2:11" ht="42" customHeight="1">
      <c r="B570" s="29">
        <f t="shared" si="14"/>
        <v>564</v>
      </c>
      <c r="C570" s="31" t="s">
        <v>116</v>
      </c>
      <c r="D570" s="31" t="s">
        <v>1617</v>
      </c>
      <c r="E570" s="32" t="s">
        <v>1616</v>
      </c>
      <c r="F570" s="36" t="s">
        <v>469</v>
      </c>
      <c r="G570" s="34">
        <v>145110</v>
      </c>
      <c r="H570" s="34" t="s">
        <v>259</v>
      </c>
      <c r="I570" s="33">
        <v>145110</v>
      </c>
      <c r="J570" s="35">
        <f t="shared" si="13"/>
        <v>0</v>
      </c>
      <c r="K570" s="30" t="s">
        <v>20</v>
      </c>
    </row>
    <row r="571" spans="2:11" ht="42" customHeight="1">
      <c r="B571" s="29">
        <f t="shared" si="14"/>
        <v>565</v>
      </c>
      <c r="C571" s="31" t="s">
        <v>116</v>
      </c>
      <c r="D571" s="31" t="s">
        <v>1619</v>
      </c>
      <c r="E571" s="32" t="s">
        <v>1618</v>
      </c>
      <c r="F571" s="36" t="s">
        <v>469</v>
      </c>
      <c r="G571" s="34">
        <v>241850</v>
      </c>
      <c r="H571" s="34" t="s">
        <v>259</v>
      </c>
      <c r="I571" s="33">
        <v>241850</v>
      </c>
      <c r="J571" s="35">
        <f t="shared" si="13"/>
        <v>0</v>
      </c>
      <c r="K571" s="30" t="s">
        <v>20</v>
      </c>
    </row>
    <row r="572" spans="2:11" ht="42" customHeight="1">
      <c r="B572" s="29">
        <f t="shared" si="14"/>
        <v>566</v>
      </c>
      <c r="C572" s="31" t="s">
        <v>116</v>
      </c>
      <c r="D572" s="31" t="s">
        <v>1621</v>
      </c>
      <c r="E572" s="32" t="s">
        <v>1620</v>
      </c>
      <c r="F572" s="36" t="s">
        <v>469</v>
      </c>
      <c r="G572" s="34">
        <v>483700</v>
      </c>
      <c r="H572" s="34" t="s">
        <v>259</v>
      </c>
      <c r="I572" s="33">
        <v>483700</v>
      </c>
      <c r="J572" s="35">
        <f t="shared" si="13"/>
        <v>0</v>
      </c>
      <c r="K572" s="30" t="s">
        <v>20</v>
      </c>
    </row>
    <row r="573" spans="2:11" ht="42" customHeight="1">
      <c r="B573" s="29">
        <f t="shared" si="14"/>
        <v>567</v>
      </c>
      <c r="C573" s="31" t="s">
        <v>116</v>
      </c>
      <c r="D573" s="31" t="s">
        <v>1623</v>
      </c>
      <c r="E573" s="32" t="s">
        <v>1622</v>
      </c>
      <c r="F573" s="36" t="s">
        <v>469</v>
      </c>
      <c r="G573" s="34">
        <v>338590</v>
      </c>
      <c r="H573" s="34" t="s">
        <v>259</v>
      </c>
      <c r="I573" s="33">
        <v>338590</v>
      </c>
      <c r="J573" s="35">
        <f t="shared" si="13"/>
        <v>0</v>
      </c>
      <c r="K573" s="30" t="s">
        <v>20</v>
      </c>
    </row>
    <row r="574" spans="2:11" ht="42" customHeight="1">
      <c r="B574" s="29">
        <f t="shared" si="14"/>
        <v>568</v>
      </c>
      <c r="C574" s="31" t="s">
        <v>116</v>
      </c>
      <c r="D574" s="31" t="s">
        <v>1625</v>
      </c>
      <c r="E574" s="32" t="s">
        <v>1624</v>
      </c>
      <c r="F574" s="36" t="s">
        <v>469</v>
      </c>
      <c r="G574" s="34">
        <v>193480</v>
      </c>
      <c r="H574" s="34" t="s">
        <v>259</v>
      </c>
      <c r="I574" s="33">
        <v>193480</v>
      </c>
      <c r="J574" s="35">
        <f t="shared" si="13"/>
        <v>0</v>
      </c>
      <c r="K574" s="30" t="s">
        <v>20</v>
      </c>
    </row>
    <row r="575" spans="2:11" ht="42" customHeight="1">
      <c r="B575" s="29">
        <f t="shared" si="14"/>
        <v>569</v>
      </c>
      <c r="C575" s="31" t="s">
        <v>116</v>
      </c>
      <c r="D575" s="31" t="s">
        <v>1627</v>
      </c>
      <c r="E575" s="32" t="s">
        <v>1626</v>
      </c>
      <c r="F575" s="36" t="s">
        <v>469</v>
      </c>
      <c r="G575" s="34">
        <v>725550</v>
      </c>
      <c r="H575" s="34" t="s">
        <v>259</v>
      </c>
      <c r="I575" s="33">
        <v>725550</v>
      </c>
      <c r="J575" s="35">
        <f t="shared" si="13"/>
        <v>0</v>
      </c>
      <c r="K575" s="30" t="s">
        <v>20</v>
      </c>
    </row>
    <row r="576" spans="2:11" ht="42" customHeight="1">
      <c r="B576" s="29">
        <f t="shared" si="14"/>
        <v>570</v>
      </c>
      <c r="C576" s="31" t="s">
        <v>116</v>
      </c>
      <c r="D576" s="31" t="s">
        <v>1629</v>
      </c>
      <c r="E576" s="32" t="s">
        <v>1628</v>
      </c>
      <c r="F576" s="36" t="s">
        <v>469</v>
      </c>
      <c r="G576" s="34">
        <v>386960</v>
      </c>
      <c r="H576" s="34" t="s">
        <v>259</v>
      </c>
      <c r="I576" s="33">
        <v>386960</v>
      </c>
      <c r="J576" s="35">
        <f t="shared" si="13"/>
        <v>0</v>
      </c>
      <c r="K576" s="30" t="s">
        <v>20</v>
      </c>
    </row>
    <row r="577" spans="2:11" ht="42" customHeight="1">
      <c r="B577" s="29">
        <f t="shared" si="14"/>
        <v>571</v>
      </c>
      <c r="C577" s="31" t="s">
        <v>116</v>
      </c>
      <c r="D577" s="31" t="s">
        <v>1631</v>
      </c>
      <c r="E577" s="32" t="s">
        <v>1630</v>
      </c>
      <c r="F577" s="36" t="s">
        <v>469</v>
      </c>
      <c r="G577" s="34">
        <v>386960</v>
      </c>
      <c r="H577" s="34" t="s">
        <v>259</v>
      </c>
      <c r="I577" s="33">
        <v>386960</v>
      </c>
      <c r="J577" s="35">
        <f aca="true" t="shared" si="15" ref="J577:J640">+G577-I577</f>
        <v>0</v>
      </c>
      <c r="K577" s="30" t="s">
        <v>20</v>
      </c>
    </row>
    <row r="578" spans="2:11" ht="42" customHeight="1">
      <c r="B578" s="29">
        <f t="shared" si="14"/>
        <v>572</v>
      </c>
      <c r="C578" s="31" t="s">
        <v>116</v>
      </c>
      <c r="D578" s="31" t="s">
        <v>1633</v>
      </c>
      <c r="E578" s="32" t="s">
        <v>1632</v>
      </c>
      <c r="F578" s="36" t="s">
        <v>469</v>
      </c>
      <c r="G578" s="34">
        <v>145110</v>
      </c>
      <c r="H578" s="34" t="s">
        <v>259</v>
      </c>
      <c r="I578" s="33">
        <v>145110</v>
      </c>
      <c r="J578" s="35">
        <f t="shared" si="15"/>
        <v>0</v>
      </c>
      <c r="K578" s="30" t="s">
        <v>20</v>
      </c>
    </row>
    <row r="579" spans="2:11" ht="42" customHeight="1">
      <c r="B579" s="29">
        <f t="shared" si="14"/>
        <v>573</v>
      </c>
      <c r="C579" s="31" t="s">
        <v>116</v>
      </c>
      <c r="D579" s="31" t="s">
        <v>1635</v>
      </c>
      <c r="E579" s="32" t="s">
        <v>1634</v>
      </c>
      <c r="F579" s="36" t="s">
        <v>469</v>
      </c>
      <c r="G579" s="34">
        <v>628810</v>
      </c>
      <c r="H579" s="34" t="s">
        <v>259</v>
      </c>
      <c r="I579" s="33">
        <v>628810</v>
      </c>
      <c r="J579" s="35">
        <f t="shared" si="15"/>
        <v>0</v>
      </c>
      <c r="K579" s="30" t="s">
        <v>20</v>
      </c>
    </row>
    <row r="580" spans="2:11" ht="42" customHeight="1">
      <c r="B580" s="29">
        <f t="shared" si="14"/>
        <v>574</v>
      </c>
      <c r="C580" s="31" t="s">
        <v>116</v>
      </c>
      <c r="D580" s="31" t="s">
        <v>1637</v>
      </c>
      <c r="E580" s="32" t="s">
        <v>1636</v>
      </c>
      <c r="F580" s="36" t="s">
        <v>469</v>
      </c>
      <c r="G580" s="34">
        <v>241850</v>
      </c>
      <c r="H580" s="34" t="s">
        <v>259</v>
      </c>
      <c r="I580" s="33">
        <v>241850</v>
      </c>
      <c r="J580" s="35">
        <f t="shared" si="15"/>
        <v>0</v>
      </c>
      <c r="K580" s="30" t="s">
        <v>20</v>
      </c>
    </row>
    <row r="581" spans="2:11" ht="42" customHeight="1">
      <c r="B581" s="29">
        <f t="shared" si="14"/>
        <v>575</v>
      </c>
      <c r="C581" s="31" t="s">
        <v>116</v>
      </c>
      <c r="D581" s="31" t="s">
        <v>1639</v>
      </c>
      <c r="E581" s="32" t="s">
        <v>1638</v>
      </c>
      <c r="F581" s="36" t="s">
        <v>469</v>
      </c>
      <c r="G581" s="34">
        <v>386960</v>
      </c>
      <c r="H581" s="34" t="s">
        <v>259</v>
      </c>
      <c r="I581" s="33">
        <v>386960</v>
      </c>
      <c r="J581" s="35">
        <f t="shared" si="15"/>
        <v>0</v>
      </c>
      <c r="K581" s="30" t="s">
        <v>20</v>
      </c>
    </row>
    <row r="582" spans="2:11" ht="42" customHeight="1">
      <c r="B582" s="29">
        <f t="shared" si="14"/>
        <v>576</v>
      </c>
      <c r="C582" s="31" t="s">
        <v>116</v>
      </c>
      <c r="D582" s="31" t="s">
        <v>1641</v>
      </c>
      <c r="E582" s="32" t="s">
        <v>1640</v>
      </c>
      <c r="F582" s="36" t="s">
        <v>469</v>
      </c>
      <c r="G582" s="34">
        <v>48370</v>
      </c>
      <c r="H582" s="34" t="s">
        <v>259</v>
      </c>
      <c r="I582" s="33">
        <v>48370</v>
      </c>
      <c r="J582" s="35">
        <f t="shared" si="15"/>
        <v>0</v>
      </c>
      <c r="K582" s="30" t="s">
        <v>20</v>
      </c>
    </row>
    <row r="583" spans="2:11" ht="42" customHeight="1">
      <c r="B583" s="29">
        <f t="shared" si="14"/>
        <v>577</v>
      </c>
      <c r="C583" s="31" t="s">
        <v>116</v>
      </c>
      <c r="D583" s="31" t="s">
        <v>1643</v>
      </c>
      <c r="E583" s="32" t="s">
        <v>1642</v>
      </c>
      <c r="F583" s="36" t="s">
        <v>469</v>
      </c>
      <c r="G583" s="34">
        <v>241850</v>
      </c>
      <c r="H583" s="34" t="s">
        <v>259</v>
      </c>
      <c r="I583" s="33">
        <v>241850</v>
      </c>
      <c r="J583" s="35">
        <f t="shared" si="15"/>
        <v>0</v>
      </c>
      <c r="K583" s="30" t="s">
        <v>20</v>
      </c>
    </row>
    <row r="584" spans="2:11" ht="42" customHeight="1">
      <c r="B584" s="29">
        <f aca="true" t="shared" si="16" ref="B584:B647">+B583+1</f>
        <v>578</v>
      </c>
      <c r="C584" s="31" t="s">
        <v>116</v>
      </c>
      <c r="D584" s="31" t="s">
        <v>1645</v>
      </c>
      <c r="E584" s="32" t="s">
        <v>1644</v>
      </c>
      <c r="F584" s="36" t="s">
        <v>469</v>
      </c>
      <c r="G584" s="34">
        <v>1451100</v>
      </c>
      <c r="H584" s="34" t="s">
        <v>259</v>
      </c>
      <c r="I584" s="33">
        <v>1451100</v>
      </c>
      <c r="J584" s="35">
        <f t="shared" si="15"/>
        <v>0</v>
      </c>
      <c r="K584" s="30" t="s">
        <v>20</v>
      </c>
    </row>
    <row r="585" spans="2:11" ht="42" customHeight="1">
      <c r="B585" s="29">
        <f t="shared" si="16"/>
        <v>579</v>
      </c>
      <c r="C585" s="31" t="s">
        <v>116</v>
      </c>
      <c r="D585" s="31" t="s">
        <v>1647</v>
      </c>
      <c r="E585" s="32" t="s">
        <v>1646</v>
      </c>
      <c r="F585" s="36" t="s">
        <v>469</v>
      </c>
      <c r="G585" s="34">
        <v>96740</v>
      </c>
      <c r="H585" s="34" t="s">
        <v>259</v>
      </c>
      <c r="I585" s="33">
        <v>96740</v>
      </c>
      <c r="J585" s="35">
        <f t="shared" si="15"/>
        <v>0</v>
      </c>
      <c r="K585" s="30" t="s">
        <v>20</v>
      </c>
    </row>
    <row r="586" spans="2:11" ht="42" customHeight="1">
      <c r="B586" s="29">
        <f t="shared" si="16"/>
        <v>580</v>
      </c>
      <c r="C586" s="31" t="s">
        <v>1649</v>
      </c>
      <c r="D586" s="31" t="s">
        <v>1650</v>
      </c>
      <c r="E586" s="32" t="s">
        <v>1648</v>
      </c>
      <c r="F586" s="36" t="s">
        <v>1169</v>
      </c>
      <c r="G586" s="34">
        <v>21913308</v>
      </c>
      <c r="H586" s="34" t="s">
        <v>275</v>
      </c>
      <c r="I586" s="33">
        <v>21913308</v>
      </c>
      <c r="J586" s="35">
        <f t="shared" si="15"/>
        <v>0</v>
      </c>
      <c r="K586" s="30" t="s">
        <v>20</v>
      </c>
    </row>
    <row r="587" spans="2:11" ht="42" customHeight="1">
      <c r="B587" s="29">
        <f t="shared" si="16"/>
        <v>581</v>
      </c>
      <c r="C587" s="31" t="s">
        <v>116</v>
      </c>
      <c r="D587" s="31" t="s">
        <v>1653</v>
      </c>
      <c r="E587" s="32" t="s">
        <v>1652</v>
      </c>
      <c r="F587" s="36" t="s">
        <v>469</v>
      </c>
      <c r="G587" s="34">
        <v>822290</v>
      </c>
      <c r="H587" s="34" t="s">
        <v>259</v>
      </c>
      <c r="I587" s="33">
        <v>822290</v>
      </c>
      <c r="J587" s="35">
        <f t="shared" si="15"/>
        <v>0</v>
      </c>
      <c r="K587" s="30" t="s">
        <v>20</v>
      </c>
    </row>
    <row r="588" spans="2:11" ht="42" customHeight="1">
      <c r="B588" s="29">
        <f t="shared" si="16"/>
        <v>582</v>
      </c>
      <c r="C588" s="31" t="s">
        <v>40</v>
      </c>
      <c r="D588" s="31" t="s">
        <v>1655</v>
      </c>
      <c r="E588" s="32" t="s">
        <v>1654</v>
      </c>
      <c r="F588" s="36" t="s">
        <v>445</v>
      </c>
      <c r="G588" s="34">
        <v>2977664.73</v>
      </c>
      <c r="H588" s="34" t="s">
        <v>1657</v>
      </c>
      <c r="I588" s="33">
        <v>2977664.73</v>
      </c>
      <c r="J588" s="35">
        <f t="shared" si="15"/>
        <v>0</v>
      </c>
      <c r="K588" s="30" t="s">
        <v>20</v>
      </c>
    </row>
    <row r="589" spans="2:11" ht="42" customHeight="1">
      <c r="B589" s="29">
        <f t="shared" si="16"/>
        <v>583</v>
      </c>
      <c r="C589" s="31" t="s">
        <v>1659</v>
      </c>
      <c r="D589" s="31" t="s">
        <v>1660</v>
      </c>
      <c r="E589" s="32" t="s">
        <v>1658</v>
      </c>
      <c r="F589" s="36" t="s">
        <v>469</v>
      </c>
      <c r="G589" s="34">
        <v>64900</v>
      </c>
      <c r="H589" s="34" t="s">
        <v>282</v>
      </c>
      <c r="I589" s="33">
        <v>64900</v>
      </c>
      <c r="J589" s="35">
        <f t="shared" si="15"/>
        <v>0</v>
      </c>
      <c r="K589" s="30" t="s">
        <v>20</v>
      </c>
    </row>
    <row r="590" spans="2:11" ht="42" customHeight="1">
      <c r="B590" s="29">
        <f t="shared" si="16"/>
        <v>584</v>
      </c>
      <c r="C590" s="31" t="s">
        <v>36</v>
      </c>
      <c r="D590" s="31" t="s">
        <v>1663</v>
      </c>
      <c r="E590" s="32" t="s">
        <v>1662</v>
      </c>
      <c r="F590" s="36" t="s">
        <v>1169</v>
      </c>
      <c r="G590" s="34">
        <v>4931100</v>
      </c>
      <c r="H590" s="34" t="s">
        <v>275</v>
      </c>
      <c r="I590" s="33">
        <v>4931100</v>
      </c>
      <c r="J590" s="35">
        <f t="shared" si="15"/>
        <v>0</v>
      </c>
      <c r="K590" s="30" t="s">
        <v>20</v>
      </c>
    </row>
    <row r="591" spans="2:11" ht="42" customHeight="1">
      <c r="B591" s="29">
        <f t="shared" si="16"/>
        <v>585</v>
      </c>
      <c r="C591" s="31" t="s">
        <v>36</v>
      </c>
      <c r="D591" s="31" t="s">
        <v>1666</v>
      </c>
      <c r="E591" s="32" t="s">
        <v>1665</v>
      </c>
      <c r="F591" s="36" t="s">
        <v>456</v>
      </c>
      <c r="G591" s="34">
        <v>4139600</v>
      </c>
      <c r="H591" s="34" t="s">
        <v>275</v>
      </c>
      <c r="I591" s="33">
        <v>4139600</v>
      </c>
      <c r="J591" s="35">
        <f t="shared" si="15"/>
        <v>0</v>
      </c>
      <c r="K591" s="30" t="s">
        <v>20</v>
      </c>
    </row>
    <row r="592" spans="2:11" ht="42" customHeight="1">
      <c r="B592" s="29">
        <f t="shared" si="16"/>
        <v>586</v>
      </c>
      <c r="C592" s="31" t="s">
        <v>33</v>
      </c>
      <c r="D592" s="31" t="s">
        <v>1669</v>
      </c>
      <c r="E592" s="32" t="s">
        <v>1668</v>
      </c>
      <c r="F592" s="36" t="s">
        <v>265</v>
      </c>
      <c r="G592" s="34">
        <v>6077400</v>
      </c>
      <c r="H592" s="34" t="s">
        <v>282</v>
      </c>
      <c r="I592" s="33">
        <v>6077400</v>
      </c>
      <c r="J592" s="35">
        <f t="shared" si="15"/>
        <v>0</v>
      </c>
      <c r="K592" s="30" t="s">
        <v>20</v>
      </c>
    </row>
    <row r="593" spans="2:11" ht="42" customHeight="1">
      <c r="B593" s="29">
        <f t="shared" si="16"/>
        <v>587</v>
      </c>
      <c r="C593" s="31" t="s">
        <v>1672</v>
      </c>
      <c r="D593" s="31" t="s">
        <v>1673</v>
      </c>
      <c r="E593" s="32" t="s">
        <v>1671</v>
      </c>
      <c r="F593" s="36" t="s">
        <v>469</v>
      </c>
      <c r="G593" s="34">
        <v>23318.87</v>
      </c>
      <c r="H593" s="34" t="s">
        <v>1657</v>
      </c>
      <c r="I593" s="33">
        <v>23318.87</v>
      </c>
      <c r="J593" s="35">
        <f t="shared" si="15"/>
        <v>0</v>
      </c>
      <c r="K593" s="30" t="s">
        <v>20</v>
      </c>
    </row>
    <row r="594" spans="2:11" ht="42" customHeight="1">
      <c r="B594" s="29">
        <f t="shared" si="16"/>
        <v>588</v>
      </c>
      <c r="C594" s="31" t="s">
        <v>139</v>
      </c>
      <c r="D594" s="31" t="s">
        <v>1676</v>
      </c>
      <c r="E594" s="32" t="s">
        <v>1675</v>
      </c>
      <c r="F594" s="36" t="s">
        <v>925</v>
      </c>
      <c r="G594" s="34">
        <v>7323</v>
      </c>
      <c r="H594" s="34" t="s">
        <v>282</v>
      </c>
      <c r="I594" s="33">
        <v>7323</v>
      </c>
      <c r="J594" s="35">
        <f t="shared" si="15"/>
        <v>0</v>
      </c>
      <c r="K594" s="30" t="s">
        <v>20</v>
      </c>
    </row>
    <row r="595" spans="2:11" ht="42" customHeight="1">
      <c r="B595" s="29">
        <f t="shared" si="16"/>
        <v>589</v>
      </c>
      <c r="C595" s="31" t="s">
        <v>247</v>
      </c>
      <c r="D595" s="31" t="s">
        <v>1679</v>
      </c>
      <c r="E595" s="32" t="s">
        <v>1678</v>
      </c>
      <c r="F595" s="36" t="s">
        <v>469</v>
      </c>
      <c r="G595" s="34">
        <v>142530.12</v>
      </c>
      <c r="H595" s="34" t="s">
        <v>1681</v>
      </c>
      <c r="I595" s="33">
        <v>142530.12</v>
      </c>
      <c r="J595" s="35">
        <f t="shared" si="15"/>
        <v>0</v>
      </c>
      <c r="K595" s="30" t="s">
        <v>20</v>
      </c>
    </row>
    <row r="596" spans="2:11" ht="42" customHeight="1">
      <c r="B596" s="29">
        <f t="shared" si="16"/>
        <v>590</v>
      </c>
      <c r="C596" s="31" t="s">
        <v>247</v>
      </c>
      <c r="D596" s="31" t="s">
        <v>1682</v>
      </c>
      <c r="E596" s="32" t="s">
        <v>236</v>
      </c>
      <c r="F596" s="36" t="s">
        <v>469</v>
      </c>
      <c r="G596" s="34">
        <v>156783.12</v>
      </c>
      <c r="H596" s="34" t="s">
        <v>1681</v>
      </c>
      <c r="I596" s="33">
        <v>156783.12</v>
      </c>
      <c r="J596" s="35">
        <f t="shared" si="15"/>
        <v>0</v>
      </c>
      <c r="K596" s="30" t="s">
        <v>20</v>
      </c>
    </row>
    <row r="597" spans="2:11" ht="42" customHeight="1">
      <c r="B597" s="29">
        <f t="shared" si="16"/>
        <v>591</v>
      </c>
      <c r="C597" s="31" t="s">
        <v>247</v>
      </c>
      <c r="D597" s="31" t="s">
        <v>1684</v>
      </c>
      <c r="E597" s="32" t="s">
        <v>237</v>
      </c>
      <c r="F597" s="36" t="s">
        <v>469</v>
      </c>
      <c r="G597" s="34">
        <v>52261.04</v>
      </c>
      <c r="H597" s="34" t="s">
        <v>1681</v>
      </c>
      <c r="I597" s="33">
        <v>52261.04</v>
      </c>
      <c r="J597" s="35">
        <f t="shared" si="15"/>
        <v>0</v>
      </c>
      <c r="K597" s="30" t="s">
        <v>20</v>
      </c>
    </row>
    <row r="598" spans="2:11" ht="42" customHeight="1">
      <c r="B598" s="29">
        <f t="shared" si="16"/>
        <v>592</v>
      </c>
      <c r="C598" s="31" t="s">
        <v>247</v>
      </c>
      <c r="D598" s="31" t="s">
        <v>1687</v>
      </c>
      <c r="E598" s="32" t="s">
        <v>1686</v>
      </c>
      <c r="F598" s="36" t="s">
        <v>469</v>
      </c>
      <c r="G598" s="34">
        <v>52261.04</v>
      </c>
      <c r="H598" s="34" t="s">
        <v>1681</v>
      </c>
      <c r="I598" s="33">
        <v>52261.04</v>
      </c>
      <c r="J598" s="35">
        <f t="shared" si="15"/>
        <v>0</v>
      </c>
      <c r="K598" s="30" t="s">
        <v>20</v>
      </c>
    </row>
    <row r="599" spans="2:11" ht="42" customHeight="1">
      <c r="B599" s="29">
        <f t="shared" si="16"/>
        <v>593</v>
      </c>
      <c r="C599" s="31" t="s">
        <v>247</v>
      </c>
      <c r="D599" s="31" t="s">
        <v>1689</v>
      </c>
      <c r="E599" s="32" t="s">
        <v>1688</v>
      </c>
      <c r="F599" s="36" t="s">
        <v>265</v>
      </c>
      <c r="G599" s="34">
        <v>52261.04</v>
      </c>
      <c r="H599" s="34" t="s">
        <v>1681</v>
      </c>
      <c r="I599" s="33">
        <v>52261.04</v>
      </c>
      <c r="J599" s="35">
        <f t="shared" si="15"/>
        <v>0</v>
      </c>
      <c r="K599" s="30" t="s">
        <v>20</v>
      </c>
    </row>
    <row r="600" spans="2:11" ht="42" customHeight="1">
      <c r="B600" s="29">
        <f t="shared" si="16"/>
        <v>594</v>
      </c>
      <c r="C600" s="31" t="s">
        <v>903</v>
      </c>
      <c r="D600" s="31" t="s">
        <v>1690</v>
      </c>
      <c r="E600" s="32" t="s">
        <v>39</v>
      </c>
      <c r="F600" s="36" t="s">
        <v>259</v>
      </c>
      <c r="G600" s="34">
        <v>10061000</v>
      </c>
      <c r="H600" s="34" t="s">
        <v>1657</v>
      </c>
      <c r="I600" s="33">
        <v>10061000</v>
      </c>
      <c r="J600" s="35">
        <f t="shared" si="15"/>
        <v>0</v>
      </c>
      <c r="K600" s="30" t="s">
        <v>20</v>
      </c>
    </row>
    <row r="601" spans="2:11" ht="42" customHeight="1">
      <c r="B601" s="29">
        <f t="shared" si="16"/>
        <v>595</v>
      </c>
      <c r="C601" s="31" t="s">
        <v>270</v>
      </c>
      <c r="D601" s="31" t="s">
        <v>1693</v>
      </c>
      <c r="E601" s="32" t="s">
        <v>1692</v>
      </c>
      <c r="F601" s="36" t="s">
        <v>469</v>
      </c>
      <c r="G601" s="34">
        <v>5200</v>
      </c>
      <c r="H601" s="34" t="s">
        <v>312</v>
      </c>
      <c r="I601" s="33">
        <v>5200</v>
      </c>
      <c r="J601" s="35">
        <f t="shared" si="15"/>
        <v>0</v>
      </c>
      <c r="K601" s="30" t="s">
        <v>20</v>
      </c>
    </row>
    <row r="602" spans="2:11" ht="42" customHeight="1">
      <c r="B602" s="29">
        <f t="shared" si="16"/>
        <v>596</v>
      </c>
      <c r="C602" s="31" t="s">
        <v>270</v>
      </c>
      <c r="D602" s="31" t="s">
        <v>1696</v>
      </c>
      <c r="E602" s="32" t="s">
        <v>1695</v>
      </c>
      <c r="F602" s="36" t="s">
        <v>469</v>
      </c>
      <c r="G602" s="34">
        <v>7605</v>
      </c>
      <c r="H602" s="34" t="s">
        <v>312</v>
      </c>
      <c r="I602" s="33">
        <v>7605</v>
      </c>
      <c r="J602" s="35">
        <f t="shared" si="15"/>
        <v>0</v>
      </c>
      <c r="K602" s="30" t="s">
        <v>20</v>
      </c>
    </row>
    <row r="603" spans="2:11" ht="42" customHeight="1">
      <c r="B603" s="29">
        <f t="shared" si="16"/>
        <v>597</v>
      </c>
      <c r="C603" s="31" t="s">
        <v>270</v>
      </c>
      <c r="D603" s="31" t="s">
        <v>1698</v>
      </c>
      <c r="E603" s="32" t="s">
        <v>1697</v>
      </c>
      <c r="F603" s="36" t="s">
        <v>469</v>
      </c>
      <c r="G603" s="34">
        <v>2665</v>
      </c>
      <c r="H603" s="34" t="s">
        <v>312</v>
      </c>
      <c r="I603" s="33">
        <v>2665</v>
      </c>
      <c r="J603" s="35">
        <f t="shared" si="15"/>
        <v>0</v>
      </c>
      <c r="K603" s="30" t="s">
        <v>20</v>
      </c>
    </row>
    <row r="604" spans="2:11" ht="42" customHeight="1">
      <c r="B604" s="29">
        <f t="shared" si="16"/>
        <v>598</v>
      </c>
      <c r="C604" s="31" t="s">
        <v>270</v>
      </c>
      <c r="D604" s="31" t="s">
        <v>1700</v>
      </c>
      <c r="E604" s="32" t="s">
        <v>1699</v>
      </c>
      <c r="F604" s="36" t="s">
        <v>469</v>
      </c>
      <c r="G604" s="34">
        <v>5720</v>
      </c>
      <c r="H604" s="34" t="s">
        <v>312</v>
      </c>
      <c r="I604" s="33">
        <v>5720</v>
      </c>
      <c r="J604" s="35">
        <f t="shared" si="15"/>
        <v>0</v>
      </c>
      <c r="K604" s="30" t="s">
        <v>20</v>
      </c>
    </row>
    <row r="605" spans="2:11" ht="42" customHeight="1">
      <c r="B605" s="29">
        <f t="shared" si="16"/>
        <v>599</v>
      </c>
      <c r="C605" s="31" t="s">
        <v>270</v>
      </c>
      <c r="D605" s="31" t="s">
        <v>1702</v>
      </c>
      <c r="E605" s="32" t="s">
        <v>1701</v>
      </c>
      <c r="F605" s="36" t="s">
        <v>469</v>
      </c>
      <c r="G605" s="34">
        <v>4550</v>
      </c>
      <c r="H605" s="34" t="s">
        <v>312</v>
      </c>
      <c r="I605" s="33">
        <v>4550</v>
      </c>
      <c r="J605" s="35">
        <f t="shared" si="15"/>
        <v>0</v>
      </c>
      <c r="K605" s="30" t="s">
        <v>20</v>
      </c>
    </row>
    <row r="606" spans="2:11" ht="42" customHeight="1">
      <c r="B606" s="29">
        <f t="shared" si="16"/>
        <v>600</v>
      </c>
      <c r="C606" s="31" t="s">
        <v>270</v>
      </c>
      <c r="D606" s="31" t="s">
        <v>1704</v>
      </c>
      <c r="E606" s="32" t="s">
        <v>1703</v>
      </c>
      <c r="F606" s="36" t="s">
        <v>469</v>
      </c>
      <c r="G606" s="34">
        <v>7345</v>
      </c>
      <c r="H606" s="34" t="s">
        <v>312</v>
      </c>
      <c r="I606" s="33">
        <v>7345</v>
      </c>
      <c r="J606" s="35">
        <f t="shared" si="15"/>
        <v>0</v>
      </c>
      <c r="K606" s="30" t="s">
        <v>20</v>
      </c>
    </row>
    <row r="607" spans="2:11" ht="42" customHeight="1">
      <c r="B607" s="29">
        <f t="shared" si="16"/>
        <v>601</v>
      </c>
      <c r="C607" s="31" t="s">
        <v>270</v>
      </c>
      <c r="D607" s="31" t="s">
        <v>1706</v>
      </c>
      <c r="E607" s="32" t="s">
        <v>1705</v>
      </c>
      <c r="F607" s="36" t="s">
        <v>469</v>
      </c>
      <c r="G607" s="34">
        <v>4615</v>
      </c>
      <c r="H607" s="34" t="s">
        <v>312</v>
      </c>
      <c r="I607" s="33">
        <v>4615</v>
      </c>
      <c r="J607" s="35">
        <f t="shared" si="15"/>
        <v>0</v>
      </c>
      <c r="K607" s="30" t="s">
        <v>20</v>
      </c>
    </row>
    <row r="608" spans="2:11" ht="42" customHeight="1">
      <c r="B608" s="29">
        <f t="shared" si="16"/>
        <v>602</v>
      </c>
      <c r="C608" s="31" t="s">
        <v>270</v>
      </c>
      <c r="D608" s="31" t="s">
        <v>1708</v>
      </c>
      <c r="E608" s="32" t="s">
        <v>1707</v>
      </c>
      <c r="F608" s="36" t="s">
        <v>469</v>
      </c>
      <c r="G608" s="34">
        <v>4680</v>
      </c>
      <c r="H608" s="34" t="s">
        <v>312</v>
      </c>
      <c r="I608" s="33">
        <v>4680</v>
      </c>
      <c r="J608" s="35">
        <f t="shared" si="15"/>
        <v>0</v>
      </c>
      <c r="K608" s="30" t="s">
        <v>20</v>
      </c>
    </row>
    <row r="609" spans="2:11" ht="42" customHeight="1">
      <c r="B609" s="29">
        <f t="shared" si="16"/>
        <v>603</v>
      </c>
      <c r="C609" s="31" t="s">
        <v>270</v>
      </c>
      <c r="D609" s="31" t="s">
        <v>1711</v>
      </c>
      <c r="E609" s="32" t="s">
        <v>1710</v>
      </c>
      <c r="F609" s="36" t="s">
        <v>469</v>
      </c>
      <c r="G609" s="34">
        <v>4420</v>
      </c>
      <c r="H609" s="34" t="s">
        <v>1681</v>
      </c>
      <c r="I609" s="33">
        <v>4420</v>
      </c>
      <c r="J609" s="35">
        <f t="shared" si="15"/>
        <v>0</v>
      </c>
      <c r="K609" s="30" t="s">
        <v>20</v>
      </c>
    </row>
    <row r="610" spans="2:11" ht="42" customHeight="1">
      <c r="B610" s="29">
        <f t="shared" si="16"/>
        <v>604</v>
      </c>
      <c r="C610" s="31" t="s">
        <v>270</v>
      </c>
      <c r="D610" s="31" t="s">
        <v>1714</v>
      </c>
      <c r="E610" s="32" t="s">
        <v>1713</v>
      </c>
      <c r="F610" s="36" t="s">
        <v>469</v>
      </c>
      <c r="G610" s="34">
        <v>5330</v>
      </c>
      <c r="H610" s="34" t="s">
        <v>312</v>
      </c>
      <c r="I610" s="33">
        <v>5330</v>
      </c>
      <c r="J610" s="35">
        <f t="shared" si="15"/>
        <v>0</v>
      </c>
      <c r="K610" s="30" t="s">
        <v>20</v>
      </c>
    </row>
    <row r="611" spans="2:11" ht="42" customHeight="1">
      <c r="B611" s="29">
        <f t="shared" si="16"/>
        <v>605</v>
      </c>
      <c r="C611" s="31" t="s">
        <v>270</v>
      </c>
      <c r="D611" s="31" t="s">
        <v>1716</v>
      </c>
      <c r="E611" s="32" t="s">
        <v>1715</v>
      </c>
      <c r="F611" s="36" t="s">
        <v>469</v>
      </c>
      <c r="G611" s="34">
        <v>4550</v>
      </c>
      <c r="H611" s="34" t="s">
        <v>312</v>
      </c>
      <c r="I611" s="33">
        <v>4550</v>
      </c>
      <c r="J611" s="35">
        <f t="shared" si="15"/>
        <v>0</v>
      </c>
      <c r="K611" s="30" t="s">
        <v>20</v>
      </c>
    </row>
    <row r="612" spans="2:11" ht="42" customHeight="1">
      <c r="B612" s="29">
        <f t="shared" si="16"/>
        <v>606</v>
      </c>
      <c r="C612" s="31" t="s">
        <v>270</v>
      </c>
      <c r="D612" s="31" t="s">
        <v>1718</v>
      </c>
      <c r="E612" s="32" t="s">
        <v>1717</v>
      </c>
      <c r="F612" s="36" t="s">
        <v>469</v>
      </c>
      <c r="G612" s="34">
        <v>5525</v>
      </c>
      <c r="H612" s="34" t="s">
        <v>312</v>
      </c>
      <c r="I612" s="33">
        <v>5525</v>
      </c>
      <c r="J612" s="35">
        <f t="shared" si="15"/>
        <v>0</v>
      </c>
      <c r="K612" s="30" t="s">
        <v>20</v>
      </c>
    </row>
    <row r="613" spans="2:11" ht="42" customHeight="1">
      <c r="B613" s="29">
        <f t="shared" si="16"/>
        <v>607</v>
      </c>
      <c r="C613" s="31" t="s">
        <v>270</v>
      </c>
      <c r="D613" s="31" t="s">
        <v>1720</v>
      </c>
      <c r="E613" s="32" t="s">
        <v>1719</v>
      </c>
      <c r="F613" s="36" t="s">
        <v>469</v>
      </c>
      <c r="G613" s="34">
        <v>8060</v>
      </c>
      <c r="H613" s="34" t="s">
        <v>312</v>
      </c>
      <c r="I613" s="33">
        <v>8060</v>
      </c>
      <c r="J613" s="35">
        <f t="shared" si="15"/>
        <v>0</v>
      </c>
      <c r="K613" s="30" t="s">
        <v>20</v>
      </c>
    </row>
    <row r="614" spans="2:11" ht="42" customHeight="1">
      <c r="B614" s="29">
        <f t="shared" si="16"/>
        <v>608</v>
      </c>
      <c r="C614" s="31" t="s">
        <v>270</v>
      </c>
      <c r="D614" s="31" t="s">
        <v>1722</v>
      </c>
      <c r="E614" s="32" t="s">
        <v>1721</v>
      </c>
      <c r="F614" s="36" t="s">
        <v>469</v>
      </c>
      <c r="G614" s="34">
        <v>1820</v>
      </c>
      <c r="H614" s="34" t="s">
        <v>312</v>
      </c>
      <c r="I614" s="33">
        <v>1820</v>
      </c>
      <c r="J614" s="35">
        <f t="shared" si="15"/>
        <v>0</v>
      </c>
      <c r="K614" s="30" t="s">
        <v>20</v>
      </c>
    </row>
    <row r="615" spans="2:11" ht="42" customHeight="1">
      <c r="B615" s="29">
        <f t="shared" si="16"/>
        <v>609</v>
      </c>
      <c r="C615" s="31" t="s">
        <v>270</v>
      </c>
      <c r="D615" s="31" t="s">
        <v>1724</v>
      </c>
      <c r="E615" s="32" t="s">
        <v>1723</v>
      </c>
      <c r="F615" s="36" t="s">
        <v>469</v>
      </c>
      <c r="G615" s="34">
        <v>5200</v>
      </c>
      <c r="H615" s="34" t="s">
        <v>312</v>
      </c>
      <c r="I615" s="33">
        <v>5200</v>
      </c>
      <c r="J615" s="35">
        <f t="shared" si="15"/>
        <v>0</v>
      </c>
      <c r="K615" s="30" t="s">
        <v>20</v>
      </c>
    </row>
    <row r="616" spans="2:11" ht="42" customHeight="1">
      <c r="B616" s="29">
        <f t="shared" si="16"/>
        <v>610</v>
      </c>
      <c r="C616" s="31" t="s">
        <v>270</v>
      </c>
      <c r="D616" s="31" t="s">
        <v>1726</v>
      </c>
      <c r="E616" s="32" t="s">
        <v>1725</v>
      </c>
      <c r="F616" s="36" t="s">
        <v>469</v>
      </c>
      <c r="G616" s="34">
        <v>7865</v>
      </c>
      <c r="H616" s="34" t="s">
        <v>312</v>
      </c>
      <c r="I616" s="33">
        <v>7865</v>
      </c>
      <c r="J616" s="35">
        <f t="shared" si="15"/>
        <v>0</v>
      </c>
      <c r="K616" s="30" t="s">
        <v>20</v>
      </c>
    </row>
    <row r="617" spans="2:11" ht="42" customHeight="1">
      <c r="B617" s="29">
        <f t="shared" si="16"/>
        <v>611</v>
      </c>
      <c r="C617" s="31" t="s">
        <v>270</v>
      </c>
      <c r="D617" s="31" t="s">
        <v>1728</v>
      </c>
      <c r="E617" s="32" t="s">
        <v>1727</v>
      </c>
      <c r="F617" s="36" t="s">
        <v>469</v>
      </c>
      <c r="G617" s="34">
        <v>2795</v>
      </c>
      <c r="H617" s="34" t="s">
        <v>1681</v>
      </c>
      <c r="I617" s="33">
        <v>2795</v>
      </c>
      <c r="J617" s="35">
        <f t="shared" si="15"/>
        <v>0</v>
      </c>
      <c r="K617" s="30" t="s">
        <v>20</v>
      </c>
    </row>
    <row r="618" spans="2:11" ht="42" customHeight="1">
      <c r="B618" s="29">
        <f t="shared" si="16"/>
        <v>612</v>
      </c>
      <c r="C618" s="31" t="s">
        <v>270</v>
      </c>
      <c r="D618" s="31" t="s">
        <v>1730</v>
      </c>
      <c r="E618" s="32" t="s">
        <v>1729</v>
      </c>
      <c r="F618" s="36" t="s">
        <v>469</v>
      </c>
      <c r="G618" s="34">
        <v>6760</v>
      </c>
      <c r="H618" s="34" t="s">
        <v>1681</v>
      </c>
      <c r="I618" s="33">
        <v>6760</v>
      </c>
      <c r="J618" s="35">
        <f t="shared" si="15"/>
        <v>0</v>
      </c>
      <c r="K618" s="30" t="s">
        <v>20</v>
      </c>
    </row>
    <row r="619" spans="2:11" ht="42" customHeight="1">
      <c r="B619" s="29">
        <f t="shared" si="16"/>
        <v>613</v>
      </c>
      <c r="C619" s="31" t="s">
        <v>270</v>
      </c>
      <c r="D619" s="31" t="s">
        <v>1732</v>
      </c>
      <c r="E619" s="32" t="s">
        <v>1731</v>
      </c>
      <c r="F619" s="36" t="s">
        <v>469</v>
      </c>
      <c r="G619" s="34">
        <v>9035</v>
      </c>
      <c r="H619" s="34" t="s">
        <v>1681</v>
      </c>
      <c r="I619" s="33">
        <v>9035</v>
      </c>
      <c r="J619" s="35">
        <f t="shared" si="15"/>
        <v>0</v>
      </c>
      <c r="K619" s="30" t="s">
        <v>20</v>
      </c>
    </row>
    <row r="620" spans="2:11" ht="42" customHeight="1">
      <c r="B620" s="29">
        <f t="shared" si="16"/>
        <v>614</v>
      </c>
      <c r="C620" s="31" t="s">
        <v>270</v>
      </c>
      <c r="D620" s="31" t="s">
        <v>1734</v>
      </c>
      <c r="E620" s="32" t="s">
        <v>1733</v>
      </c>
      <c r="F620" s="36" t="s">
        <v>469</v>
      </c>
      <c r="G620" s="34">
        <v>11375</v>
      </c>
      <c r="H620" s="34" t="s">
        <v>312</v>
      </c>
      <c r="I620" s="33">
        <v>11375</v>
      </c>
      <c r="J620" s="35">
        <f t="shared" si="15"/>
        <v>0</v>
      </c>
      <c r="K620" s="30" t="s">
        <v>20</v>
      </c>
    </row>
    <row r="621" spans="2:11" ht="42" customHeight="1">
      <c r="B621" s="29">
        <f t="shared" si="16"/>
        <v>615</v>
      </c>
      <c r="C621" s="31" t="s">
        <v>270</v>
      </c>
      <c r="D621" s="31" t="s">
        <v>1736</v>
      </c>
      <c r="E621" s="32" t="s">
        <v>1735</v>
      </c>
      <c r="F621" s="36" t="s">
        <v>469</v>
      </c>
      <c r="G621" s="34">
        <v>4810</v>
      </c>
      <c r="H621" s="34" t="s">
        <v>1681</v>
      </c>
      <c r="I621" s="33">
        <v>4810</v>
      </c>
      <c r="J621" s="35">
        <f t="shared" si="15"/>
        <v>0</v>
      </c>
      <c r="K621" s="30" t="s">
        <v>20</v>
      </c>
    </row>
    <row r="622" spans="2:11" ht="42" customHeight="1">
      <c r="B622" s="29">
        <f t="shared" si="16"/>
        <v>616</v>
      </c>
      <c r="C622" s="31" t="s">
        <v>270</v>
      </c>
      <c r="D622" s="31" t="s">
        <v>1738</v>
      </c>
      <c r="E622" s="32" t="s">
        <v>1737</v>
      </c>
      <c r="F622" s="36" t="s">
        <v>469</v>
      </c>
      <c r="G622" s="34">
        <v>5980</v>
      </c>
      <c r="H622" s="34" t="s">
        <v>1681</v>
      </c>
      <c r="I622" s="33">
        <v>5980</v>
      </c>
      <c r="J622" s="35">
        <f t="shared" si="15"/>
        <v>0</v>
      </c>
      <c r="K622" s="30" t="s">
        <v>20</v>
      </c>
    </row>
    <row r="623" spans="2:11" ht="42" customHeight="1">
      <c r="B623" s="29">
        <f t="shared" si="16"/>
        <v>617</v>
      </c>
      <c r="C623" s="31" t="s">
        <v>270</v>
      </c>
      <c r="D623" s="31" t="s">
        <v>1740</v>
      </c>
      <c r="E623" s="32" t="s">
        <v>1739</v>
      </c>
      <c r="F623" s="36" t="s">
        <v>469</v>
      </c>
      <c r="G623" s="34">
        <v>4615</v>
      </c>
      <c r="H623" s="34" t="s">
        <v>1681</v>
      </c>
      <c r="I623" s="33">
        <v>4615</v>
      </c>
      <c r="J623" s="35">
        <f t="shared" si="15"/>
        <v>0</v>
      </c>
      <c r="K623" s="30" t="s">
        <v>20</v>
      </c>
    </row>
    <row r="624" spans="2:11" ht="42" customHeight="1">
      <c r="B624" s="29">
        <f t="shared" si="16"/>
        <v>618</v>
      </c>
      <c r="C624" s="31" t="s">
        <v>270</v>
      </c>
      <c r="D624" s="31" t="s">
        <v>1742</v>
      </c>
      <c r="E624" s="32" t="s">
        <v>1741</v>
      </c>
      <c r="F624" s="36" t="s">
        <v>469</v>
      </c>
      <c r="G624" s="34">
        <v>7345</v>
      </c>
      <c r="H624" s="34" t="s">
        <v>1681</v>
      </c>
      <c r="I624" s="33">
        <v>7345</v>
      </c>
      <c r="J624" s="35">
        <f t="shared" si="15"/>
        <v>0</v>
      </c>
      <c r="K624" s="30" t="s">
        <v>20</v>
      </c>
    </row>
    <row r="625" spans="2:11" ht="42" customHeight="1">
      <c r="B625" s="29">
        <f t="shared" si="16"/>
        <v>619</v>
      </c>
      <c r="C625" s="31" t="s">
        <v>270</v>
      </c>
      <c r="D625" s="31" t="s">
        <v>1744</v>
      </c>
      <c r="E625" s="32" t="s">
        <v>1743</v>
      </c>
      <c r="F625" s="36" t="s">
        <v>469</v>
      </c>
      <c r="G625" s="34">
        <v>2080</v>
      </c>
      <c r="H625" s="34" t="s">
        <v>1681</v>
      </c>
      <c r="I625" s="33">
        <v>2080</v>
      </c>
      <c r="J625" s="35">
        <f t="shared" si="15"/>
        <v>0</v>
      </c>
      <c r="K625" s="30" t="s">
        <v>20</v>
      </c>
    </row>
    <row r="626" spans="2:11" ht="42" customHeight="1">
      <c r="B626" s="29">
        <f t="shared" si="16"/>
        <v>620</v>
      </c>
      <c r="C626" s="31" t="s">
        <v>270</v>
      </c>
      <c r="D626" s="31" t="s">
        <v>1746</v>
      </c>
      <c r="E626" s="32" t="s">
        <v>1745</v>
      </c>
      <c r="F626" s="36" t="s">
        <v>469</v>
      </c>
      <c r="G626" s="34">
        <v>5590</v>
      </c>
      <c r="H626" s="34" t="s">
        <v>1681</v>
      </c>
      <c r="I626" s="33">
        <v>5590</v>
      </c>
      <c r="J626" s="35">
        <f t="shared" si="15"/>
        <v>0</v>
      </c>
      <c r="K626" s="30" t="s">
        <v>20</v>
      </c>
    </row>
    <row r="627" spans="2:11" ht="42" customHeight="1">
      <c r="B627" s="29">
        <f t="shared" si="16"/>
        <v>621</v>
      </c>
      <c r="C627" s="31" t="s">
        <v>270</v>
      </c>
      <c r="D627" s="31" t="s">
        <v>1748</v>
      </c>
      <c r="E627" s="32" t="s">
        <v>1747</v>
      </c>
      <c r="F627" s="36" t="s">
        <v>469</v>
      </c>
      <c r="G627" s="34">
        <v>10075</v>
      </c>
      <c r="H627" s="34" t="s">
        <v>1681</v>
      </c>
      <c r="I627" s="33">
        <v>10075</v>
      </c>
      <c r="J627" s="35">
        <f t="shared" si="15"/>
        <v>0</v>
      </c>
      <c r="K627" s="30" t="s">
        <v>20</v>
      </c>
    </row>
    <row r="628" spans="2:11" ht="42" customHeight="1">
      <c r="B628" s="29">
        <f t="shared" si="16"/>
        <v>622</v>
      </c>
      <c r="C628" s="31" t="s">
        <v>31</v>
      </c>
      <c r="D628" s="31" t="s">
        <v>1750</v>
      </c>
      <c r="E628" s="32" t="s">
        <v>1749</v>
      </c>
      <c r="F628" s="36" t="s">
        <v>469</v>
      </c>
      <c r="G628" s="34">
        <v>1257620</v>
      </c>
      <c r="H628" s="34" t="s">
        <v>1657</v>
      </c>
      <c r="I628" s="33">
        <v>1257620</v>
      </c>
      <c r="J628" s="35">
        <f t="shared" si="15"/>
        <v>0</v>
      </c>
      <c r="K628" s="30" t="s">
        <v>20</v>
      </c>
    </row>
    <row r="629" spans="2:11" ht="42" customHeight="1">
      <c r="B629" s="29">
        <f t="shared" si="16"/>
        <v>623</v>
      </c>
      <c r="C629" s="31" t="s">
        <v>31</v>
      </c>
      <c r="D629" s="31" t="s">
        <v>1753</v>
      </c>
      <c r="E629" s="32" t="s">
        <v>1752</v>
      </c>
      <c r="F629" s="36" t="s">
        <v>469</v>
      </c>
      <c r="G629" s="34">
        <v>193480</v>
      </c>
      <c r="H629" s="34" t="s">
        <v>1657</v>
      </c>
      <c r="I629" s="33">
        <v>193480</v>
      </c>
      <c r="J629" s="35">
        <f t="shared" si="15"/>
        <v>0</v>
      </c>
      <c r="K629" s="30" t="s">
        <v>20</v>
      </c>
    </row>
    <row r="630" spans="2:11" ht="42" customHeight="1">
      <c r="B630" s="29">
        <f t="shared" si="16"/>
        <v>624</v>
      </c>
      <c r="C630" s="31" t="s">
        <v>1056</v>
      </c>
      <c r="D630" s="31" t="s">
        <v>1755</v>
      </c>
      <c r="E630" s="32" t="s">
        <v>1754</v>
      </c>
      <c r="F630" s="36" t="s">
        <v>382</v>
      </c>
      <c r="G630" s="34">
        <v>39382678.79</v>
      </c>
      <c r="H630" s="34" t="s">
        <v>1182</v>
      </c>
      <c r="I630" s="33">
        <v>39382678.79</v>
      </c>
      <c r="J630" s="35">
        <f t="shared" si="15"/>
        <v>0</v>
      </c>
      <c r="K630" s="30" t="s">
        <v>20</v>
      </c>
    </row>
    <row r="631" spans="2:11" ht="42" customHeight="1">
      <c r="B631" s="29">
        <f t="shared" si="16"/>
        <v>625</v>
      </c>
      <c r="C631" s="31" t="s">
        <v>149</v>
      </c>
      <c r="D631" s="31" t="s">
        <v>1758</v>
      </c>
      <c r="E631" s="32" t="s">
        <v>1757</v>
      </c>
      <c r="F631" s="36" t="s">
        <v>382</v>
      </c>
      <c r="G631" s="34">
        <v>85846233.38</v>
      </c>
      <c r="H631" s="34" t="s">
        <v>1657</v>
      </c>
      <c r="I631" s="33">
        <v>85846233.38</v>
      </c>
      <c r="J631" s="35">
        <f t="shared" si="15"/>
        <v>0</v>
      </c>
      <c r="K631" s="30" t="s">
        <v>20</v>
      </c>
    </row>
    <row r="632" spans="2:11" ht="42" customHeight="1">
      <c r="B632" s="29">
        <f t="shared" si="16"/>
        <v>626</v>
      </c>
      <c r="C632" s="31" t="s">
        <v>156</v>
      </c>
      <c r="D632" s="31" t="s">
        <v>1761</v>
      </c>
      <c r="E632" s="32" t="s">
        <v>1760</v>
      </c>
      <c r="F632" s="36" t="s">
        <v>456</v>
      </c>
      <c r="G632" s="34">
        <v>98654597.03</v>
      </c>
      <c r="H632" s="34" t="s">
        <v>1657</v>
      </c>
      <c r="I632" s="33">
        <v>98654597.03</v>
      </c>
      <c r="J632" s="35">
        <f t="shared" si="15"/>
        <v>0</v>
      </c>
      <c r="K632" s="30" t="s">
        <v>20</v>
      </c>
    </row>
    <row r="633" spans="2:11" ht="42" customHeight="1">
      <c r="B633" s="29">
        <f t="shared" si="16"/>
        <v>627</v>
      </c>
      <c r="C633" s="31" t="s">
        <v>43</v>
      </c>
      <c r="D633" s="31" t="s">
        <v>1764</v>
      </c>
      <c r="E633" s="32" t="s">
        <v>1763</v>
      </c>
      <c r="F633" s="36" t="s">
        <v>469</v>
      </c>
      <c r="G633" s="34">
        <v>677180</v>
      </c>
      <c r="H633" s="34" t="s">
        <v>302</v>
      </c>
      <c r="I633" s="33">
        <v>677180</v>
      </c>
      <c r="J633" s="35">
        <f t="shared" si="15"/>
        <v>0</v>
      </c>
      <c r="K633" s="30" t="s">
        <v>20</v>
      </c>
    </row>
    <row r="634" spans="2:11" ht="42" customHeight="1">
      <c r="B634" s="29">
        <f t="shared" si="16"/>
        <v>628</v>
      </c>
      <c r="C634" s="31" t="s">
        <v>43</v>
      </c>
      <c r="D634" s="31" t="s">
        <v>1767</v>
      </c>
      <c r="E634" s="32" t="s">
        <v>1766</v>
      </c>
      <c r="F634" s="36" t="s">
        <v>469</v>
      </c>
      <c r="G634" s="34">
        <v>386960</v>
      </c>
      <c r="H634" s="34" t="s">
        <v>302</v>
      </c>
      <c r="I634" s="33">
        <v>386960</v>
      </c>
      <c r="J634" s="35">
        <f t="shared" si="15"/>
        <v>0</v>
      </c>
      <c r="K634" s="30" t="s">
        <v>20</v>
      </c>
    </row>
    <row r="635" spans="2:11" ht="42" customHeight="1">
      <c r="B635" s="29">
        <f t="shared" si="16"/>
        <v>629</v>
      </c>
      <c r="C635" s="31" t="s">
        <v>43</v>
      </c>
      <c r="D635" s="31" t="s">
        <v>1769</v>
      </c>
      <c r="E635" s="32" t="s">
        <v>1768</v>
      </c>
      <c r="F635" s="36" t="s">
        <v>469</v>
      </c>
      <c r="G635" s="34">
        <v>483700</v>
      </c>
      <c r="H635" s="34" t="s">
        <v>302</v>
      </c>
      <c r="I635" s="33">
        <v>483700</v>
      </c>
      <c r="J635" s="35">
        <f t="shared" si="15"/>
        <v>0</v>
      </c>
      <c r="K635" s="30" t="s">
        <v>20</v>
      </c>
    </row>
    <row r="636" spans="2:11" ht="42" customHeight="1">
      <c r="B636" s="29">
        <f t="shared" si="16"/>
        <v>630</v>
      </c>
      <c r="C636" s="31" t="s">
        <v>43</v>
      </c>
      <c r="D636" s="31" t="s">
        <v>1771</v>
      </c>
      <c r="E636" s="32" t="s">
        <v>1770</v>
      </c>
      <c r="F636" s="36" t="s">
        <v>469</v>
      </c>
      <c r="G636" s="34">
        <v>580440</v>
      </c>
      <c r="H636" s="34" t="s">
        <v>302</v>
      </c>
      <c r="I636" s="33">
        <v>580440</v>
      </c>
      <c r="J636" s="35">
        <f t="shared" si="15"/>
        <v>0</v>
      </c>
      <c r="K636" s="30" t="s">
        <v>20</v>
      </c>
    </row>
    <row r="637" spans="2:11" ht="42" customHeight="1">
      <c r="B637" s="29">
        <f t="shared" si="16"/>
        <v>631</v>
      </c>
      <c r="C637" s="31" t="s">
        <v>43</v>
      </c>
      <c r="D637" s="31" t="s">
        <v>1773</v>
      </c>
      <c r="E637" s="32" t="s">
        <v>1772</v>
      </c>
      <c r="F637" s="36" t="s">
        <v>469</v>
      </c>
      <c r="G637" s="34">
        <v>870660</v>
      </c>
      <c r="H637" s="34" t="s">
        <v>302</v>
      </c>
      <c r="I637" s="33">
        <v>870660</v>
      </c>
      <c r="J637" s="35">
        <f t="shared" si="15"/>
        <v>0</v>
      </c>
      <c r="K637" s="30" t="s">
        <v>20</v>
      </c>
    </row>
    <row r="638" spans="2:11" ht="42" customHeight="1">
      <c r="B638" s="29">
        <f t="shared" si="16"/>
        <v>632</v>
      </c>
      <c r="C638" s="31" t="s">
        <v>43</v>
      </c>
      <c r="D638" s="31" t="s">
        <v>1775</v>
      </c>
      <c r="E638" s="32" t="s">
        <v>1774</v>
      </c>
      <c r="F638" s="36" t="s">
        <v>469</v>
      </c>
      <c r="G638" s="34">
        <v>773920</v>
      </c>
      <c r="H638" s="34" t="s">
        <v>302</v>
      </c>
      <c r="I638" s="33">
        <v>773920</v>
      </c>
      <c r="J638" s="35">
        <f t="shared" si="15"/>
        <v>0</v>
      </c>
      <c r="K638" s="30" t="s">
        <v>20</v>
      </c>
    </row>
    <row r="639" spans="2:11" ht="42" customHeight="1">
      <c r="B639" s="29">
        <f t="shared" si="16"/>
        <v>633</v>
      </c>
      <c r="C639" s="31" t="s">
        <v>43</v>
      </c>
      <c r="D639" s="31" t="s">
        <v>1777</v>
      </c>
      <c r="E639" s="32" t="s">
        <v>1776</v>
      </c>
      <c r="F639" s="36" t="s">
        <v>469</v>
      </c>
      <c r="G639" s="34">
        <v>677180</v>
      </c>
      <c r="H639" s="34" t="s">
        <v>302</v>
      </c>
      <c r="I639" s="33">
        <v>677180</v>
      </c>
      <c r="J639" s="35">
        <f t="shared" si="15"/>
        <v>0</v>
      </c>
      <c r="K639" s="30" t="s">
        <v>20</v>
      </c>
    </row>
    <row r="640" spans="2:11" ht="42" customHeight="1">
      <c r="B640" s="29">
        <f t="shared" si="16"/>
        <v>634</v>
      </c>
      <c r="C640" s="31" t="s">
        <v>43</v>
      </c>
      <c r="D640" s="31" t="s">
        <v>1779</v>
      </c>
      <c r="E640" s="32" t="s">
        <v>1778</v>
      </c>
      <c r="F640" s="36" t="s">
        <v>469</v>
      </c>
      <c r="G640" s="34">
        <v>145110</v>
      </c>
      <c r="H640" s="34" t="s">
        <v>302</v>
      </c>
      <c r="I640" s="33">
        <v>145110</v>
      </c>
      <c r="J640" s="35">
        <f t="shared" si="15"/>
        <v>0</v>
      </c>
      <c r="K640" s="30" t="s">
        <v>20</v>
      </c>
    </row>
    <row r="641" spans="2:11" ht="42" customHeight="1">
      <c r="B641" s="29">
        <f t="shared" si="16"/>
        <v>635</v>
      </c>
      <c r="C641" s="31" t="s">
        <v>43</v>
      </c>
      <c r="D641" s="31" t="s">
        <v>1781</v>
      </c>
      <c r="E641" s="32" t="s">
        <v>1780</v>
      </c>
      <c r="F641" s="36" t="s">
        <v>469</v>
      </c>
      <c r="G641" s="34">
        <v>773920</v>
      </c>
      <c r="H641" s="34" t="s">
        <v>302</v>
      </c>
      <c r="I641" s="33">
        <v>773920</v>
      </c>
      <c r="J641" s="35">
        <f aca="true" t="shared" si="17" ref="J641:J704">+G641-I641</f>
        <v>0</v>
      </c>
      <c r="K641" s="30" t="s">
        <v>20</v>
      </c>
    </row>
    <row r="642" spans="2:11" ht="42" customHeight="1">
      <c r="B642" s="29">
        <f t="shared" si="16"/>
        <v>636</v>
      </c>
      <c r="C642" s="31" t="s">
        <v>43</v>
      </c>
      <c r="D642" s="31" t="s">
        <v>1783</v>
      </c>
      <c r="E642" s="32" t="s">
        <v>1782</v>
      </c>
      <c r="F642" s="36" t="s">
        <v>469</v>
      </c>
      <c r="G642" s="34">
        <v>87066</v>
      </c>
      <c r="H642" s="34" t="s">
        <v>302</v>
      </c>
      <c r="I642" s="33">
        <v>87066</v>
      </c>
      <c r="J642" s="35">
        <f t="shared" si="17"/>
        <v>0</v>
      </c>
      <c r="K642" s="30" t="s">
        <v>20</v>
      </c>
    </row>
    <row r="643" spans="2:11" ht="42" customHeight="1">
      <c r="B643" s="29">
        <f t="shared" si="16"/>
        <v>637</v>
      </c>
      <c r="C643" s="31" t="s">
        <v>43</v>
      </c>
      <c r="D643" s="31" t="s">
        <v>1785</v>
      </c>
      <c r="E643" s="32" t="s">
        <v>1784</v>
      </c>
      <c r="F643" s="36" t="s">
        <v>469</v>
      </c>
      <c r="G643" s="34">
        <v>822290</v>
      </c>
      <c r="H643" s="34" t="s">
        <v>302</v>
      </c>
      <c r="I643" s="33">
        <v>822290</v>
      </c>
      <c r="J643" s="35">
        <f t="shared" si="17"/>
        <v>0</v>
      </c>
      <c r="K643" s="30" t="s">
        <v>20</v>
      </c>
    </row>
    <row r="644" spans="2:11" ht="42" customHeight="1">
      <c r="B644" s="29">
        <f t="shared" si="16"/>
        <v>638</v>
      </c>
      <c r="C644" s="31" t="s">
        <v>43</v>
      </c>
      <c r="D644" s="31" t="s">
        <v>1787</v>
      </c>
      <c r="E644" s="32" t="s">
        <v>1786</v>
      </c>
      <c r="F644" s="36" t="s">
        <v>469</v>
      </c>
      <c r="G644" s="34">
        <v>386960</v>
      </c>
      <c r="H644" s="34" t="s">
        <v>302</v>
      </c>
      <c r="I644" s="33">
        <v>386960</v>
      </c>
      <c r="J644" s="35">
        <f t="shared" si="17"/>
        <v>0</v>
      </c>
      <c r="K644" s="30" t="s">
        <v>20</v>
      </c>
    </row>
    <row r="645" spans="2:11" ht="42" customHeight="1">
      <c r="B645" s="29">
        <f t="shared" si="16"/>
        <v>639</v>
      </c>
      <c r="C645" s="31" t="s">
        <v>43</v>
      </c>
      <c r="D645" s="31" t="s">
        <v>1789</v>
      </c>
      <c r="E645" s="32" t="s">
        <v>1788</v>
      </c>
      <c r="F645" s="36" t="s">
        <v>469</v>
      </c>
      <c r="G645" s="34">
        <v>154784</v>
      </c>
      <c r="H645" s="34" t="s">
        <v>302</v>
      </c>
      <c r="I645" s="33">
        <v>154784</v>
      </c>
      <c r="J645" s="35">
        <f t="shared" si="17"/>
        <v>0</v>
      </c>
      <c r="K645" s="30" t="s">
        <v>20</v>
      </c>
    </row>
    <row r="646" spans="2:11" ht="42" customHeight="1">
      <c r="B646" s="29">
        <f t="shared" si="16"/>
        <v>640</v>
      </c>
      <c r="C646" s="31" t="s">
        <v>43</v>
      </c>
      <c r="D646" s="31" t="s">
        <v>1791</v>
      </c>
      <c r="E646" s="32" t="s">
        <v>1790</v>
      </c>
      <c r="F646" s="36" t="s">
        <v>469</v>
      </c>
      <c r="G646" s="34">
        <v>338590</v>
      </c>
      <c r="H646" s="34" t="s">
        <v>302</v>
      </c>
      <c r="I646" s="33">
        <v>338590</v>
      </c>
      <c r="J646" s="35">
        <f t="shared" si="17"/>
        <v>0</v>
      </c>
      <c r="K646" s="30" t="s">
        <v>20</v>
      </c>
    </row>
    <row r="647" spans="2:11" ht="42" customHeight="1">
      <c r="B647" s="29">
        <f t="shared" si="16"/>
        <v>641</v>
      </c>
      <c r="C647" s="31" t="s">
        <v>43</v>
      </c>
      <c r="D647" s="31" t="s">
        <v>1793</v>
      </c>
      <c r="E647" s="32" t="s">
        <v>1792</v>
      </c>
      <c r="F647" s="36" t="s">
        <v>469</v>
      </c>
      <c r="G647" s="34">
        <v>1305990</v>
      </c>
      <c r="H647" s="34" t="s">
        <v>302</v>
      </c>
      <c r="I647" s="33">
        <v>1305990</v>
      </c>
      <c r="J647" s="35">
        <f t="shared" si="17"/>
        <v>0</v>
      </c>
      <c r="K647" s="30" t="s">
        <v>20</v>
      </c>
    </row>
    <row r="648" spans="2:11" ht="42" customHeight="1">
      <c r="B648" s="29">
        <f aca="true" t="shared" si="18" ref="B648:B711">+B647+1</f>
        <v>642</v>
      </c>
      <c r="C648" s="31" t="s">
        <v>43</v>
      </c>
      <c r="D648" s="31" t="s">
        <v>1795</v>
      </c>
      <c r="E648" s="32" t="s">
        <v>1794</v>
      </c>
      <c r="F648" s="36" t="s">
        <v>469</v>
      </c>
      <c r="G648" s="34">
        <v>96740</v>
      </c>
      <c r="H648" s="34" t="s">
        <v>302</v>
      </c>
      <c r="I648" s="33">
        <v>96740</v>
      </c>
      <c r="J648" s="35">
        <f t="shared" si="17"/>
        <v>0</v>
      </c>
      <c r="K648" s="30" t="s">
        <v>20</v>
      </c>
    </row>
    <row r="649" spans="2:11" ht="42" customHeight="1">
      <c r="B649" s="29">
        <f t="shared" si="18"/>
        <v>643</v>
      </c>
      <c r="C649" s="31" t="s">
        <v>43</v>
      </c>
      <c r="D649" s="31" t="s">
        <v>1797</v>
      </c>
      <c r="E649" s="32" t="s">
        <v>1796</v>
      </c>
      <c r="F649" s="36" t="s">
        <v>469</v>
      </c>
      <c r="G649" s="34">
        <v>96740</v>
      </c>
      <c r="H649" s="34" t="s">
        <v>302</v>
      </c>
      <c r="I649" s="33">
        <v>96740</v>
      </c>
      <c r="J649" s="35">
        <f t="shared" si="17"/>
        <v>0</v>
      </c>
      <c r="K649" s="30" t="s">
        <v>20</v>
      </c>
    </row>
    <row r="650" spans="2:11" ht="42" customHeight="1">
      <c r="B650" s="29">
        <f t="shared" si="18"/>
        <v>644</v>
      </c>
      <c r="C650" s="31" t="s">
        <v>43</v>
      </c>
      <c r="D650" s="31" t="s">
        <v>1799</v>
      </c>
      <c r="E650" s="32" t="s">
        <v>1798</v>
      </c>
      <c r="F650" s="36" t="s">
        <v>469</v>
      </c>
      <c r="G650" s="34">
        <v>241850</v>
      </c>
      <c r="H650" s="34" t="s">
        <v>302</v>
      </c>
      <c r="I650" s="33">
        <v>241850</v>
      </c>
      <c r="J650" s="35">
        <f t="shared" si="17"/>
        <v>0</v>
      </c>
      <c r="K650" s="30" t="s">
        <v>20</v>
      </c>
    </row>
    <row r="651" spans="2:11" ht="42" customHeight="1">
      <c r="B651" s="29">
        <f t="shared" si="18"/>
        <v>645</v>
      </c>
      <c r="C651" s="31" t="s">
        <v>43</v>
      </c>
      <c r="D651" s="31" t="s">
        <v>1801</v>
      </c>
      <c r="E651" s="32" t="s">
        <v>1800</v>
      </c>
      <c r="F651" s="36" t="s">
        <v>469</v>
      </c>
      <c r="G651" s="34">
        <v>29022</v>
      </c>
      <c r="H651" s="34" t="s">
        <v>302</v>
      </c>
      <c r="I651" s="33">
        <v>29022</v>
      </c>
      <c r="J651" s="35">
        <f t="shared" si="17"/>
        <v>0</v>
      </c>
      <c r="K651" s="30" t="s">
        <v>20</v>
      </c>
    </row>
    <row r="652" spans="2:11" ht="42" customHeight="1">
      <c r="B652" s="29">
        <f t="shared" si="18"/>
        <v>646</v>
      </c>
      <c r="C652" s="31" t="s">
        <v>43</v>
      </c>
      <c r="D652" s="31" t="s">
        <v>1803</v>
      </c>
      <c r="E652" s="32" t="s">
        <v>1802</v>
      </c>
      <c r="F652" s="36" t="s">
        <v>469</v>
      </c>
      <c r="G652" s="34">
        <v>580440</v>
      </c>
      <c r="H652" s="34" t="s">
        <v>302</v>
      </c>
      <c r="I652" s="33">
        <v>580440</v>
      </c>
      <c r="J652" s="35">
        <f t="shared" si="17"/>
        <v>0</v>
      </c>
      <c r="K652" s="30" t="s">
        <v>20</v>
      </c>
    </row>
    <row r="653" spans="2:11" ht="42" customHeight="1">
      <c r="B653" s="29">
        <f t="shared" si="18"/>
        <v>647</v>
      </c>
      <c r="C653" s="31" t="s">
        <v>43</v>
      </c>
      <c r="D653" s="31" t="s">
        <v>1805</v>
      </c>
      <c r="E653" s="32" t="s">
        <v>1804</v>
      </c>
      <c r="F653" s="36" t="s">
        <v>469</v>
      </c>
      <c r="G653" s="34">
        <v>241850</v>
      </c>
      <c r="H653" s="34" t="s">
        <v>302</v>
      </c>
      <c r="I653" s="33">
        <v>241850</v>
      </c>
      <c r="J653" s="35">
        <f t="shared" si="17"/>
        <v>0</v>
      </c>
      <c r="K653" s="30" t="s">
        <v>20</v>
      </c>
    </row>
    <row r="654" spans="2:11" ht="42" customHeight="1">
      <c r="B654" s="29">
        <f t="shared" si="18"/>
        <v>648</v>
      </c>
      <c r="C654" s="31" t="s">
        <v>43</v>
      </c>
      <c r="D654" s="31" t="s">
        <v>1807</v>
      </c>
      <c r="E654" s="32" t="s">
        <v>1806</v>
      </c>
      <c r="F654" s="36" t="s">
        <v>469</v>
      </c>
      <c r="G654" s="34">
        <v>96740</v>
      </c>
      <c r="H654" s="34" t="s">
        <v>302</v>
      </c>
      <c r="I654" s="33">
        <v>96740</v>
      </c>
      <c r="J654" s="35">
        <f t="shared" si="17"/>
        <v>0</v>
      </c>
      <c r="K654" s="30" t="s">
        <v>20</v>
      </c>
    </row>
    <row r="655" spans="2:11" ht="42" customHeight="1">
      <c r="B655" s="29">
        <f t="shared" si="18"/>
        <v>649</v>
      </c>
      <c r="C655" s="31" t="s">
        <v>43</v>
      </c>
      <c r="D655" s="31" t="s">
        <v>1809</v>
      </c>
      <c r="E655" s="32" t="s">
        <v>1808</v>
      </c>
      <c r="F655" s="36" t="s">
        <v>469</v>
      </c>
      <c r="G655" s="34">
        <v>96740</v>
      </c>
      <c r="H655" s="34" t="s">
        <v>302</v>
      </c>
      <c r="I655" s="33">
        <v>96740</v>
      </c>
      <c r="J655" s="35">
        <f t="shared" si="17"/>
        <v>0</v>
      </c>
      <c r="K655" s="30" t="s">
        <v>20</v>
      </c>
    </row>
    <row r="656" spans="2:11" ht="42" customHeight="1">
      <c r="B656" s="29">
        <f t="shared" si="18"/>
        <v>650</v>
      </c>
      <c r="C656" s="31" t="s">
        <v>43</v>
      </c>
      <c r="D656" s="31" t="s">
        <v>1811</v>
      </c>
      <c r="E656" s="32" t="s">
        <v>1810</v>
      </c>
      <c r="F656" s="36" t="s">
        <v>469</v>
      </c>
      <c r="G656" s="34">
        <v>241850</v>
      </c>
      <c r="H656" s="34" t="s">
        <v>302</v>
      </c>
      <c r="I656" s="33">
        <v>241850</v>
      </c>
      <c r="J656" s="35">
        <f t="shared" si="17"/>
        <v>0</v>
      </c>
      <c r="K656" s="30" t="s">
        <v>20</v>
      </c>
    </row>
    <row r="657" spans="2:11" ht="42" customHeight="1">
      <c r="B657" s="29">
        <f t="shared" si="18"/>
        <v>651</v>
      </c>
      <c r="C657" s="31" t="s">
        <v>43</v>
      </c>
      <c r="D657" s="31" t="s">
        <v>1813</v>
      </c>
      <c r="E657" s="32" t="s">
        <v>1812</v>
      </c>
      <c r="F657" s="36" t="s">
        <v>469</v>
      </c>
      <c r="G657" s="34">
        <v>338590</v>
      </c>
      <c r="H657" s="34" t="s">
        <v>302</v>
      </c>
      <c r="I657" s="33">
        <v>338590</v>
      </c>
      <c r="J657" s="35">
        <f t="shared" si="17"/>
        <v>0</v>
      </c>
      <c r="K657" s="30" t="s">
        <v>20</v>
      </c>
    </row>
    <row r="658" spans="2:11" ht="42" customHeight="1">
      <c r="B658" s="29">
        <f t="shared" si="18"/>
        <v>652</v>
      </c>
      <c r="C658" s="31" t="s">
        <v>43</v>
      </c>
      <c r="D658" s="31" t="s">
        <v>1815</v>
      </c>
      <c r="E658" s="32" t="s">
        <v>1814</v>
      </c>
      <c r="F658" s="36" t="s">
        <v>469</v>
      </c>
      <c r="G658" s="34">
        <v>145110</v>
      </c>
      <c r="H658" s="34" t="s">
        <v>302</v>
      </c>
      <c r="I658" s="33">
        <v>145110</v>
      </c>
      <c r="J658" s="35">
        <f t="shared" si="17"/>
        <v>0</v>
      </c>
      <c r="K658" s="30" t="s">
        <v>20</v>
      </c>
    </row>
    <row r="659" spans="2:11" ht="42" customHeight="1">
      <c r="B659" s="29">
        <f t="shared" si="18"/>
        <v>653</v>
      </c>
      <c r="C659" s="31" t="s">
        <v>43</v>
      </c>
      <c r="D659" s="31" t="s">
        <v>1817</v>
      </c>
      <c r="E659" s="32" t="s">
        <v>1816</v>
      </c>
      <c r="F659" s="36" t="s">
        <v>469</v>
      </c>
      <c r="G659" s="34">
        <v>435330</v>
      </c>
      <c r="H659" s="34" t="s">
        <v>302</v>
      </c>
      <c r="I659" s="33">
        <v>435330</v>
      </c>
      <c r="J659" s="35">
        <f t="shared" si="17"/>
        <v>0</v>
      </c>
      <c r="K659" s="30" t="s">
        <v>20</v>
      </c>
    </row>
    <row r="660" spans="2:11" ht="42" customHeight="1">
      <c r="B660" s="29">
        <f t="shared" si="18"/>
        <v>654</v>
      </c>
      <c r="C660" s="31" t="s">
        <v>43</v>
      </c>
      <c r="D660" s="31" t="s">
        <v>1819</v>
      </c>
      <c r="E660" s="32" t="s">
        <v>1818</v>
      </c>
      <c r="F660" s="36" t="s">
        <v>469</v>
      </c>
      <c r="G660" s="34">
        <v>145110</v>
      </c>
      <c r="H660" s="34" t="s">
        <v>302</v>
      </c>
      <c r="I660" s="33">
        <v>145110</v>
      </c>
      <c r="J660" s="35">
        <f t="shared" si="17"/>
        <v>0</v>
      </c>
      <c r="K660" s="30" t="s">
        <v>20</v>
      </c>
    </row>
    <row r="661" spans="2:11" ht="42" customHeight="1">
      <c r="B661" s="29">
        <f t="shared" si="18"/>
        <v>655</v>
      </c>
      <c r="C661" s="31" t="s">
        <v>43</v>
      </c>
      <c r="D661" s="31" t="s">
        <v>1821</v>
      </c>
      <c r="E661" s="32" t="s">
        <v>1820</v>
      </c>
      <c r="F661" s="36" t="s">
        <v>469</v>
      </c>
      <c r="G661" s="34">
        <v>96740</v>
      </c>
      <c r="H661" s="34" t="s">
        <v>302</v>
      </c>
      <c r="I661" s="33">
        <v>96740</v>
      </c>
      <c r="J661" s="35">
        <f t="shared" si="17"/>
        <v>0</v>
      </c>
      <c r="K661" s="30" t="s">
        <v>20</v>
      </c>
    </row>
    <row r="662" spans="2:11" ht="42" customHeight="1">
      <c r="B662" s="29">
        <f t="shared" si="18"/>
        <v>656</v>
      </c>
      <c r="C662" s="31" t="s">
        <v>43</v>
      </c>
      <c r="D662" s="31" t="s">
        <v>1823</v>
      </c>
      <c r="E662" s="32" t="s">
        <v>1822</v>
      </c>
      <c r="F662" s="36" t="s">
        <v>469</v>
      </c>
      <c r="G662" s="34">
        <v>193480</v>
      </c>
      <c r="H662" s="34" t="s">
        <v>302</v>
      </c>
      <c r="I662" s="33">
        <v>193480</v>
      </c>
      <c r="J662" s="35">
        <f t="shared" si="17"/>
        <v>0</v>
      </c>
      <c r="K662" s="30" t="s">
        <v>20</v>
      </c>
    </row>
    <row r="663" spans="2:11" ht="42" customHeight="1">
      <c r="B663" s="29">
        <f t="shared" si="18"/>
        <v>657</v>
      </c>
      <c r="C663" s="31" t="s">
        <v>43</v>
      </c>
      <c r="D663" s="31" t="s">
        <v>1825</v>
      </c>
      <c r="E663" s="32" t="s">
        <v>1824</v>
      </c>
      <c r="F663" s="36" t="s">
        <v>469</v>
      </c>
      <c r="G663" s="34">
        <v>1015770</v>
      </c>
      <c r="H663" s="34" t="s">
        <v>302</v>
      </c>
      <c r="I663" s="33">
        <v>1015770</v>
      </c>
      <c r="J663" s="35">
        <f t="shared" si="17"/>
        <v>0</v>
      </c>
      <c r="K663" s="30" t="s">
        <v>20</v>
      </c>
    </row>
    <row r="664" spans="2:11" ht="42" customHeight="1">
      <c r="B664" s="29">
        <f t="shared" si="18"/>
        <v>658</v>
      </c>
      <c r="C664" s="31" t="s">
        <v>43</v>
      </c>
      <c r="D664" s="31" t="s">
        <v>1827</v>
      </c>
      <c r="E664" s="32" t="s">
        <v>1826</v>
      </c>
      <c r="F664" s="36" t="s">
        <v>469</v>
      </c>
      <c r="G664" s="34">
        <v>870660</v>
      </c>
      <c r="H664" s="34" t="s">
        <v>302</v>
      </c>
      <c r="I664" s="33">
        <v>870660</v>
      </c>
      <c r="J664" s="35">
        <f t="shared" si="17"/>
        <v>0</v>
      </c>
      <c r="K664" s="30" t="s">
        <v>20</v>
      </c>
    </row>
    <row r="665" spans="2:11" ht="42" customHeight="1">
      <c r="B665" s="29">
        <f t="shared" si="18"/>
        <v>659</v>
      </c>
      <c r="C665" s="31" t="s">
        <v>43</v>
      </c>
      <c r="D665" s="31" t="s">
        <v>1829</v>
      </c>
      <c r="E665" s="32" t="s">
        <v>1828</v>
      </c>
      <c r="F665" s="36" t="s">
        <v>469</v>
      </c>
      <c r="G665" s="34">
        <v>145110</v>
      </c>
      <c r="H665" s="34" t="s">
        <v>302</v>
      </c>
      <c r="I665" s="33">
        <v>145110</v>
      </c>
      <c r="J665" s="35">
        <f t="shared" si="17"/>
        <v>0</v>
      </c>
      <c r="K665" s="30" t="s">
        <v>20</v>
      </c>
    </row>
    <row r="666" spans="2:11" ht="42" customHeight="1">
      <c r="B666" s="29">
        <f t="shared" si="18"/>
        <v>660</v>
      </c>
      <c r="C666" s="31" t="s">
        <v>43</v>
      </c>
      <c r="D666" s="31" t="s">
        <v>1831</v>
      </c>
      <c r="E666" s="32" t="s">
        <v>1830</v>
      </c>
      <c r="F666" s="36" t="s">
        <v>469</v>
      </c>
      <c r="G666" s="34">
        <v>193480</v>
      </c>
      <c r="H666" s="34" t="s">
        <v>302</v>
      </c>
      <c r="I666" s="33">
        <v>193480</v>
      </c>
      <c r="J666" s="35">
        <f t="shared" si="17"/>
        <v>0</v>
      </c>
      <c r="K666" s="30" t="s">
        <v>20</v>
      </c>
    </row>
    <row r="667" spans="2:11" ht="42" customHeight="1">
      <c r="B667" s="29">
        <f t="shared" si="18"/>
        <v>661</v>
      </c>
      <c r="C667" s="31" t="s">
        <v>43</v>
      </c>
      <c r="D667" s="31" t="s">
        <v>1833</v>
      </c>
      <c r="E667" s="32" t="s">
        <v>1832</v>
      </c>
      <c r="F667" s="36" t="s">
        <v>469</v>
      </c>
      <c r="G667" s="34">
        <v>48370</v>
      </c>
      <c r="H667" s="34" t="s">
        <v>302</v>
      </c>
      <c r="I667" s="33">
        <v>48370</v>
      </c>
      <c r="J667" s="35">
        <f t="shared" si="17"/>
        <v>0</v>
      </c>
      <c r="K667" s="30" t="s">
        <v>20</v>
      </c>
    </row>
    <row r="668" spans="2:11" ht="42" customHeight="1">
      <c r="B668" s="29">
        <f t="shared" si="18"/>
        <v>662</v>
      </c>
      <c r="C668" s="31" t="s">
        <v>43</v>
      </c>
      <c r="D668" s="31" t="s">
        <v>1835</v>
      </c>
      <c r="E668" s="32" t="s">
        <v>1834</v>
      </c>
      <c r="F668" s="36" t="s">
        <v>469</v>
      </c>
      <c r="G668" s="34">
        <v>145110</v>
      </c>
      <c r="H668" s="34" t="s">
        <v>302</v>
      </c>
      <c r="I668" s="33">
        <v>145110</v>
      </c>
      <c r="J668" s="35">
        <f t="shared" si="17"/>
        <v>0</v>
      </c>
      <c r="K668" s="30" t="s">
        <v>20</v>
      </c>
    </row>
    <row r="669" spans="2:11" ht="42" customHeight="1">
      <c r="B669" s="29">
        <f t="shared" si="18"/>
        <v>663</v>
      </c>
      <c r="C669" s="31" t="s">
        <v>43</v>
      </c>
      <c r="D669" s="31" t="s">
        <v>1837</v>
      </c>
      <c r="E669" s="32" t="s">
        <v>1836</v>
      </c>
      <c r="F669" s="36" t="s">
        <v>469</v>
      </c>
      <c r="G669" s="34">
        <v>145110</v>
      </c>
      <c r="H669" s="34" t="s">
        <v>302</v>
      </c>
      <c r="I669" s="33">
        <v>145110</v>
      </c>
      <c r="J669" s="35">
        <f t="shared" si="17"/>
        <v>0</v>
      </c>
      <c r="K669" s="30" t="s">
        <v>20</v>
      </c>
    </row>
    <row r="670" spans="2:11" ht="42" customHeight="1">
      <c r="B670" s="29">
        <f t="shared" si="18"/>
        <v>664</v>
      </c>
      <c r="C670" s="31" t="s">
        <v>43</v>
      </c>
      <c r="D670" s="31" t="s">
        <v>1839</v>
      </c>
      <c r="E670" s="32" t="s">
        <v>1838</v>
      </c>
      <c r="F670" s="36" t="s">
        <v>469</v>
      </c>
      <c r="G670" s="34">
        <v>48370</v>
      </c>
      <c r="H670" s="34" t="s">
        <v>302</v>
      </c>
      <c r="I670" s="33">
        <v>48370</v>
      </c>
      <c r="J670" s="35">
        <f t="shared" si="17"/>
        <v>0</v>
      </c>
      <c r="K670" s="30" t="s">
        <v>20</v>
      </c>
    </row>
    <row r="671" spans="2:11" ht="42" customHeight="1">
      <c r="B671" s="29">
        <f t="shared" si="18"/>
        <v>665</v>
      </c>
      <c r="C671" s="31" t="s">
        <v>43</v>
      </c>
      <c r="D671" s="31" t="s">
        <v>1841</v>
      </c>
      <c r="E671" s="32" t="s">
        <v>1840</v>
      </c>
      <c r="F671" s="36" t="s">
        <v>469</v>
      </c>
      <c r="G671" s="34">
        <v>145110</v>
      </c>
      <c r="H671" s="34" t="s">
        <v>302</v>
      </c>
      <c r="I671" s="33">
        <v>145110</v>
      </c>
      <c r="J671" s="35">
        <f t="shared" si="17"/>
        <v>0</v>
      </c>
      <c r="K671" s="30" t="s">
        <v>20</v>
      </c>
    </row>
    <row r="672" spans="2:11" ht="42" customHeight="1">
      <c r="B672" s="29">
        <f t="shared" si="18"/>
        <v>666</v>
      </c>
      <c r="C672" s="31" t="s">
        <v>43</v>
      </c>
      <c r="D672" s="31" t="s">
        <v>1843</v>
      </c>
      <c r="E672" s="32" t="s">
        <v>1842</v>
      </c>
      <c r="F672" s="36" t="s">
        <v>469</v>
      </c>
      <c r="G672" s="34">
        <v>628810</v>
      </c>
      <c r="H672" s="34" t="s">
        <v>302</v>
      </c>
      <c r="I672" s="33">
        <v>628810</v>
      </c>
      <c r="J672" s="35">
        <f t="shared" si="17"/>
        <v>0</v>
      </c>
      <c r="K672" s="30" t="s">
        <v>20</v>
      </c>
    </row>
    <row r="673" spans="2:11" ht="42" customHeight="1">
      <c r="B673" s="29">
        <f t="shared" si="18"/>
        <v>667</v>
      </c>
      <c r="C673" s="31" t="s">
        <v>43</v>
      </c>
      <c r="D673" s="31" t="s">
        <v>1845</v>
      </c>
      <c r="E673" s="32" t="s">
        <v>1844</v>
      </c>
      <c r="F673" s="36" t="s">
        <v>469</v>
      </c>
      <c r="G673" s="34">
        <v>96740</v>
      </c>
      <c r="H673" s="34" t="s">
        <v>302</v>
      </c>
      <c r="I673" s="33">
        <v>96740</v>
      </c>
      <c r="J673" s="35">
        <f t="shared" si="17"/>
        <v>0</v>
      </c>
      <c r="K673" s="30" t="s">
        <v>20</v>
      </c>
    </row>
    <row r="674" spans="2:11" ht="42" customHeight="1">
      <c r="B674" s="29">
        <f t="shared" si="18"/>
        <v>668</v>
      </c>
      <c r="C674" s="31" t="s">
        <v>43</v>
      </c>
      <c r="D674" s="31" t="s">
        <v>1847</v>
      </c>
      <c r="E674" s="32" t="s">
        <v>1846</v>
      </c>
      <c r="F674" s="36" t="s">
        <v>469</v>
      </c>
      <c r="G674" s="34">
        <v>96740</v>
      </c>
      <c r="H674" s="34" t="s">
        <v>302</v>
      </c>
      <c r="I674" s="33">
        <v>96740</v>
      </c>
      <c r="J674" s="35">
        <f t="shared" si="17"/>
        <v>0</v>
      </c>
      <c r="K674" s="30" t="s">
        <v>20</v>
      </c>
    </row>
    <row r="675" spans="2:11" ht="42" customHeight="1">
      <c r="B675" s="29">
        <f t="shared" si="18"/>
        <v>669</v>
      </c>
      <c r="C675" s="31" t="s">
        <v>43</v>
      </c>
      <c r="D675" s="31" t="s">
        <v>1849</v>
      </c>
      <c r="E675" s="32" t="s">
        <v>1848</v>
      </c>
      <c r="F675" s="36" t="s">
        <v>469</v>
      </c>
      <c r="G675" s="34">
        <v>96740</v>
      </c>
      <c r="H675" s="34" t="s">
        <v>302</v>
      </c>
      <c r="I675" s="33">
        <v>96740</v>
      </c>
      <c r="J675" s="35">
        <f t="shared" si="17"/>
        <v>0</v>
      </c>
      <c r="K675" s="30" t="s">
        <v>20</v>
      </c>
    </row>
    <row r="676" spans="2:11" ht="42" customHeight="1">
      <c r="B676" s="29">
        <f t="shared" si="18"/>
        <v>670</v>
      </c>
      <c r="C676" s="31" t="s">
        <v>43</v>
      </c>
      <c r="D676" s="31" t="s">
        <v>1852</v>
      </c>
      <c r="E676" s="32" t="s">
        <v>1851</v>
      </c>
      <c r="F676" s="36" t="s">
        <v>469</v>
      </c>
      <c r="G676" s="34">
        <v>96740</v>
      </c>
      <c r="H676" s="34" t="s">
        <v>302</v>
      </c>
      <c r="I676" s="33">
        <v>96740</v>
      </c>
      <c r="J676" s="35">
        <f t="shared" si="17"/>
        <v>0</v>
      </c>
      <c r="K676" s="30" t="s">
        <v>20</v>
      </c>
    </row>
    <row r="677" spans="2:11" ht="42" customHeight="1">
      <c r="B677" s="29">
        <f t="shared" si="18"/>
        <v>671</v>
      </c>
      <c r="C677" s="31" t="s">
        <v>43</v>
      </c>
      <c r="D677" s="31" t="s">
        <v>1854</v>
      </c>
      <c r="E677" s="32" t="s">
        <v>1853</v>
      </c>
      <c r="F677" s="36" t="s">
        <v>469</v>
      </c>
      <c r="G677" s="34">
        <v>193480</v>
      </c>
      <c r="H677" s="34" t="s">
        <v>302</v>
      </c>
      <c r="I677" s="33">
        <v>193480</v>
      </c>
      <c r="J677" s="35">
        <f t="shared" si="17"/>
        <v>0</v>
      </c>
      <c r="K677" s="30" t="s">
        <v>20</v>
      </c>
    </row>
    <row r="678" spans="2:11" ht="42" customHeight="1">
      <c r="B678" s="29">
        <f t="shared" si="18"/>
        <v>672</v>
      </c>
      <c r="C678" s="31" t="s">
        <v>43</v>
      </c>
      <c r="D678" s="31" t="s">
        <v>1856</v>
      </c>
      <c r="E678" s="32" t="s">
        <v>1855</v>
      </c>
      <c r="F678" s="36" t="s">
        <v>469</v>
      </c>
      <c r="G678" s="34">
        <v>145110</v>
      </c>
      <c r="H678" s="34" t="s">
        <v>302</v>
      </c>
      <c r="I678" s="33">
        <v>145110</v>
      </c>
      <c r="J678" s="35">
        <f t="shared" si="17"/>
        <v>0</v>
      </c>
      <c r="K678" s="30" t="s">
        <v>20</v>
      </c>
    </row>
    <row r="679" spans="2:11" ht="42" customHeight="1">
      <c r="B679" s="29">
        <f t="shared" si="18"/>
        <v>673</v>
      </c>
      <c r="C679" s="31" t="s">
        <v>43</v>
      </c>
      <c r="D679" s="31" t="s">
        <v>1858</v>
      </c>
      <c r="E679" s="32" t="s">
        <v>1857</v>
      </c>
      <c r="F679" s="36" t="s">
        <v>469</v>
      </c>
      <c r="G679" s="34">
        <v>48370</v>
      </c>
      <c r="H679" s="34" t="s">
        <v>302</v>
      </c>
      <c r="I679" s="33">
        <v>48370</v>
      </c>
      <c r="J679" s="35">
        <f t="shared" si="17"/>
        <v>0</v>
      </c>
      <c r="K679" s="30" t="s">
        <v>20</v>
      </c>
    </row>
    <row r="680" spans="2:11" ht="42" customHeight="1">
      <c r="B680" s="29">
        <f t="shared" si="18"/>
        <v>674</v>
      </c>
      <c r="C680" s="31" t="s">
        <v>43</v>
      </c>
      <c r="D680" s="31" t="s">
        <v>1860</v>
      </c>
      <c r="E680" s="32" t="s">
        <v>1859</v>
      </c>
      <c r="F680" s="36" t="s">
        <v>469</v>
      </c>
      <c r="G680" s="34">
        <v>96740</v>
      </c>
      <c r="H680" s="34" t="s">
        <v>302</v>
      </c>
      <c r="I680" s="33">
        <v>96740</v>
      </c>
      <c r="J680" s="35">
        <f t="shared" si="17"/>
        <v>0</v>
      </c>
      <c r="K680" s="30" t="s">
        <v>20</v>
      </c>
    </row>
    <row r="681" spans="2:11" ht="42" customHeight="1">
      <c r="B681" s="29">
        <f t="shared" si="18"/>
        <v>675</v>
      </c>
      <c r="C681" s="31" t="s">
        <v>43</v>
      </c>
      <c r="D681" s="31" t="s">
        <v>1862</v>
      </c>
      <c r="E681" s="32" t="s">
        <v>1861</v>
      </c>
      <c r="F681" s="36" t="s">
        <v>469</v>
      </c>
      <c r="G681" s="34">
        <v>169295</v>
      </c>
      <c r="H681" s="34" t="s">
        <v>302</v>
      </c>
      <c r="I681" s="33">
        <v>169295</v>
      </c>
      <c r="J681" s="35">
        <f t="shared" si="17"/>
        <v>0</v>
      </c>
      <c r="K681" s="30" t="s">
        <v>20</v>
      </c>
    </row>
    <row r="682" spans="2:11" ht="42" customHeight="1">
      <c r="B682" s="29">
        <f t="shared" si="18"/>
        <v>676</v>
      </c>
      <c r="C682" s="31" t="s">
        <v>43</v>
      </c>
      <c r="D682" s="31" t="s">
        <v>1864</v>
      </c>
      <c r="E682" s="32" t="s">
        <v>1863</v>
      </c>
      <c r="F682" s="36" t="s">
        <v>469</v>
      </c>
      <c r="G682" s="34">
        <v>96740</v>
      </c>
      <c r="H682" s="34" t="s">
        <v>302</v>
      </c>
      <c r="I682" s="33">
        <v>96740</v>
      </c>
      <c r="J682" s="35">
        <f t="shared" si="17"/>
        <v>0</v>
      </c>
      <c r="K682" s="30" t="s">
        <v>20</v>
      </c>
    </row>
    <row r="683" spans="2:11" ht="42" customHeight="1">
      <c r="B683" s="29">
        <f t="shared" si="18"/>
        <v>677</v>
      </c>
      <c r="C683" s="31" t="s">
        <v>43</v>
      </c>
      <c r="D683" s="31" t="s">
        <v>1866</v>
      </c>
      <c r="E683" s="32" t="s">
        <v>1865</v>
      </c>
      <c r="F683" s="36" t="s">
        <v>469</v>
      </c>
      <c r="G683" s="34">
        <v>96740</v>
      </c>
      <c r="H683" s="34" t="s">
        <v>302</v>
      </c>
      <c r="I683" s="33">
        <v>96740</v>
      </c>
      <c r="J683" s="35">
        <f t="shared" si="17"/>
        <v>0</v>
      </c>
      <c r="K683" s="30" t="s">
        <v>20</v>
      </c>
    </row>
    <row r="684" spans="2:11" ht="42" customHeight="1">
      <c r="B684" s="29">
        <f t="shared" si="18"/>
        <v>678</v>
      </c>
      <c r="C684" s="31" t="s">
        <v>43</v>
      </c>
      <c r="D684" s="31" t="s">
        <v>1868</v>
      </c>
      <c r="E684" s="32" t="s">
        <v>1867</v>
      </c>
      <c r="F684" s="36" t="s">
        <v>469</v>
      </c>
      <c r="G684" s="34">
        <v>483700</v>
      </c>
      <c r="H684" s="34" t="s">
        <v>302</v>
      </c>
      <c r="I684" s="33">
        <v>483700</v>
      </c>
      <c r="J684" s="35">
        <f t="shared" si="17"/>
        <v>0</v>
      </c>
      <c r="K684" s="30" t="s">
        <v>20</v>
      </c>
    </row>
    <row r="685" spans="2:11" ht="42" customHeight="1">
      <c r="B685" s="29">
        <f t="shared" si="18"/>
        <v>679</v>
      </c>
      <c r="C685" s="31" t="s">
        <v>43</v>
      </c>
      <c r="D685" s="31" t="s">
        <v>1870</v>
      </c>
      <c r="E685" s="32" t="s">
        <v>1869</v>
      </c>
      <c r="F685" s="36" t="s">
        <v>469</v>
      </c>
      <c r="G685" s="34">
        <v>773920</v>
      </c>
      <c r="H685" s="34" t="s">
        <v>302</v>
      </c>
      <c r="I685" s="33">
        <v>773920</v>
      </c>
      <c r="J685" s="35">
        <f t="shared" si="17"/>
        <v>0</v>
      </c>
      <c r="K685" s="30" t="s">
        <v>20</v>
      </c>
    </row>
    <row r="686" spans="2:11" ht="42" customHeight="1">
      <c r="B686" s="29">
        <f t="shared" si="18"/>
        <v>680</v>
      </c>
      <c r="C686" s="31" t="s">
        <v>43</v>
      </c>
      <c r="D686" s="31" t="s">
        <v>1872</v>
      </c>
      <c r="E686" s="32" t="s">
        <v>1871</v>
      </c>
      <c r="F686" s="36" t="s">
        <v>469</v>
      </c>
      <c r="G686" s="34">
        <v>532070</v>
      </c>
      <c r="H686" s="34" t="s">
        <v>302</v>
      </c>
      <c r="I686" s="33">
        <v>532070</v>
      </c>
      <c r="J686" s="35">
        <f t="shared" si="17"/>
        <v>0</v>
      </c>
      <c r="K686" s="30" t="s">
        <v>20</v>
      </c>
    </row>
    <row r="687" spans="2:11" ht="42" customHeight="1">
      <c r="B687" s="29">
        <f t="shared" si="18"/>
        <v>681</v>
      </c>
      <c r="C687" s="31" t="s">
        <v>43</v>
      </c>
      <c r="D687" s="31" t="s">
        <v>1874</v>
      </c>
      <c r="E687" s="32" t="s">
        <v>1873</v>
      </c>
      <c r="F687" s="36" t="s">
        <v>469</v>
      </c>
      <c r="G687" s="34">
        <v>145110</v>
      </c>
      <c r="H687" s="34" t="s">
        <v>302</v>
      </c>
      <c r="I687" s="33">
        <v>145110</v>
      </c>
      <c r="J687" s="35">
        <f t="shared" si="17"/>
        <v>0</v>
      </c>
      <c r="K687" s="30" t="s">
        <v>20</v>
      </c>
    </row>
    <row r="688" spans="2:11" ht="42" customHeight="1">
      <c r="B688" s="29">
        <f t="shared" si="18"/>
        <v>682</v>
      </c>
      <c r="C688" s="31" t="s">
        <v>43</v>
      </c>
      <c r="D688" s="31" t="s">
        <v>1876</v>
      </c>
      <c r="E688" s="32" t="s">
        <v>1875</v>
      </c>
      <c r="F688" s="36" t="s">
        <v>469</v>
      </c>
      <c r="G688" s="34">
        <v>1160880</v>
      </c>
      <c r="H688" s="34" t="s">
        <v>302</v>
      </c>
      <c r="I688" s="33">
        <v>1160880</v>
      </c>
      <c r="J688" s="35">
        <f t="shared" si="17"/>
        <v>0</v>
      </c>
      <c r="K688" s="30" t="s">
        <v>20</v>
      </c>
    </row>
    <row r="689" spans="2:11" ht="42" customHeight="1">
      <c r="B689" s="29">
        <f t="shared" si="18"/>
        <v>683</v>
      </c>
      <c r="C689" s="31" t="s">
        <v>43</v>
      </c>
      <c r="D689" s="31" t="s">
        <v>1878</v>
      </c>
      <c r="E689" s="32" t="s">
        <v>1877</v>
      </c>
      <c r="F689" s="36" t="s">
        <v>469</v>
      </c>
      <c r="G689" s="34">
        <v>386960</v>
      </c>
      <c r="H689" s="34" t="s">
        <v>302</v>
      </c>
      <c r="I689" s="33">
        <v>386960</v>
      </c>
      <c r="J689" s="35">
        <f t="shared" si="17"/>
        <v>0</v>
      </c>
      <c r="K689" s="30" t="s">
        <v>20</v>
      </c>
    </row>
    <row r="690" spans="2:11" ht="42" customHeight="1">
      <c r="B690" s="29">
        <f t="shared" si="18"/>
        <v>684</v>
      </c>
      <c r="C690" s="31" t="s">
        <v>43</v>
      </c>
      <c r="D690" s="31" t="s">
        <v>1880</v>
      </c>
      <c r="E690" s="32" t="s">
        <v>1879</v>
      </c>
      <c r="F690" s="36" t="s">
        <v>469</v>
      </c>
      <c r="G690" s="34">
        <v>725550</v>
      </c>
      <c r="H690" s="34" t="s">
        <v>302</v>
      </c>
      <c r="I690" s="33">
        <v>725550</v>
      </c>
      <c r="J690" s="35">
        <f t="shared" si="17"/>
        <v>0</v>
      </c>
      <c r="K690" s="30" t="s">
        <v>20</v>
      </c>
    </row>
    <row r="691" spans="2:11" ht="42" customHeight="1">
      <c r="B691" s="29">
        <f t="shared" si="18"/>
        <v>685</v>
      </c>
      <c r="C691" s="31" t="s">
        <v>43</v>
      </c>
      <c r="D691" s="31" t="s">
        <v>1882</v>
      </c>
      <c r="E691" s="32" t="s">
        <v>1881</v>
      </c>
      <c r="F691" s="36" t="s">
        <v>469</v>
      </c>
      <c r="G691" s="34">
        <v>846475</v>
      </c>
      <c r="H691" s="34" t="s">
        <v>302</v>
      </c>
      <c r="I691" s="33">
        <v>846475</v>
      </c>
      <c r="J691" s="35">
        <f t="shared" si="17"/>
        <v>0</v>
      </c>
      <c r="K691" s="30" t="s">
        <v>20</v>
      </c>
    </row>
    <row r="692" spans="2:11" ht="42" customHeight="1">
      <c r="B692" s="29">
        <f t="shared" si="18"/>
        <v>686</v>
      </c>
      <c r="C692" s="31" t="s">
        <v>43</v>
      </c>
      <c r="D692" s="31" t="s">
        <v>1884</v>
      </c>
      <c r="E692" s="32" t="s">
        <v>1883</v>
      </c>
      <c r="F692" s="36" t="s">
        <v>469</v>
      </c>
      <c r="G692" s="34">
        <v>96740</v>
      </c>
      <c r="H692" s="34" t="s">
        <v>302</v>
      </c>
      <c r="I692" s="33">
        <v>96740</v>
      </c>
      <c r="J692" s="35">
        <f t="shared" si="17"/>
        <v>0</v>
      </c>
      <c r="K692" s="30" t="s">
        <v>20</v>
      </c>
    </row>
    <row r="693" spans="2:11" ht="42" customHeight="1">
      <c r="B693" s="29">
        <f t="shared" si="18"/>
        <v>687</v>
      </c>
      <c r="C693" s="31" t="s">
        <v>43</v>
      </c>
      <c r="D693" s="31" t="s">
        <v>1886</v>
      </c>
      <c r="E693" s="32" t="s">
        <v>1885</v>
      </c>
      <c r="F693" s="36" t="s">
        <v>469</v>
      </c>
      <c r="G693" s="34">
        <v>483700</v>
      </c>
      <c r="H693" s="34" t="s">
        <v>302</v>
      </c>
      <c r="I693" s="33">
        <v>483700</v>
      </c>
      <c r="J693" s="35">
        <f t="shared" si="17"/>
        <v>0</v>
      </c>
      <c r="K693" s="30" t="s">
        <v>20</v>
      </c>
    </row>
    <row r="694" spans="2:11" ht="42" customHeight="1">
      <c r="B694" s="29">
        <f t="shared" si="18"/>
        <v>688</v>
      </c>
      <c r="C694" s="31" t="s">
        <v>43</v>
      </c>
      <c r="D694" s="31" t="s">
        <v>1888</v>
      </c>
      <c r="E694" s="32" t="s">
        <v>1887</v>
      </c>
      <c r="F694" s="36" t="s">
        <v>469</v>
      </c>
      <c r="G694" s="34">
        <v>145110</v>
      </c>
      <c r="H694" s="34" t="s">
        <v>302</v>
      </c>
      <c r="I694" s="33">
        <v>145110</v>
      </c>
      <c r="J694" s="35">
        <f t="shared" si="17"/>
        <v>0</v>
      </c>
      <c r="K694" s="30" t="s">
        <v>20</v>
      </c>
    </row>
    <row r="695" spans="2:11" ht="42" customHeight="1">
      <c r="B695" s="29">
        <f t="shared" si="18"/>
        <v>689</v>
      </c>
      <c r="C695" s="31" t="s">
        <v>43</v>
      </c>
      <c r="D695" s="31" t="s">
        <v>1890</v>
      </c>
      <c r="E695" s="32" t="s">
        <v>1889</v>
      </c>
      <c r="F695" s="36" t="s">
        <v>469</v>
      </c>
      <c r="G695" s="34">
        <v>96740</v>
      </c>
      <c r="H695" s="34" t="s">
        <v>302</v>
      </c>
      <c r="I695" s="33">
        <v>96740</v>
      </c>
      <c r="J695" s="35">
        <f t="shared" si="17"/>
        <v>0</v>
      </c>
      <c r="K695" s="30" t="s">
        <v>20</v>
      </c>
    </row>
    <row r="696" spans="2:11" ht="42" customHeight="1">
      <c r="B696" s="29">
        <f t="shared" si="18"/>
        <v>690</v>
      </c>
      <c r="C696" s="31" t="s">
        <v>43</v>
      </c>
      <c r="D696" s="31" t="s">
        <v>1892</v>
      </c>
      <c r="E696" s="32" t="s">
        <v>1891</v>
      </c>
      <c r="F696" s="36" t="s">
        <v>469</v>
      </c>
      <c r="G696" s="34">
        <v>241850</v>
      </c>
      <c r="H696" s="34" t="s">
        <v>302</v>
      </c>
      <c r="I696" s="33">
        <v>241850</v>
      </c>
      <c r="J696" s="35">
        <f t="shared" si="17"/>
        <v>0</v>
      </c>
      <c r="K696" s="30" t="s">
        <v>20</v>
      </c>
    </row>
    <row r="697" spans="2:11" ht="42" customHeight="1">
      <c r="B697" s="29">
        <f t="shared" si="18"/>
        <v>691</v>
      </c>
      <c r="C697" s="31" t="s">
        <v>43</v>
      </c>
      <c r="D697" s="31" t="s">
        <v>1894</v>
      </c>
      <c r="E697" s="32" t="s">
        <v>1893</v>
      </c>
      <c r="F697" s="36" t="s">
        <v>469</v>
      </c>
      <c r="G697" s="34">
        <v>145110</v>
      </c>
      <c r="H697" s="34" t="s">
        <v>302</v>
      </c>
      <c r="I697" s="33">
        <v>145110</v>
      </c>
      <c r="J697" s="35">
        <f t="shared" si="17"/>
        <v>0</v>
      </c>
      <c r="K697" s="30" t="s">
        <v>20</v>
      </c>
    </row>
    <row r="698" spans="2:11" ht="42" customHeight="1">
      <c r="B698" s="29">
        <f t="shared" si="18"/>
        <v>692</v>
      </c>
      <c r="C698" s="31" t="s">
        <v>43</v>
      </c>
      <c r="D698" s="31" t="s">
        <v>1896</v>
      </c>
      <c r="E698" s="32" t="s">
        <v>1895</v>
      </c>
      <c r="F698" s="36" t="s">
        <v>469</v>
      </c>
      <c r="G698" s="34">
        <v>96740</v>
      </c>
      <c r="H698" s="34" t="s">
        <v>302</v>
      </c>
      <c r="I698" s="33">
        <v>96740</v>
      </c>
      <c r="J698" s="35">
        <f t="shared" si="17"/>
        <v>0</v>
      </c>
      <c r="K698" s="30" t="s">
        <v>20</v>
      </c>
    </row>
    <row r="699" spans="2:11" ht="42" customHeight="1">
      <c r="B699" s="29">
        <f t="shared" si="18"/>
        <v>693</v>
      </c>
      <c r="C699" s="31" t="s">
        <v>43</v>
      </c>
      <c r="D699" s="31" t="s">
        <v>1898</v>
      </c>
      <c r="E699" s="32" t="s">
        <v>1897</v>
      </c>
      <c r="F699" s="36" t="s">
        <v>469</v>
      </c>
      <c r="G699" s="34">
        <v>241850</v>
      </c>
      <c r="H699" s="34" t="s">
        <v>302</v>
      </c>
      <c r="I699" s="33">
        <v>241850</v>
      </c>
      <c r="J699" s="35">
        <f t="shared" si="17"/>
        <v>0</v>
      </c>
      <c r="K699" s="30" t="s">
        <v>20</v>
      </c>
    </row>
    <row r="700" spans="2:11" ht="42" customHeight="1">
      <c r="B700" s="29">
        <f t="shared" si="18"/>
        <v>694</v>
      </c>
      <c r="C700" s="31" t="s">
        <v>43</v>
      </c>
      <c r="D700" s="31" t="s">
        <v>1900</v>
      </c>
      <c r="E700" s="32" t="s">
        <v>1899</v>
      </c>
      <c r="F700" s="36" t="s">
        <v>469</v>
      </c>
      <c r="G700" s="34">
        <v>48370</v>
      </c>
      <c r="H700" s="34" t="s">
        <v>302</v>
      </c>
      <c r="I700" s="33">
        <v>48370</v>
      </c>
      <c r="J700" s="35">
        <f t="shared" si="17"/>
        <v>0</v>
      </c>
      <c r="K700" s="30" t="s">
        <v>20</v>
      </c>
    </row>
    <row r="701" spans="2:11" ht="42" customHeight="1">
      <c r="B701" s="29">
        <f t="shared" si="18"/>
        <v>695</v>
      </c>
      <c r="C701" s="31" t="s">
        <v>43</v>
      </c>
      <c r="D701" s="31" t="s">
        <v>1902</v>
      </c>
      <c r="E701" s="32" t="s">
        <v>1901</v>
      </c>
      <c r="F701" s="36" t="s">
        <v>469</v>
      </c>
      <c r="G701" s="34">
        <v>193480</v>
      </c>
      <c r="H701" s="34" t="s">
        <v>302</v>
      </c>
      <c r="I701" s="33">
        <v>193480</v>
      </c>
      <c r="J701" s="35">
        <f t="shared" si="17"/>
        <v>0</v>
      </c>
      <c r="K701" s="30" t="s">
        <v>20</v>
      </c>
    </row>
    <row r="702" spans="2:11" ht="42" customHeight="1">
      <c r="B702" s="29">
        <f t="shared" si="18"/>
        <v>696</v>
      </c>
      <c r="C702" s="31" t="s">
        <v>43</v>
      </c>
      <c r="D702" s="31" t="s">
        <v>1904</v>
      </c>
      <c r="E702" s="32" t="s">
        <v>1903</v>
      </c>
      <c r="F702" s="36" t="s">
        <v>469</v>
      </c>
      <c r="G702" s="34">
        <v>193480</v>
      </c>
      <c r="H702" s="34" t="s">
        <v>302</v>
      </c>
      <c r="I702" s="33">
        <v>193480</v>
      </c>
      <c r="J702" s="35">
        <f t="shared" si="17"/>
        <v>0</v>
      </c>
      <c r="K702" s="30" t="s">
        <v>20</v>
      </c>
    </row>
    <row r="703" spans="2:11" ht="42" customHeight="1">
      <c r="B703" s="29">
        <f t="shared" si="18"/>
        <v>697</v>
      </c>
      <c r="C703" s="31" t="s">
        <v>43</v>
      </c>
      <c r="D703" s="31" t="s">
        <v>1906</v>
      </c>
      <c r="E703" s="32" t="s">
        <v>1905</v>
      </c>
      <c r="F703" s="36" t="s">
        <v>469</v>
      </c>
      <c r="G703" s="34">
        <v>290220</v>
      </c>
      <c r="H703" s="34" t="s">
        <v>302</v>
      </c>
      <c r="I703" s="33">
        <v>290220</v>
      </c>
      <c r="J703" s="35">
        <f t="shared" si="17"/>
        <v>0</v>
      </c>
      <c r="K703" s="30" t="s">
        <v>20</v>
      </c>
    </row>
    <row r="704" spans="2:11" ht="42" customHeight="1">
      <c r="B704" s="29">
        <f t="shared" si="18"/>
        <v>698</v>
      </c>
      <c r="C704" s="31" t="s">
        <v>43</v>
      </c>
      <c r="D704" s="31" t="s">
        <v>1908</v>
      </c>
      <c r="E704" s="32" t="s">
        <v>1907</v>
      </c>
      <c r="F704" s="36" t="s">
        <v>469</v>
      </c>
      <c r="G704" s="34">
        <v>145110</v>
      </c>
      <c r="H704" s="34" t="s">
        <v>302</v>
      </c>
      <c r="I704" s="33">
        <v>145110</v>
      </c>
      <c r="J704" s="35">
        <f t="shared" si="17"/>
        <v>0</v>
      </c>
      <c r="K704" s="30" t="s">
        <v>20</v>
      </c>
    </row>
    <row r="705" spans="2:11" ht="42" customHeight="1">
      <c r="B705" s="29">
        <f t="shared" si="18"/>
        <v>699</v>
      </c>
      <c r="C705" s="31" t="s">
        <v>43</v>
      </c>
      <c r="D705" s="31" t="s">
        <v>1910</v>
      </c>
      <c r="E705" s="32" t="s">
        <v>1909</v>
      </c>
      <c r="F705" s="36" t="s">
        <v>469</v>
      </c>
      <c r="G705" s="34">
        <v>96740</v>
      </c>
      <c r="H705" s="34" t="s">
        <v>302</v>
      </c>
      <c r="I705" s="33">
        <v>96740</v>
      </c>
      <c r="J705" s="35">
        <f aca="true" t="shared" si="19" ref="J705:J768">+G705-I705</f>
        <v>0</v>
      </c>
      <c r="K705" s="30" t="s">
        <v>20</v>
      </c>
    </row>
    <row r="706" spans="2:11" ht="42" customHeight="1">
      <c r="B706" s="29">
        <f t="shared" si="18"/>
        <v>700</v>
      </c>
      <c r="C706" s="31" t="s">
        <v>43</v>
      </c>
      <c r="D706" s="31" t="s">
        <v>1912</v>
      </c>
      <c r="E706" s="32" t="s">
        <v>1911</v>
      </c>
      <c r="F706" s="36" t="s">
        <v>469</v>
      </c>
      <c r="G706" s="34">
        <v>483700</v>
      </c>
      <c r="H706" s="34" t="s">
        <v>302</v>
      </c>
      <c r="I706" s="33">
        <v>483700</v>
      </c>
      <c r="J706" s="35">
        <f t="shared" si="19"/>
        <v>0</v>
      </c>
      <c r="K706" s="30" t="s">
        <v>20</v>
      </c>
    </row>
    <row r="707" spans="2:11" ht="42" customHeight="1">
      <c r="B707" s="29">
        <f t="shared" si="18"/>
        <v>701</v>
      </c>
      <c r="C707" s="31" t="s">
        <v>43</v>
      </c>
      <c r="D707" s="31" t="s">
        <v>1914</v>
      </c>
      <c r="E707" s="32" t="s">
        <v>1913</v>
      </c>
      <c r="F707" s="36" t="s">
        <v>469</v>
      </c>
      <c r="G707" s="34">
        <v>1064140</v>
      </c>
      <c r="H707" s="34" t="s">
        <v>302</v>
      </c>
      <c r="I707" s="33">
        <v>1064140</v>
      </c>
      <c r="J707" s="35">
        <f t="shared" si="19"/>
        <v>0</v>
      </c>
      <c r="K707" s="30" t="s">
        <v>20</v>
      </c>
    </row>
    <row r="708" spans="2:11" ht="42" customHeight="1">
      <c r="B708" s="29">
        <f t="shared" si="18"/>
        <v>702</v>
      </c>
      <c r="C708" s="31" t="s">
        <v>43</v>
      </c>
      <c r="D708" s="31" t="s">
        <v>1916</v>
      </c>
      <c r="E708" s="32" t="s">
        <v>1915</v>
      </c>
      <c r="F708" s="36" t="s">
        <v>469</v>
      </c>
      <c r="G708" s="34">
        <v>290220</v>
      </c>
      <c r="H708" s="34" t="s">
        <v>302</v>
      </c>
      <c r="I708" s="33">
        <v>290220</v>
      </c>
      <c r="J708" s="35">
        <f t="shared" si="19"/>
        <v>0</v>
      </c>
      <c r="K708" s="30" t="s">
        <v>20</v>
      </c>
    </row>
    <row r="709" spans="2:11" ht="42" customHeight="1">
      <c r="B709" s="29">
        <f t="shared" si="18"/>
        <v>703</v>
      </c>
      <c r="C709" s="31" t="s">
        <v>43</v>
      </c>
      <c r="D709" s="31" t="s">
        <v>1918</v>
      </c>
      <c r="E709" s="32" t="s">
        <v>1917</v>
      </c>
      <c r="F709" s="36" t="s">
        <v>469</v>
      </c>
      <c r="G709" s="34">
        <v>435330</v>
      </c>
      <c r="H709" s="34" t="s">
        <v>302</v>
      </c>
      <c r="I709" s="33">
        <v>435330</v>
      </c>
      <c r="J709" s="35">
        <f t="shared" si="19"/>
        <v>0</v>
      </c>
      <c r="K709" s="30" t="s">
        <v>20</v>
      </c>
    </row>
    <row r="710" spans="2:11" ht="42" customHeight="1">
      <c r="B710" s="29">
        <f t="shared" si="18"/>
        <v>704</v>
      </c>
      <c r="C710" s="31" t="s">
        <v>43</v>
      </c>
      <c r="D710" s="31" t="s">
        <v>1920</v>
      </c>
      <c r="E710" s="32" t="s">
        <v>1919</v>
      </c>
      <c r="F710" s="36" t="s">
        <v>469</v>
      </c>
      <c r="G710" s="34">
        <v>483700</v>
      </c>
      <c r="H710" s="34" t="s">
        <v>302</v>
      </c>
      <c r="I710" s="33">
        <v>483700</v>
      </c>
      <c r="J710" s="35">
        <f t="shared" si="19"/>
        <v>0</v>
      </c>
      <c r="K710" s="30" t="s">
        <v>20</v>
      </c>
    </row>
    <row r="711" spans="2:11" ht="42" customHeight="1">
      <c r="B711" s="29">
        <f t="shared" si="18"/>
        <v>705</v>
      </c>
      <c r="C711" s="31" t="s">
        <v>43</v>
      </c>
      <c r="D711" s="31" t="s">
        <v>1922</v>
      </c>
      <c r="E711" s="32" t="s">
        <v>1921</v>
      </c>
      <c r="F711" s="36" t="s">
        <v>469</v>
      </c>
      <c r="G711" s="34">
        <v>193480</v>
      </c>
      <c r="H711" s="34" t="s">
        <v>302</v>
      </c>
      <c r="I711" s="33">
        <v>193480</v>
      </c>
      <c r="J711" s="35">
        <f t="shared" si="19"/>
        <v>0</v>
      </c>
      <c r="K711" s="30" t="s">
        <v>20</v>
      </c>
    </row>
    <row r="712" spans="2:11" ht="42" customHeight="1">
      <c r="B712" s="29">
        <f aca="true" t="shared" si="20" ref="B712:B775">+B711+1</f>
        <v>706</v>
      </c>
      <c r="C712" s="31" t="s">
        <v>43</v>
      </c>
      <c r="D712" s="31" t="s">
        <v>1924</v>
      </c>
      <c r="E712" s="32" t="s">
        <v>1923</v>
      </c>
      <c r="F712" s="36" t="s">
        <v>469</v>
      </c>
      <c r="G712" s="34">
        <v>241850</v>
      </c>
      <c r="H712" s="34" t="s">
        <v>302</v>
      </c>
      <c r="I712" s="33">
        <v>241850</v>
      </c>
      <c r="J712" s="35">
        <f t="shared" si="19"/>
        <v>0</v>
      </c>
      <c r="K712" s="30" t="s">
        <v>20</v>
      </c>
    </row>
    <row r="713" spans="2:11" ht="42" customHeight="1">
      <c r="B713" s="29">
        <f t="shared" si="20"/>
        <v>707</v>
      </c>
      <c r="C713" s="31" t="s">
        <v>43</v>
      </c>
      <c r="D713" s="31" t="s">
        <v>1926</v>
      </c>
      <c r="E713" s="32" t="s">
        <v>1925</v>
      </c>
      <c r="F713" s="36" t="s">
        <v>469</v>
      </c>
      <c r="G713" s="34">
        <v>870660</v>
      </c>
      <c r="H713" s="34" t="s">
        <v>302</v>
      </c>
      <c r="I713" s="33">
        <v>870660</v>
      </c>
      <c r="J713" s="35">
        <f t="shared" si="19"/>
        <v>0</v>
      </c>
      <c r="K713" s="30" t="s">
        <v>20</v>
      </c>
    </row>
    <row r="714" spans="2:11" ht="42" customHeight="1">
      <c r="B714" s="29">
        <f t="shared" si="20"/>
        <v>708</v>
      </c>
      <c r="C714" s="31" t="s">
        <v>43</v>
      </c>
      <c r="D714" s="31" t="s">
        <v>1928</v>
      </c>
      <c r="E714" s="32" t="s">
        <v>1927</v>
      </c>
      <c r="F714" s="36" t="s">
        <v>469</v>
      </c>
      <c r="G714" s="34">
        <v>193480</v>
      </c>
      <c r="H714" s="34" t="s">
        <v>302</v>
      </c>
      <c r="I714" s="33">
        <v>193480</v>
      </c>
      <c r="J714" s="35">
        <f t="shared" si="19"/>
        <v>0</v>
      </c>
      <c r="K714" s="30" t="s">
        <v>20</v>
      </c>
    </row>
    <row r="715" spans="2:11" ht="42" customHeight="1">
      <c r="B715" s="29">
        <f t="shared" si="20"/>
        <v>709</v>
      </c>
      <c r="C715" s="31" t="s">
        <v>43</v>
      </c>
      <c r="D715" s="31" t="s">
        <v>1930</v>
      </c>
      <c r="E715" s="32" t="s">
        <v>1929</v>
      </c>
      <c r="F715" s="36" t="s">
        <v>469</v>
      </c>
      <c r="G715" s="34">
        <v>145110</v>
      </c>
      <c r="H715" s="34" t="s">
        <v>302</v>
      </c>
      <c r="I715" s="33">
        <v>145110</v>
      </c>
      <c r="J715" s="35">
        <f t="shared" si="19"/>
        <v>0</v>
      </c>
      <c r="K715" s="30" t="s">
        <v>20</v>
      </c>
    </row>
    <row r="716" spans="2:11" ht="42" customHeight="1">
      <c r="B716" s="29">
        <f t="shared" si="20"/>
        <v>710</v>
      </c>
      <c r="C716" s="31" t="s">
        <v>43</v>
      </c>
      <c r="D716" s="31" t="s">
        <v>1932</v>
      </c>
      <c r="E716" s="32" t="s">
        <v>1931</v>
      </c>
      <c r="F716" s="36" t="s">
        <v>469</v>
      </c>
      <c r="G716" s="34">
        <v>725550</v>
      </c>
      <c r="H716" s="34" t="s">
        <v>302</v>
      </c>
      <c r="I716" s="33">
        <v>725550</v>
      </c>
      <c r="J716" s="35">
        <f t="shared" si="19"/>
        <v>0</v>
      </c>
      <c r="K716" s="30" t="s">
        <v>20</v>
      </c>
    </row>
    <row r="717" spans="2:11" ht="42" customHeight="1">
      <c r="B717" s="29">
        <f t="shared" si="20"/>
        <v>711</v>
      </c>
      <c r="C717" s="31" t="s">
        <v>43</v>
      </c>
      <c r="D717" s="31" t="s">
        <v>1934</v>
      </c>
      <c r="E717" s="32" t="s">
        <v>1933</v>
      </c>
      <c r="F717" s="36" t="s">
        <v>469</v>
      </c>
      <c r="G717" s="34">
        <v>145110</v>
      </c>
      <c r="H717" s="34" t="s">
        <v>302</v>
      </c>
      <c r="I717" s="33">
        <v>145110</v>
      </c>
      <c r="J717" s="35">
        <f t="shared" si="19"/>
        <v>0</v>
      </c>
      <c r="K717" s="30" t="s">
        <v>20</v>
      </c>
    </row>
    <row r="718" spans="2:11" ht="42" customHeight="1">
      <c r="B718" s="29">
        <f t="shared" si="20"/>
        <v>712</v>
      </c>
      <c r="C718" s="31" t="s">
        <v>43</v>
      </c>
      <c r="D718" s="31" t="s">
        <v>1936</v>
      </c>
      <c r="E718" s="32" t="s">
        <v>1935</v>
      </c>
      <c r="F718" s="36" t="s">
        <v>469</v>
      </c>
      <c r="G718" s="34">
        <v>1402730</v>
      </c>
      <c r="H718" s="34" t="s">
        <v>302</v>
      </c>
      <c r="I718" s="33">
        <v>1402730</v>
      </c>
      <c r="J718" s="35">
        <f t="shared" si="19"/>
        <v>0</v>
      </c>
      <c r="K718" s="30" t="s">
        <v>20</v>
      </c>
    </row>
    <row r="719" spans="2:11" ht="42" customHeight="1">
      <c r="B719" s="29">
        <f t="shared" si="20"/>
        <v>713</v>
      </c>
      <c r="C719" s="31" t="s">
        <v>43</v>
      </c>
      <c r="D719" s="31" t="s">
        <v>1938</v>
      </c>
      <c r="E719" s="32" t="s">
        <v>1937</v>
      </c>
      <c r="F719" s="36" t="s">
        <v>469</v>
      </c>
      <c r="G719" s="34">
        <v>145110</v>
      </c>
      <c r="H719" s="34" t="s">
        <v>302</v>
      </c>
      <c r="I719" s="33">
        <v>145110</v>
      </c>
      <c r="J719" s="35">
        <f t="shared" si="19"/>
        <v>0</v>
      </c>
      <c r="K719" s="30" t="s">
        <v>20</v>
      </c>
    </row>
    <row r="720" spans="2:11" ht="42" customHeight="1">
      <c r="B720" s="29">
        <f t="shared" si="20"/>
        <v>714</v>
      </c>
      <c r="C720" s="31" t="s">
        <v>43</v>
      </c>
      <c r="D720" s="31" t="s">
        <v>1940</v>
      </c>
      <c r="E720" s="32" t="s">
        <v>1939</v>
      </c>
      <c r="F720" s="36" t="s">
        <v>469</v>
      </c>
      <c r="G720" s="34">
        <v>48370</v>
      </c>
      <c r="H720" s="34" t="s">
        <v>302</v>
      </c>
      <c r="I720" s="33">
        <v>48370</v>
      </c>
      <c r="J720" s="35">
        <f t="shared" si="19"/>
        <v>0</v>
      </c>
      <c r="K720" s="30" t="s">
        <v>20</v>
      </c>
    </row>
    <row r="721" spans="2:11" ht="42" customHeight="1">
      <c r="B721" s="29">
        <f t="shared" si="20"/>
        <v>715</v>
      </c>
      <c r="C721" s="31" t="s">
        <v>43</v>
      </c>
      <c r="D721" s="31" t="s">
        <v>1942</v>
      </c>
      <c r="E721" s="32" t="s">
        <v>1941</v>
      </c>
      <c r="F721" s="36" t="s">
        <v>469</v>
      </c>
      <c r="G721" s="34">
        <v>241850</v>
      </c>
      <c r="H721" s="34" t="s">
        <v>302</v>
      </c>
      <c r="I721" s="33">
        <v>241850</v>
      </c>
      <c r="J721" s="35">
        <f t="shared" si="19"/>
        <v>0</v>
      </c>
      <c r="K721" s="30" t="s">
        <v>20</v>
      </c>
    </row>
    <row r="722" spans="2:11" ht="42" customHeight="1">
      <c r="B722" s="29">
        <f t="shared" si="20"/>
        <v>716</v>
      </c>
      <c r="C722" s="31" t="s">
        <v>43</v>
      </c>
      <c r="D722" s="31" t="s">
        <v>1944</v>
      </c>
      <c r="E722" s="32" t="s">
        <v>1943</v>
      </c>
      <c r="F722" s="36" t="s">
        <v>469</v>
      </c>
      <c r="G722" s="34">
        <v>677180</v>
      </c>
      <c r="H722" s="34" t="s">
        <v>302</v>
      </c>
      <c r="I722" s="33">
        <v>677180</v>
      </c>
      <c r="J722" s="35">
        <f t="shared" si="19"/>
        <v>0</v>
      </c>
      <c r="K722" s="30" t="s">
        <v>20</v>
      </c>
    </row>
    <row r="723" spans="2:11" ht="42" customHeight="1">
      <c r="B723" s="29">
        <f t="shared" si="20"/>
        <v>717</v>
      </c>
      <c r="C723" s="31" t="s">
        <v>43</v>
      </c>
      <c r="D723" s="31" t="s">
        <v>1946</v>
      </c>
      <c r="E723" s="32" t="s">
        <v>1945</v>
      </c>
      <c r="F723" s="36" t="s">
        <v>469</v>
      </c>
      <c r="G723" s="34">
        <v>338590</v>
      </c>
      <c r="H723" s="34" t="s">
        <v>302</v>
      </c>
      <c r="I723" s="33">
        <v>338590</v>
      </c>
      <c r="J723" s="35">
        <f t="shared" si="19"/>
        <v>0</v>
      </c>
      <c r="K723" s="30" t="s">
        <v>20</v>
      </c>
    </row>
    <row r="724" spans="2:11" ht="42" customHeight="1">
      <c r="B724" s="29">
        <f t="shared" si="20"/>
        <v>718</v>
      </c>
      <c r="C724" s="31" t="s">
        <v>43</v>
      </c>
      <c r="D724" s="31" t="s">
        <v>1948</v>
      </c>
      <c r="E724" s="32" t="s">
        <v>1947</v>
      </c>
      <c r="F724" s="36" t="s">
        <v>469</v>
      </c>
      <c r="G724" s="34">
        <v>241850</v>
      </c>
      <c r="H724" s="34" t="s">
        <v>302</v>
      </c>
      <c r="I724" s="33">
        <v>241850</v>
      </c>
      <c r="J724" s="35">
        <f t="shared" si="19"/>
        <v>0</v>
      </c>
      <c r="K724" s="30" t="s">
        <v>20</v>
      </c>
    </row>
    <row r="725" spans="2:11" ht="42" customHeight="1">
      <c r="B725" s="29">
        <f t="shared" si="20"/>
        <v>719</v>
      </c>
      <c r="C725" s="31" t="s">
        <v>43</v>
      </c>
      <c r="D725" s="31" t="s">
        <v>1950</v>
      </c>
      <c r="E725" s="32" t="s">
        <v>1949</v>
      </c>
      <c r="F725" s="36" t="s">
        <v>469</v>
      </c>
      <c r="G725" s="34">
        <v>193480</v>
      </c>
      <c r="H725" s="34" t="s">
        <v>302</v>
      </c>
      <c r="I725" s="33">
        <v>193480</v>
      </c>
      <c r="J725" s="35">
        <f t="shared" si="19"/>
        <v>0</v>
      </c>
      <c r="K725" s="30" t="s">
        <v>20</v>
      </c>
    </row>
    <row r="726" spans="2:11" ht="42" customHeight="1">
      <c r="B726" s="29">
        <f t="shared" si="20"/>
        <v>720</v>
      </c>
      <c r="C726" s="31" t="s">
        <v>43</v>
      </c>
      <c r="D726" s="31" t="s">
        <v>1952</v>
      </c>
      <c r="E726" s="32" t="s">
        <v>1951</v>
      </c>
      <c r="F726" s="36" t="s">
        <v>469</v>
      </c>
      <c r="G726" s="34">
        <v>580440</v>
      </c>
      <c r="H726" s="34" t="s">
        <v>302</v>
      </c>
      <c r="I726" s="33">
        <v>580440</v>
      </c>
      <c r="J726" s="35">
        <f t="shared" si="19"/>
        <v>0</v>
      </c>
      <c r="K726" s="30" t="s">
        <v>20</v>
      </c>
    </row>
    <row r="727" spans="2:11" ht="42" customHeight="1">
      <c r="B727" s="29">
        <f t="shared" si="20"/>
        <v>721</v>
      </c>
      <c r="C727" s="31" t="s">
        <v>43</v>
      </c>
      <c r="D727" s="31" t="s">
        <v>1954</v>
      </c>
      <c r="E727" s="32" t="s">
        <v>1953</v>
      </c>
      <c r="F727" s="36" t="s">
        <v>469</v>
      </c>
      <c r="G727" s="34">
        <v>290220</v>
      </c>
      <c r="H727" s="34" t="s">
        <v>302</v>
      </c>
      <c r="I727" s="33">
        <v>290220</v>
      </c>
      <c r="J727" s="35">
        <f t="shared" si="19"/>
        <v>0</v>
      </c>
      <c r="K727" s="30" t="s">
        <v>20</v>
      </c>
    </row>
    <row r="728" spans="2:11" ht="42" customHeight="1">
      <c r="B728" s="29">
        <f t="shared" si="20"/>
        <v>722</v>
      </c>
      <c r="C728" s="31" t="s">
        <v>43</v>
      </c>
      <c r="D728" s="31" t="s">
        <v>1956</v>
      </c>
      <c r="E728" s="32" t="s">
        <v>1955</v>
      </c>
      <c r="F728" s="36" t="s">
        <v>469</v>
      </c>
      <c r="G728" s="34">
        <v>96740</v>
      </c>
      <c r="H728" s="34" t="s">
        <v>302</v>
      </c>
      <c r="I728" s="33">
        <v>96740</v>
      </c>
      <c r="J728" s="35">
        <f t="shared" si="19"/>
        <v>0</v>
      </c>
      <c r="K728" s="30" t="s">
        <v>20</v>
      </c>
    </row>
    <row r="729" spans="2:11" ht="42" customHeight="1">
      <c r="B729" s="29">
        <f t="shared" si="20"/>
        <v>723</v>
      </c>
      <c r="C729" s="31" t="s">
        <v>43</v>
      </c>
      <c r="D729" s="31" t="s">
        <v>1958</v>
      </c>
      <c r="E729" s="32" t="s">
        <v>1957</v>
      </c>
      <c r="F729" s="36" t="s">
        <v>469</v>
      </c>
      <c r="G729" s="34">
        <v>483700</v>
      </c>
      <c r="H729" s="34" t="s">
        <v>302</v>
      </c>
      <c r="I729" s="33">
        <v>483700</v>
      </c>
      <c r="J729" s="35">
        <f t="shared" si="19"/>
        <v>0</v>
      </c>
      <c r="K729" s="30" t="s">
        <v>20</v>
      </c>
    </row>
    <row r="730" spans="2:11" ht="42" customHeight="1">
      <c r="B730" s="29">
        <f t="shared" si="20"/>
        <v>724</v>
      </c>
      <c r="C730" s="31" t="s">
        <v>43</v>
      </c>
      <c r="D730" s="31" t="s">
        <v>1960</v>
      </c>
      <c r="E730" s="32" t="s">
        <v>1959</v>
      </c>
      <c r="F730" s="36" t="s">
        <v>469</v>
      </c>
      <c r="G730" s="34">
        <v>435330</v>
      </c>
      <c r="H730" s="34" t="s">
        <v>302</v>
      </c>
      <c r="I730" s="33">
        <v>435330</v>
      </c>
      <c r="J730" s="35">
        <f t="shared" si="19"/>
        <v>0</v>
      </c>
      <c r="K730" s="30" t="s">
        <v>20</v>
      </c>
    </row>
    <row r="731" spans="2:11" ht="42" customHeight="1">
      <c r="B731" s="29">
        <f t="shared" si="20"/>
        <v>725</v>
      </c>
      <c r="C731" s="31" t="s">
        <v>43</v>
      </c>
      <c r="D731" s="31" t="s">
        <v>1962</v>
      </c>
      <c r="E731" s="32" t="s">
        <v>1961</v>
      </c>
      <c r="F731" s="36" t="s">
        <v>469</v>
      </c>
      <c r="G731" s="34">
        <v>96740</v>
      </c>
      <c r="H731" s="34" t="s">
        <v>302</v>
      </c>
      <c r="I731" s="33">
        <v>96740</v>
      </c>
      <c r="J731" s="35">
        <f t="shared" si="19"/>
        <v>0</v>
      </c>
      <c r="K731" s="30" t="s">
        <v>20</v>
      </c>
    </row>
    <row r="732" spans="2:11" ht="42" customHeight="1">
      <c r="B732" s="29">
        <f t="shared" si="20"/>
        <v>726</v>
      </c>
      <c r="C732" s="31" t="s">
        <v>43</v>
      </c>
      <c r="D732" s="31" t="s">
        <v>1964</v>
      </c>
      <c r="E732" s="32" t="s">
        <v>1963</v>
      </c>
      <c r="F732" s="36" t="s">
        <v>469</v>
      </c>
      <c r="G732" s="34">
        <v>386960</v>
      </c>
      <c r="H732" s="34" t="s">
        <v>302</v>
      </c>
      <c r="I732" s="33">
        <v>386960</v>
      </c>
      <c r="J732" s="35">
        <f t="shared" si="19"/>
        <v>0</v>
      </c>
      <c r="K732" s="30" t="s">
        <v>20</v>
      </c>
    </row>
    <row r="733" spans="2:11" ht="42" customHeight="1">
      <c r="B733" s="29">
        <f t="shared" si="20"/>
        <v>727</v>
      </c>
      <c r="C733" s="31" t="s">
        <v>43</v>
      </c>
      <c r="D733" s="31" t="s">
        <v>1966</v>
      </c>
      <c r="E733" s="32" t="s">
        <v>1965</v>
      </c>
      <c r="F733" s="36" t="s">
        <v>469</v>
      </c>
      <c r="G733" s="34">
        <v>1934800</v>
      </c>
      <c r="H733" s="34" t="s">
        <v>302</v>
      </c>
      <c r="I733" s="33">
        <v>1934800</v>
      </c>
      <c r="J733" s="35">
        <f t="shared" si="19"/>
        <v>0</v>
      </c>
      <c r="K733" s="30" t="s">
        <v>20</v>
      </c>
    </row>
    <row r="734" spans="2:11" ht="42" customHeight="1">
      <c r="B734" s="29">
        <f t="shared" si="20"/>
        <v>728</v>
      </c>
      <c r="C734" s="31" t="s">
        <v>43</v>
      </c>
      <c r="D734" s="31" t="s">
        <v>1968</v>
      </c>
      <c r="E734" s="32" t="s">
        <v>1967</v>
      </c>
      <c r="F734" s="36" t="s">
        <v>469</v>
      </c>
      <c r="G734" s="34">
        <v>24185</v>
      </c>
      <c r="H734" s="34" t="s">
        <v>302</v>
      </c>
      <c r="I734" s="33">
        <v>24185</v>
      </c>
      <c r="J734" s="35">
        <f t="shared" si="19"/>
        <v>0</v>
      </c>
      <c r="K734" s="30" t="s">
        <v>20</v>
      </c>
    </row>
    <row r="735" spans="2:11" ht="42" customHeight="1">
      <c r="B735" s="29">
        <f t="shared" si="20"/>
        <v>729</v>
      </c>
      <c r="C735" s="31" t="s">
        <v>43</v>
      </c>
      <c r="D735" s="31" t="s">
        <v>1970</v>
      </c>
      <c r="E735" s="32" t="s">
        <v>1969</v>
      </c>
      <c r="F735" s="36" t="s">
        <v>469</v>
      </c>
      <c r="G735" s="34">
        <v>43533</v>
      </c>
      <c r="H735" s="34" t="s">
        <v>302</v>
      </c>
      <c r="I735" s="33">
        <v>43533</v>
      </c>
      <c r="J735" s="35">
        <f t="shared" si="19"/>
        <v>0</v>
      </c>
      <c r="K735" s="30" t="s">
        <v>20</v>
      </c>
    </row>
    <row r="736" spans="2:11" ht="42" customHeight="1">
      <c r="B736" s="29">
        <f t="shared" si="20"/>
        <v>730</v>
      </c>
      <c r="C736" s="31" t="s">
        <v>43</v>
      </c>
      <c r="D736" s="31" t="s">
        <v>1972</v>
      </c>
      <c r="E736" s="32" t="s">
        <v>1971</v>
      </c>
      <c r="F736" s="36" t="s">
        <v>469</v>
      </c>
      <c r="G736" s="34">
        <v>1160880</v>
      </c>
      <c r="H736" s="34" t="s">
        <v>302</v>
      </c>
      <c r="I736" s="33">
        <v>1160880</v>
      </c>
      <c r="J736" s="35">
        <f t="shared" si="19"/>
        <v>0</v>
      </c>
      <c r="K736" s="30" t="s">
        <v>20</v>
      </c>
    </row>
    <row r="737" spans="2:11" ht="42" customHeight="1">
      <c r="B737" s="29">
        <f t="shared" si="20"/>
        <v>731</v>
      </c>
      <c r="C737" s="31" t="s">
        <v>43</v>
      </c>
      <c r="D737" s="31" t="s">
        <v>1974</v>
      </c>
      <c r="E737" s="32" t="s">
        <v>1973</v>
      </c>
      <c r="F737" s="36" t="s">
        <v>469</v>
      </c>
      <c r="G737" s="34">
        <v>43533</v>
      </c>
      <c r="H737" s="34" t="s">
        <v>302</v>
      </c>
      <c r="I737" s="33">
        <v>43533</v>
      </c>
      <c r="J737" s="35">
        <f t="shared" si="19"/>
        <v>0</v>
      </c>
      <c r="K737" s="30" t="s">
        <v>20</v>
      </c>
    </row>
    <row r="738" spans="2:11" ht="42" customHeight="1">
      <c r="B738" s="29">
        <f t="shared" si="20"/>
        <v>732</v>
      </c>
      <c r="C738" s="31" t="s">
        <v>43</v>
      </c>
      <c r="D738" s="31" t="s">
        <v>1976</v>
      </c>
      <c r="E738" s="32" t="s">
        <v>1975</v>
      </c>
      <c r="F738" s="36" t="s">
        <v>469</v>
      </c>
      <c r="G738" s="34">
        <v>33859</v>
      </c>
      <c r="H738" s="34" t="s">
        <v>302</v>
      </c>
      <c r="I738" s="33">
        <v>33859</v>
      </c>
      <c r="J738" s="35">
        <f t="shared" si="19"/>
        <v>0</v>
      </c>
      <c r="K738" s="30" t="s">
        <v>20</v>
      </c>
    </row>
    <row r="739" spans="2:11" ht="42" customHeight="1">
      <c r="B739" s="29">
        <f t="shared" si="20"/>
        <v>733</v>
      </c>
      <c r="C739" s="31" t="s">
        <v>43</v>
      </c>
      <c r="D739" s="31" t="s">
        <v>1978</v>
      </c>
      <c r="E739" s="32" t="s">
        <v>1977</v>
      </c>
      <c r="F739" s="36" t="s">
        <v>469</v>
      </c>
      <c r="G739" s="34">
        <v>96740</v>
      </c>
      <c r="H739" s="34" t="s">
        <v>302</v>
      </c>
      <c r="I739" s="33">
        <v>96740</v>
      </c>
      <c r="J739" s="35">
        <f t="shared" si="19"/>
        <v>0</v>
      </c>
      <c r="K739" s="30" t="s">
        <v>20</v>
      </c>
    </row>
    <row r="740" spans="2:11" ht="42" customHeight="1">
      <c r="B740" s="29">
        <f t="shared" si="20"/>
        <v>734</v>
      </c>
      <c r="C740" s="31" t="s">
        <v>43</v>
      </c>
      <c r="D740" s="31" t="s">
        <v>1980</v>
      </c>
      <c r="E740" s="32" t="s">
        <v>1979</v>
      </c>
      <c r="F740" s="36" t="s">
        <v>469</v>
      </c>
      <c r="G740" s="34">
        <v>532070</v>
      </c>
      <c r="H740" s="34" t="s">
        <v>302</v>
      </c>
      <c r="I740" s="33">
        <v>532070</v>
      </c>
      <c r="J740" s="35">
        <f t="shared" si="19"/>
        <v>0</v>
      </c>
      <c r="K740" s="30" t="s">
        <v>20</v>
      </c>
    </row>
    <row r="741" spans="2:11" ht="42" customHeight="1">
      <c r="B741" s="29">
        <f t="shared" si="20"/>
        <v>735</v>
      </c>
      <c r="C741" s="31" t="s">
        <v>43</v>
      </c>
      <c r="D741" s="31" t="s">
        <v>1982</v>
      </c>
      <c r="E741" s="32" t="s">
        <v>1981</v>
      </c>
      <c r="F741" s="36" t="s">
        <v>469</v>
      </c>
      <c r="G741" s="34">
        <v>48370</v>
      </c>
      <c r="H741" s="34" t="s">
        <v>302</v>
      </c>
      <c r="I741" s="33">
        <v>48370</v>
      </c>
      <c r="J741" s="35">
        <f t="shared" si="19"/>
        <v>0</v>
      </c>
      <c r="K741" s="30" t="s">
        <v>20</v>
      </c>
    </row>
    <row r="742" spans="2:11" ht="42" customHeight="1">
      <c r="B742" s="29">
        <f t="shared" si="20"/>
        <v>736</v>
      </c>
      <c r="C742" s="31" t="s">
        <v>43</v>
      </c>
      <c r="D742" s="31" t="s">
        <v>1984</v>
      </c>
      <c r="E742" s="32" t="s">
        <v>1983</v>
      </c>
      <c r="F742" s="36" t="s">
        <v>469</v>
      </c>
      <c r="G742" s="34">
        <v>338590</v>
      </c>
      <c r="H742" s="34" t="s">
        <v>302</v>
      </c>
      <c r="I742" s="33">
        <v>338590</v>
      </c>
      <c r="J742" s="35">
        <f t="shared" si="19"/>
        <v>0</v>
      </c>
      <c r="K742" s="30" t="s">
        <v>20</v>
      </c>
    </row>
    <row r="743" spans="2:11" ht="42" customHeight="1">
      <c r="B743" s="29">
        <f t="shared" si="20"/>
        <v>737</v>
      </c>
      <c r="C743" s="31" t="s">
        <v>43</v>
      </c>
      <c r="D743" s="31" t="s">
        <v>1986</v>
      </c>
      <c r="E743" s="32" t="s">
        <v>1985</v>
      </c>
      <c r="F743" s="36" t="s">
        <v>469</v>
      </c>
      <c r="G743" s="34">
        <v>193480</v>
      </c>
      <c r="H743" s="34" t="s">
        <v>302</v>
      </c>
      <c r="I743" s="33">
        <v>193480</v>
      </c>
      <c r="J743" s="35">
        <f t="shared" si="19"/>
        <v>0</v>
      </c>
      <c r="K743" s="30" t="s">
        <v>20</v>
      </c>
    </row>
    <row r="744" spans="2:11" ht="42" customHeight="1">
      <c r="B744" s="29">
        <f t="shared" si="20"/>
        <v>738</v>
      </c>
      <c r="C744" s="31" t="s">
        <v>43</v>
      </c>
      <c r="D744" s="31" t="s">
        <v>1988</v>
      </c>
      <c r="E744" s="32" t="s">
        <v>1987</v>
      </c>
      <c r="F744" s="36" t="s">
        <v>469</v>
      </c>
      <c r="G744" s="34">
        <v>822290</v>
      </c>
      <c r="H744" s="34" t="s">
        <v>302</v>
      </c>
      <c r="I744" s="33">
        <v>822290</v>
      </c>
      <c r="J744" s="35">
        <f t="shared" si="19"/>
        <v>0</v>
      </c>
      <c r="K744" s="30" t="s">
        <v>20</v>
      </c>
    </row>
    <row r="745" spans="2:11" ht="42" customHeight="1">
      <c r="B745" s="29">
        <f t="shared" si="20"/>
        <v>739</v>
      </c>
      <c r="C745" s="31" t="s">
        <v>43</v>
      </c>
      <c r="D745" s="31" t="s">
        <v>1990</v>
      </c>
      <c r="E745" s="32" t="s">
        <v>1989</v>
      </c>
      <c r="F745" s="36" t="s">
        <v>469</v>
      </c>
      <c r="G745" s="34">
        <v>628810</v>
      </c>
      <c r="H745" s="34" t="s">
        <v>302</v>
      </c>
      <c r="I745" s="33">
        <v>628810</v>
      </c>
      <c r="J745" s="35">
        <f t="shared" si="19"/>
        <v>0</v>
      </c>
      <c r="K745" s="30" t="s">
        <v>20</v>
      </c>
    </row>
    <row r="746" spans="2:11" ht="42" customHeight="1">
      <c r="B746" s="29">
        <f t="shared" si="20"/>
        <v>740</v>
      </c>
      <c r="C746" s="31" t="s">
        <v>43</v>
      </c>
      <c r="D746" s="31" t="s">
        <v>1992</v>
      </c>
      <c r="E746" s="32" t="s">
        <v>1991</v>
      </c>
      <c r="F746" s="36" t="s">
        <v>469</v>
      </c>
      <c r="G746" s="34">
        <v>290220</v>
      </c>
      <c r="H746" s="34" t="s">
        <v>302</v>
      </c>
      <c r="I746" s="33">
        <v>290220</v>
      </c>
      <c r="J746" s="35">
        <f t="shared" si="19"/>
        <v>0</v>
      </c>
      <c r="K746" s="30" t="s">
        <v>20</v>
      </c>
    </row>
    <row r="747" spans="2:11" ht="42" customHeight="1">
      <c r="B747" s="29">
        <f t="shared" si="20"/>
        <v>741</v>
      </c>
      <c r="C747" s="31" t="s">
        <v>43</v>
      </c>
      <c r="D747" s="31" t="s">
        <v>1994</v>
      </c>
      <c r="E747" s="32" t="s">
        <v>1993</v>
      </c>
      <c r="F747" s="36" t="s">
        <v>469</v>
      </c>
      <c r="G747" s="34">
        <v>145110</v>
      </c>
      <c r="H747" s="34" t="s">
        <v>302</v>
      </c>
      <c r="I747" s="33">
        <v>145110</v>
      </c>
      <c r="J747" s="35">
        <f t="shared" si="19"/>
        <v>0</v>
      </c>
      <c r="K747" s="30" t="s">
        <v>20</v>
      </c>
    </row>
    <row r="748" spans="2:11" ht="42" customHeight="1">
      <c r="B748" s="29">
        <f t="shared" si="20"/>
        <v>742</v>
      </c>
      <c r="C748" s="31" t="s">
        <v>43</v>
      </c>
      <c r="D748" s="31" t="s">
        <v>1996</v>
      </c>
      <c r="E748" s="32" t="s">
        <v>1995</v>
      </c>
      <c r="F748" s="36" t="s">
        <v>469</v>
      </c>
      <c r="G748" s="34">
        <v>96740</v>
      </c>
      <c r="H748" s="34" t="s">
        <v>302</v>
      </c>
      <c r="I748" s="33">
        <v>96740</v>
      </c>
      <c r="J748" s="35">
        <f t="shared" si="19"/>
        <v>0</v>
      </c>
      <c r="K748" s="30" t="s">
        <v>20</v>
      </c>
    </row>
    <row r="749" spans="2:11" ht="42" customHeight="1">
      <c r="B749" s="29">
        <f t="shared" si="20"/>
        <v>743</v>
      </c>
      <c r="C749" s="31" t="s">
        <v>43</v>
      </c>
      <c r="D749" s="31" t="s">
        <v>1998</v>
      </c>
      <c r="E749" s="32" t="s">
        <v>1997</v>
      </c>
      <c r="F749" s="36" t="s">
        <v>469</v>
      </c>
      <c r="G749" s="34">
        <v>677180</v>
      </c>
      <c r="H749" s="34" t="s">
        <v>302</v>
      </c>
      <c r="I749" s="33">
        <v>677180</v>
      </c>
      <c r="J749" s="35">
        <f t="shared" si="19"/>
        <v>0</v>
      </c>
      <c r="K749" s="30" t="s">
        <v>20</v>
      </c>
    </row>
    <row r="750" spans="2:11" ht="42" customHeight="1">
      <c r="B750" s="29">
        <f t="shared" si="20"/>
        <v>744</v>
      </c>
      <c r="C750" s="31" t="s">
        <v>43</v>
      </c>
      <c r="D750" s="31" t="s">
        <v>2000</v>
      </c>
      <c r="E750" s="32" t="s">
        <v>1999</v>
      </c>
      <c r="F750" s="36" t="s">
        <v>469</v>
      </c>
      <c r="G750" s="34">
        <v>677180</v>
      </c>
      <c r="H750" s="34" t="s">
        <v>302</v>
      </c>
      <c r="I750" s="33">
        <v>677180</v>
      </c>
      <c r="J750" s="35">
        <f t="shared" si="19"/>
        <v>0</v>
      </c>
      <c r="K750" s="30" t="s">
        <v>20</v>
      </c>
    </row>
    <row r="751" spans="2:11" ht="42" customHeight="1">
      <c r="B751" s="29">
        <f t="shared" si="20"/>
        <v>745</v>
      </c>
      <c r="C751" s="31" t="s">
        <v>43</v>
      </c>
      <c r="D751" s="31" t="s">
        <v>2002</v>
      </c>
      <c r="E751" s="32" t="s">
        <v>2001</v>
      </c>
      <c r="F751" s="36" t="s">
        <v>469</v>
      </c>
      <c r="G751" s="34">
        <v>241850</v>
      </c>
      <c r="H751" s="34" t="s">
        <v>302</v>
      </c>
      <c r="I751" s="33">
        <v>241850</v>
      </c>
      <c r="J751" s="35">
        <f t="shared" si="19"/>
        <v>0</v>
      </c>
      <c r="K751" s="30" t="s">
        <v>20</v>
      </c>
    </row>
    <row r="752" spans="2:11" ht="42" customHeight="1">
      <c r="B752" s="29">
        <f t="shared" si="20"/>
        <v>746</v>
      </c>
      <c r="C752" s="31" t="s">
        <v>43</v>
      </c>
      <c r="D752" s="31" t="s">
        <v>2004</v>
      </c>
      <c r="E752" s="32" t="s">
        <v>2003</v>
      </c>
      <c r="F752" s="36" t="s">
        <v>469</v>
      </c>
      <c r="G752" s="34">
        <v>48370</v>
      </c>
      <c r="H752" s="34" t="s">
        <v>302</v>
      </c>
      <c r="I752" s="33">
        <v>48370</v>
      </c>
      <c r="J752" s="35">
        <f t="shared" si="19"/>
        <v>0</v>
      </c>
      <c r="K752" s="30" t="s">
        <v>20</v>
      </c>
    </row>
    <row r="753" spans="2:11" ht="42" customHeight="1">
      <c r="B753" s="29">
        <f t="shared" si="20"/>
        <v>747</v>
      </c>
      <c r="C753" s="31" t="s">
        <v>43</v>
      </c>
      <c r="D753" s="31" t="s">
        <v>2006</v>
      </c>
      <c r="E753" s="32" t="s">
        <v>2005</v>
      </c>
      <c r="F753" s="36" t="s">
        <v>469</v>
      </c>
      <c r="G753" s="34">
        <v>193480</v>
      </c>
      <c r="H753" s="34" t="s">
        <v>302</v>
      </c>
      <c r="I753" s="33">
        <v>193480</v>
      </c>
      <c r="J753" s="35">
        <f t="shared" si="19"/>
        <v>0</v>
      </c>
      <c r="K753" s="30" t="s">
        <v>20</v>
      </c>
    </row>
    <row r="754" spans="2:11" ht="42" customHeight="1">
      <c r="B754" s="29">
        <f t="shared" si="20"/>
        <v>748</v>
      </c>
      <c r="C754" s="31" t="s">
        <v>43</v>
      </c>
      <c r="D754" s="31" t="s">
        <v>2008</v>
      </c>
      <c r="E754" s="32" t="s">
        <v>2007</v>
      </c>
      <c r="F754" s="36" t="s">
        <v>469</v>
      </c>
      <c r="G754" s="34">
        <v>145110</v>
      </c>
      <c r="H754" s="34" t="s">
        <v>302</v>
      </c>
      <c r="I754" s="33">
        <v>145110</v>
      </c>
      <c r="J754" s="35">
        <f t="shared" si="19"/>
        <v>0</v>
      </c>
      <c r="K754" s="30" t="s">
        <v>20</v>
      </c>
    </row>
    <row r="755" spans="2:11" ht="42" customHeight="1">
      <c r="B755" s="29">
        <f t="shared" si="20"/>
        <v>749</v>
      </c>
      <c r="C755" s="31" t="s">
        <v>43</v>
      </c>
      <c r="D755" s="31" t="s">
        <v>2010</v>
      </c>
      <c r="E755" s="32" t="s">
        <v>2009</v>
      </c>
      <c r="F755" s="36" t="s">
        <v>469</v>
      </c>
      <c r="G755" s="34">
        <v>193480</v>
      </c>
      <c r="H755" s="34" t="s">
        <v>302</v>
      </c>
      <c r="I755" s="33">
        <v>193480</v>
      </c>
      <c r="J755" s="35">
        <f t="shared" si="19"/>
        <v>0</v>
      </c>
      <c r="K755" s="30" t="s">
        <v>20</v>
      </c>
    </row>
    <row r="756" spans="2:11" ht="42" customHeight="1">
      <c r="B756" s="29">
        <f t="shared" si="20"/>
        <v>750</v>
      </c>
      <c r="C756" s="31" t="s">
        <v>43</v>
      </c>
      <c r="D756" s="31" t="s">
        <v>2012</v>
      </c>
      <c r="E756" s="32" t="s">
        <v>2011</v>
      </c>
      <c r="F756" s="36" t="s">
        <v>469</v>
      </c>
      <c r="G756" s="34">
        <v>96740</v>
      </c>
      <c r="H756" s="34" t="s">
        <v>302</v>
      </c>
      <c r="I756" s="33">
        <v>96740</v>
      </c>
      <c r="J756" s="35">
        <f t="shared" si="19"/>
        <v>0</v>
      </c>
      <c r="K756" s="30" t="s">
        <v>20</v>
      </c>
    </row>
    <row r="757" spans="2:11" ht="42" customHeight="1">
      <c r="B757" s="29">
        <f t="shared" si="20"/>
        <v>751</v>
      </c>
      <c r="C757" s="31" t="s">
        <v>43</v>
      </c>
      <c r="D757" s="31" t="s">
        <v>2014</v>
      </c>
      <c r="E757" s="32" t="s">
        <v>2013</v>
      </c>
      <c r="F757" s="36" t="s">
        <v>469</v>
      </c>
      <c r="G757" s="34">
        <v>483700</v>
      </c>
      <c r="H757" s="34" t="s">
        <v>302</v>
      </c>
      <c r="I757" s="33">
        <v>483700</v>
      </c>
      <c r="J757" s="35">
        <f t="shared" si="19"/>
        <v>0</v>
      </c>
      <c r="K757" s="30" t="s">
        <v>20</v>
      </c>
    </row>
    <row r="758" spans="2:11" ht="42" customHeight="1">
      <c r="B758" s="29">
        <f t="shared" si="20"/>
        <v>752</v>
      </c>
      <c r="C758" s="31" t="s">
        <v>43</v>
      </c>
      <c r="D758" s="31" t="s">
        <v>2016</v>
      </c>
      <c r="E758" s="32" t="s">
        <v>2015</v>
      </c>
      <c r="F758" s="36" t="s">
        <v>469</v>
      </c>
      <c r="G758" s="34">
        <v>386960</v>
      </c>
      <c r="H758" s="34" t="s">
        <v>302</v>
      </c>
      <c r="I758" s="33">
        <v>386960</v>
      </c>
      <c r="J758" s="35">
        <f t="shared" si="19"/>
        <v>0</v>
      </c>
      <c r="K758" s="30" t="s">
        <v>20</v>
      </c>
    </row>
    <row r="759" spans="2:11" ht="42" customHeight="1">
      <c r="B759" s="29">
        <f t="shared" si="20"/>
        <v>753</v>
      </c>
      <c r="C759" s="31" t="s">
        <v>43</v>
      </c>
      <c r="D759" s="31" t="s">
        <v>2018</v>
      </c>
      <c r="E759" s="32" t="s">
        <v>2017</v>
      </c>
      <c r="F759" s="36" t="s">
        <v>469</v>
      </c>
      <c r="G759" s="34">
        <v>145110</v>
      </c>
      <c r="H759" s="34" t="s">
        <v>302</v>
      </c>
      <c r="I759" s="33">
        <v>145110</v>
      </c>
      <c r="J759" s="35">
        <f t="shared" si="19"/>
        <v>0</v>
      </c>
      <c r="K759" s="30" t="s">
        <v>20</v>
      </c>
    </row>
    <row r="760" spans="2:11" ht="42" customHeight="1">
      <c r="B760" s="29">
        <f t="shared" si="20"/>
        <v>754</v>
      </c>
      <c r="C760" s="31" t="s">
        <v>43</v>
      </c>
      <c r="D760" s="31" t="s">
        <v>2020</v>
      </c>
      <c r="E760" s="32" t="s">
        <v>2019</v>
      </c>
      <c r="F760" s="36" t="s">
        <v>469</v>
      </c>
      <c r="G760" s="34">
        <v>241850</v>
      </c>
      <c r="H760" s="34" t="s">
        <v>302</v>
      </c>
      <c r="I760" s="33">
        <v>241850</v>
      </c>
      <c r="J760" s="35">
        <f t="shared" si="19"/>
        <v>0</v>
      </c>
      <c r="K760" s="30" t="s">
        <v>20</v>
      </c>
    </row>
    <row r="761" spans="2:11" ht="42" customHeight="1">
      <c r="B761" s="29">
        <f t="shared" si="20"/>
        <v>755</v>
      </c>
      <c r="C761" s="31" t="s">
        <v>43</v>
      </c>
      <c r="D761" s="31" t="s">
        <v>2022</v>
      </c>
      <c r="E761" s="32" t="s">
        <v>2021</v>
      </c>
      <c r="F761" s="36" t="s">
        <v>469</v>
      </c>
      <c r="G761" s="34">
        <v>241850</v>
      </c>
      <c r="H761" s="34" t="s">
        <v>302</v>
      </c>
      <c r="I761" s="33">
        <v>241850</v>
      </c>
      <c r="J761" s="35">
        <f t="shared" si="19"/>
        <v>0</v>
      </c>
      <c r="K761" s="30" t="s">
        <v>20</v>
      </c>
    </row>
    <row r="762" spans="2:11" ht="42" customHeight="1">
      <c r="B762" s="29">
        <f t="shared" si="20"/>
        <v>756</v>
      </c>
      <c r="C762" s="31" t="s">
        <v>43</v>
      </c>
      <c r="D762" s="31" t="s">
        <v>2024</v>
      </c>
      <c r="E762" s="32" t="s">
        <v>2023</v>
      </c>
      <c r="F762" s="36" t="s">
        <v>469</v>
      </c>
      <c r="G762" s="34">
        <v>677180</v>
      </c>
      <c r="H762" s="34" t="s">
        <v>302</v>
      </c>
      <c r="I762" s="33">
        <v>677180</v>
      </c>
      <c r="J762" s="35">
        <f t="shared" si="19"/>
        <v>0</v>
      </c>
      <c r="K762" s="30" t="s">
        <v>20</v>
      </c>
    </row>
    <row r="763" spans="2:11" ht="42" customHeight="1">
      <c r="B763" s="29">
        <f t="shared" si="20"/>
        <v>757</v>
      </c>
      <c r="C763" s="31" t="s">
        <v>43</v>
      </c>
      <c r="D763" s="31" t="s">
        <v>2026</v>
      </c>
      <c r="E763" s="32" t="s">
        <v>2025</v>
      </c>
      <c r="F763" s="36" t="s">
        <v>469</v>
      </c>
      <c r="G763" s="34">
        <v>96740</v>
      </c>
      <c r="H763" s="34" t="s">
        <v>302</v>
      </c>
      <c r="I763" s="33">
        <v>96740</v>
      </c>
      <c r="J763" s="35">
        <f t="shared" si="19"/>
        <v>0</v>
      </c>
      <c r="K763" s="30" t="s">
        <v>20</v>
      </c>
    </row>
    <row r="764" spans="2:11" ht="42" customHeight="1">
      <c r="B764" s="29">
        <f t="shared" si="20"/>
        <v>758</v>
      </c>
      <c r="C764" s="31" t="s">
        <v>43</v>
      </c>
      <c r="D764" s="31" t="s">
        <v>2028</v>
      </c>
      <c r="E764" s="32" t="s">
        <v>2027</v>
      </c>
      <c r="F764" s="36" t="s">
        <v>469</v>
      </c>
      <c r="G764" s="34">
        <v>483700</v>
      </c>
      <c r="H764" s="34" t="s">
        <v>302</v>
      </c>
      <c r="I764" s="33">
        <v>483700</v>
      </c>
      <c r="J764" s="35">
        <f t="shared" si="19"/>
        <v>0</v>
      </c>
      <c r="K764" s="30" t="s">
        <v>20</v>
      </c>
    </row>
    <row r="765" spans="2:11" ht="42" customHeight="1">
      <c r="B765" s="29">
        <f t="shared" si="20"/>
        <v>759</v>
      </c>
      <c r="C765" s="31" t="s">
        <v>43</v>
      </c>
      <c r="D765" s="31" t="s">
        <v>2030</v>
      </c>
      <c r="E765" s="32" t="s">
        <v>2029</v>
      </c>
      <c r="F765" s="36" t="s">
        <v>469</v>
      </c>
      <c r="G765" s="34">
        <v>96740</v>
      </c>
      <c r="H765" s="34" t="s">
        <v>302</v>
      </c>
      <c r="I765" s="33">
        <v>96740</v>
      </c>
      <c r="J765" s="35">
        <f t="shared" si="19"/>
        <v>0</v>
      </c>
      <c r="K765" s="30" t="s">
        <v>20</v>
      </c>
    </row>
    <row r="766" spans="2:11" ht="42" customHeight="1">
      <c r="B766" s="29">
        <f t="shared" si="20"/>
        <v>760</v>
      </c>
      <c r="C766" s="31" t="s">
        <v>43</v>
      </c>
      <c r="D766" s="31" t="s">
        <v>2032</v>
      </c>
      <c r="E766" s="32" t="s">
        <v>2031</v>
      </c>
      <c r="F766" s="36" t="s">
        <v>469</v>
      </c>
      <c r="G766" s="34">
        <v>96740</v>
      </c>
      <c r="H766" s="34" t="s">
        <v>302</v>
      </c>
      <c r="I766" s="33">
        <v>96740</v>
      </c>
      <c r="J766" s="35">
        <f t="shared" si="19"/>
        <v>0</v>
      </c>
      <c r="K766" s="30" t="s">
        <v>20</v>
      </c>
    </row>
    <row r="767" spans="2:11" ht="42" customHeight="1">
      <c r="B767" s="29">
        <f t="shared" si="20"/>
        <v>761</v>
      </c>
      <c r="C767" s="31" t="s">
        <v>43</v>
      </c>
      <c r="D767" s="31" t="s">
        <v>2034</v>
      </c>
      <c r="E767" s="32" t="s">
        <v>2033</v>
      </c>
      <c r="F767" s="36" t="s">
        <v>469</v>
      </c>
      <c r="G767" s="34">
        <v>338590</v>
      </c>
      <c r="H767" s="34" t="s">
        <v>302</v>
      </c>
      <c r="I767" s="33">
        <v>338590</v>
      </c>
      <c r="J767" s="35">
        <f t="shared" si="19"/>
        <v>0</v>
      </c>
      <c r="K767" s="30" t="s">
        <v>20</v>
      </c>
    </row>
    <row r="768" spans="2:11" ht="42" customHeight="1">
      <c r="B768" s="29">
        <f t="shared" si="20"/>
        <v>762</v>
      </c>
      <c r="C768" s="31" t="s">
        <v>43</v>
      </c>
      <c r="D768" s="31" t="s">
        <v>2036</v>
      </c>
      <c r="E768" s="32" t="s">
        <v>2035</v>
      </c>
      <c r="F768" s="36" t="s">
        <v>469</v>
      </c>
      <c r="G768" s="34">
        <v>532070</v>
      </c>
      <c r="H768" s="34" t="s">
        <v>302</v>
      </c>
      <c r="I768" s="33">
        <v>532070</v>
      </c>
      <c r="J768" s="35">
        <f t="shared" si="19"/>
        <v>0</v>
      </c>
      <c r="K768" s="30" t="s">
        <v>20</v>
      </c>
    </row>
    <row r="769" spans="2:11" ht="42" customHeight="1">
      <c r="B769" s="29">
        <f t="shared" si="20"/>
        <v>763</v>
      </c>
      <c r="C769" s="31" t="s">
        <v>43</v>
      </c>
      <c r="D769" s="31" t="s">
        <v>2038</v>
      </c>
      <c r="E769" s="32" t="s">
        <v>2037</v>
      </c>
      <c r="F769" s="36" t="s">
        <v>469</v>
      </c>
      <c r="G769" s="34">
        <v>483700</v>
      </c>
      <c r="H769" s="34" t="s">
        <v>302</v>
      </c>
      <c r="I769" s="33">
        <v>483700</v>
      </c>
      <c r="J769" s="35">
        <f aca="true" t="shared" si="21" ref="J769:J832">+G769-I769</f>
        <v>0</v>
      </c>
      <c r="K769" s="30" t="s">
        <v>20</v>
      </c>
    </row>
    <row r="770" spans="2:11" ht="42" customHeight="1">
      <c r="B770" s="29">
        <f t="shared" si="20"/>
        <v>764</v>
      </c>
      <c r="C770" s="31" t="s">
        <v>43</v>
      </c>
      <c r="D770" s="31" t="s">
        <v>2040</v>
      </c>
      <c r="E770" s="32" t="s">
        <v>2039</v>
      </c>
      <c r="F770" s="36" t="s">
        <v>469</v>
      </c>
      <c r="G770" s="34">
        <v>193480</v>
      </c>
      <c r="H770" s="34" t="s">
        <v>302</v>
      </c>
      <c r="I770" s="33">
        <v>193480</v>
      </c>
      <c r="J770" s="35">
        <f t="shared" si="21"/>
        <v>0</v>
      </c>
      <c r="K770" s="30" t="s">
        <v>20</v>
      </c>
    </row>
    <row r="771" spans="2:11" ht="42" customHeight="1">
      <c r="B771" s="29">
        <f t="shared" si="20"/>
        <v>765</v>
      </c>
      <c r="C771" s="31" t="s">
        <v>43</v>
      </c>
      <c r="D771" s="31" t="s">
        <v>2042</v>
      </c>
      <c r="E771" s="32" t="s">
        <v>2041</v>
      </c>
      <c r="F771" s="36" t="s">
        <v>469</v>
      </c>
      <c r="G771" s="34">
        <v>120925</v>
      </c>
      <c r="H771" s="34" t="s">
        <v>302</v>
      </c>
      <c r="I771" s="33">
        <v>120925</v>
      </c>
      <c r="J771" s="35">
        <f t="shared" si="21"/>
        <v>0</v>
      </c>
      <c r="K771" s="30" t="s">
        <v>20</v>
      </c>
    </row>
    <row r="772" spans="2:11" ht="42" customHeight="1">
      <c r="B772" s="29">
        <f t="shared" si="20"/>
        <v>766</v>
      </c>
      <c r="C772" s="31" t="s">
        <v>43</v>
      </c>
      <c r="D772" s="31" t="s">
        <v>2044</v>
      </c>
      <c r="E772" s="32" t="s">
        <v>2043</v>
      </c>
      <c r="F772" s="36" t="s">
        <v>469</v>
      </c>
      <c r="G772" s="34">
        <v>96740</v>
      </c>
      <c r="H772" s="34" t="s">
        <v>302</v>
      </c>
      <c r="I772" s="33">
        <v>96740</v>
      </c>
      <c r="J772" s="35">
        <f t="shared" si="21"/>
        <v>0</v>
      </c>
      <c r="K772" s="30" t="s">
        <v>20</v>
      </c>
    </row>
    <row r="773" spans="2:11" ht="42" customHeight="1">
      <c r="B773" s="29">
        <f t="shared" si="20"/>
        <v>767</v>
      </c>
      <c r="C773" s="31" t="s">
        <v>43</v>
      </c>
      <c r="D773" s="31" t="s">
        <v>2046</v>
      </c>
      <c r="E773" s="32" t="s">
        <v>2045</v>
      </c>
      <c r="F773" s="36" t="s">
        <v>469</v>
      </c>
      <c r="G773" s="34">
        <v>386960</v>
      </c>
      <c r="H773" s="34" t="s">
        <v>302</v>
      </c>
      <c r="I773" s="33">
        <v>386960</v>
      </c>
      <c r="J773" s="35">
        <f t="shared" si="21"/>
        <v>0</v>
      </c>
      <c r="K773" s="30" t="s">
        <v>20</v>
      </c>
    </row>
    <row r="774" spans="2:11" ht="42" customHeight="1">
      <c r="B774" s="29">
        <f t="shared" si="20"/>
        <v>768</v>
      </c>
      <c r="C774" s="31" t="s">
        <v>43</v>
      </c>
      <c r="D774" s="31" t="s">
        <v>2048</v>
      </c>
      <c r="E774" s="32" t="s">
        <v>2047</v>
      </c>
      <c r="F774" s="36" t="s">
        <v>469</v>
      </c>
      <c r="G774" s="34">
        <v>386960</v>
      </c>
      <c r="H774" s="34" t="s">
        <v>302</v>
      </c>
      <c r="I774" s="33">
        <v>386960</v>
      </c>
      <c r="J774" s="35">
        <f t="shared" si="21"/>
        <v>0</v>
      </c>
      <c r="K774" s="30" t="s">
        <v>20</v>
      </c>
    </row>
    <row r="775" spans="2:11" ht="42" customHeight="1">
      <c r="B775" s="29">
        <f t="shared" si="20"/>
        <v>769</v>
      </c>
      <c r="C775" s="31" t="s">
        <v>43</v>
      </c>
      <c r="D775" s="31" t="s">
        <v>2050</v>
      </c>
      <c r="E775" s="32" t="s">
        <v>2049</v>
      </c>
      <c r="F775" s="36" t="s">
        <v>469</v>
      </c>
      <c r="G775" s="34">
        <v>96740</v>
      </c>
      <c r="H775" s="34" t="s">
        <v>302</v>
      </c>
      <c r="I775" s="33">
        <v>96740</v>
      </c>
      <c r="J775" s="35">
        <f t="shared" si="21"/>
        <v>0</v>
      </c>
      <c r="K775" s="30" t="s">
        <v>20</v>
      </c>
    </row>
    <row r="776" spans="2:11" ht="42" customHeight="1">
      <c r="B776" s="29">
        <f aca="true" t="shared" si="22" ref="B776:B839">+B775+1</f>
        <v>770</v>
      </c>
      <c r="C776" s="31" t="s">
        <v>43</v>
      </c>
      <c r="D776" s="31" t="s">
        <v>2052</v>
      </c>
      <c r="E776" s="32" t="s">
        <v>2051</v>
      </c>
      <c r="F776" s="36" t="s">
        <v>469</v>
      </c>
      <c r="G776" s="34">
        <v>96740</v>
      </c>
      <c r="H776" s="34" t="s">
        <v>302</v>
      </c>
      <c r="I776" s="33">
        <v>96740</v>
      </c>
      <c r="J776" s="35">
        <f t="shared" si="21"/>
        <v>0</v>
      </c>
      <c r="K776" s="30" t="s">
        <v>20</v>
      </c>
    </row>
    <row r="777" spans="2:11" ht="42" customHeight="1">
      <c r="B777" s="29">
        <f t="shared" si="22"/>
        <v>771</v>
      </c>
      <c r="C777" s="31" t="s">
        <v>43</v>
      </c>
      <c r="D777" s="31" t="s">
        <v>2054</v>
      </c>
      <c r="E777" s="32" t="s">
        <v>2053</v>
      </c>
      <c r="F777" s="36" t="s">
        <v>469</v>
      </c>
      <c r="G777" s="34">
        <v>193480</v>
      </c>
      <c r="H777" s="34" t="s">
        <v>302</v>
      </c>
      <c r="I777" s="33">
        <v>193480</v>
      </c>
      <c r="J777" s="35">
        <f t="shared" si="21"/>
        <v>0</v>
      </c>
      <c r="K777" s="30" t="s">
        <v>20</v>
      </c>
    </row>
    <row r="778" spans="2:11" ht="42" customHeight="1">
      <c r="B778" s="29">
        <f t="shared" si="22"/>
        <v>772</v>
      </c>
      <c r="C778" s="31" t="s">
        <v>43</v>
      </c>
      <c r="D778" s="31" t="s">
        <v>2056</v>
      </c>
      <c r="E778" s="32" t="s">
        <v>2055</v>
      </c>
      <c r="F778" s="36" t="s">
        <v>469</v>
      </c>
      <c r="G778" s="34">
        <v>290220</v>
      </c>
      <c r="H778" s="34" t="s">
        <v>302</v>
      </c>
      <c r="I778" s="33">
        <v>290220</v>
      </c>
      <c r="J778" s="35">
        <f t="shared" si="21"/>
        <v>0</v>
      </c>
      <c r="K778" s="30" t="s">
        <v>20</v>
      </c>
    </row>
    <row r="779" spans="2:11" ht="42" customHeight="1">
      <c r="B779" s="29">
        <f t="shared" si="22"/>
        <v>773</v>
      </c>
      <c r="C779" s="31" t="s">
        <v>43</v>
      </c>
      <c r="D779" s="31" t="s">
        <v>2058</v>
      </c>
      <c r="E779" s="32" t="s">
        <v>2057</v>
      </c>
      <c r="F779" s="36" t="s">
        <v>469</v>
      </c>
      <c r="G779" s="34">
        <v>145110</v>
      </c>
      <c r="H779" s="34" t="s">
        <v>302</v>
      </c>
      <c r="I779" s="33">
        <v>145110</v>
      </c>
      <c r="J779" s="35">
        <f t="shared" si="21"/>
        <v>0</v>
      </c>
      <c r="K779" s="30" t="s">
        <v>20</v>
      </c>
    </row>
    <row r="780" spans="2:11" ht="42" customHeight="1">
      <c r="B780" s="29">
        <f t="shared" si="22"/>
        <v>774</v>
      </c>
      <c r="C780" s="31" t="s">
        <v>43</v>
      </c>
      <c r="D780" s="31" t="s">
        <v>2060</v>
      </c>
      <c r="E780" s="32" t="s">
        <v>2059</v>
      </c>
      <c r="F780" s="36" t="s">
        <v>469</v>
      </c>
      <c r="G780" s="34">
        <v>96740</v>
      </c>
      <c r="H780" s="34" t="s">
        <v>302</v>
      </c>
      <c r="I780" s="33">
        <v>96740</v>
      </c>
      <c r="J780" s="35">
        <f t="shared" si="21"/>
        <v>0</v>
      </c>
      <c r="K780" s="30" t="s">
        <v>20</v>
      </c>
    </row>
    <row r="781" spans="2:11" ht="42" customHeight="1">
      <c r="B781" s="29">
        <f t="shared" si="22"/>
        <v>775</v>
      </c>
      <c r="C781" s="31" t="s">
        <v>43</v>
      </c>
      <c r="D781" s="31" t="s">
        <v>2062</v>
      </c>
      <c r="E781" s="32" t="s">
        <v>2061</v>
      </c>
      <c r="F781" s="36" t="s">
        <v>469</v>
      </c>
      <c r="G781" s="34">
        <v>580440</v>
      </c>
      <c r="H781" s="34" t="s">
        <v>302</v>
      </c>
      <c r="I781" s="33">
        <v>580440</v>
      </c>
      <c r="J781" s="35">
        <f t="shared" si="21"/>
        <v>0</v>
      </c>
      <c r="K781" s="30" t="s">
        <v>20</v>
      </c>
    </row>
    <row r="782" spans="2:11" ht="42" customHeight="1">
      <c r="B782" s="29">
        <f t="shared" si="22"/>
        <v>776</v>
      </c>
      <c r="C782" s="31" t="s">
        <v>43</v>
      </c>
      <c r="D782" s="31" t="s">
        <v>2064</v>
      </c>
      <c r="E782" s="32" t="s">
        <v>2063</v>
      </c>
      <c r="F782" s="36" t="s">
        <v>469</v>
      </c>
      <c r="G782" s="34">
        <v>145110</v>
      </c>
      <c r="H782" s="34" t="s">
        <v>302</v>
      </c>
      <c r="I782" s="33">
        <v>145110</v>
      </c>
      <c r="J782" s="35">
        <f t="shared" si="21"/>
        <v>0</v>
      </c>
      <c r="K782" s="30" t="s">
        <v>20</v>
      </c>
    </row>
    <row r="783" spans="2:11" ht="42" customHeight="1">
      <c r="B783" s="29">
        <f t="shared" si="22"/>
        <v>777</v>
      </c>
      <c r="C783" s="31" t="s">
        <v>43</v>
      </c>
      <c r="D783" s="31" t="s">
        <v>2066</v>
      </c>
      <c r="E783" s="32" t="s">
        <v>2065</v>
      </c>
      <c r="F783" s="36" t="s">
        <v>469</v>
      </c>
      <c r="G783" s="34">
        <v>193480</v>
      </c>
      <c r="H783" s="34" t="s">
        <v>302</v>
      </c>
      <c r="I783" s="33">
        <v>193480</v>
      </c>
      <c r="J783" s="35">
        <f t="shared" si="21"/>
        <v>0</v>
      </c>
      <c r="K783" s="30" t="s">
        <v>20</v>
      </c>
    </row>
    <row r="784" spans="2:11" ht="42" customHeight="1">
      <c r="B784" s="29">
        <f t="shared" si="22"/>
        <v>778</v>
      </c>
      <c r="C784" s="31" t="s">
        <v>43</v>
      </c>
      <c r="D784" s="31" t="s">
        <v>2068</v>
      </c>
      <c r="E784" s="32" t="s">
        <v>2067</v>
      </c>
      <c r="F784" s="36" t="s">
        <v>469</v>
      </c>
      <c r="G784" s="34">
        <v>435330</v>
      </c>
      <c r="H784" s="34" t="s">
        <v>302</v>
      </c>
      <c r="I784" s="33">
        <v>435330</v>
      </c>
      <c r="J784" s="35">
        <f t="shared" si="21"/>
        <v>0</v>
      </c>
      <c r="K784" s="30" t="s">
        <v>20</v>
      </c>
    </row>
    <row r="785" spans="2:11" ht="42" customHeight="1">
      <c r="B785" s="29">
        <f t="shared" si="22"/>
        <v>779</v>
      </c>
      <c r="C785" s="31" t="s">
        <v>43</v>
      </c>
      <c r="D785" s="31" t="s">
        <v>2070</v>
      </c>
      <c r="E785" s="32" t="s">
        <v>2069</v>
      </c>
      <c r="F785" s="36" t="s">
        <v>469</v>
      </c>
      <c r="G785" s="34">
        <v>96740</v>
      </c>
      <c r="H785" s="34" t="s">
        <v>302</v>
      </c>
      <c r="I785" s="33">
        <v>96740</v>
      </c>
      <c r="J785" s="35">
        <f t="shared" si="21"/>
        <v>0</v>
      </c>
      <c r="K785" s="30" t="s">
        <v>20</v>
      </c>
    </row>
    <row r="786" spans="2:11" ht="42" customHeight="1">
      <c r="B786" s="29">
        <f t="shared" si="22"/>
        <v>780</v>
      </c>
      <c r="C786" s="31" t="s">
        <v>43</v>
      </c>
      <c r="D786" s="31" t="s">
        <v>2072</v>
      </c>
      <c r="E786" s="32" t="s">
        <v>2071</v>
      </c>
      <c r="F786" s="36" t="s">
        <v>469</v>
      </c>
      <c r="G786" s="34">
        <v>145110</v>
      </c>
      <c r="H786" s="34" t="s">
        <v>302</v>
      </c>
      <c r="I786" s="33">
        <v>145110</v>
      </c>
      <c r="J786" s="35">
        <f t="shared" si="21"/>
        <v>0</v>
      </c>
      <c r="K786" s="30" t="s">
        <v>20</v>
      </c>
    </row>
    <row r="787" spans="2:11" ht="42" customHeight="1">
      <c r="B787" s="29">
        <f t="shared" si="22"/>
        <v>781</v>
      </c>
      <c r="C787" s="31" t="s">
        <v>43</v>
      </c>
      <c r="D787" s="31" t="s">
        <v>2074</v>
      </c>
      <c r="E787" s="32" t="s">
        <v>2073</v>
      </c>
      <c r="F787" s="36" t="s">
        <v>469</v>
      </c>
      <c r="G787" s="34">
        <v>241850</v>
      </c>
      <c r="H787" s="34" t="s">
        <v>302</v>
      </c>
      <c r="I787" s="33">
        <v>241850</v>
      </c>
      <c r="J787" s="35">
        <f t="shared" si="21"/>
        <v>0</v>
      </c>
      <c r="K787" s="30" t="s">
        <v>20</v>
      </c>
    </row>
    <row r="788" spans="2:11" ht="42" customHeight="1">
      <c r="B788" s="29">
        <f t="shared" si="22"/>
        <v>782</v>
      </c>
      <c r="C788" s="31" t="s">
        <v>43</v>
      </c>
      <c r="D788" s="31" t="s">
        <v>2076</v>
      </c>
      <c r="E788" s="32" t="s">
        <v>2075</v>
      </c>
      <c r="F788" s="36" t="s">
        <v>469</v>
      </c>
      <c r="G788" s="34">
        <v>338590</v>
      </c>
      <c r="H788" s="34" t="s">
        <v>302</v>
      </c>
      <c r="I788" s="33">
        <v>338590</v>
      </c>
      <c r="J788" s="35">
        <f t="shared" si="21"/>
        <v>0</v>
      </c>
      <c r="K788" s="30" t="s">
        <v>20</v>
      </c>
    </row>
    <row r="789" spans="2:11" ht="42" customHeight="1">
      <c r="B789" s="29">
        <f t="shared" si="22"/>
        <v>783</v>
      </c>
      <c r="C789" s="31" t="s">
        <v>43</v>
      </c>
      <c r="D789" s="31" t="s">
        <v>2078</v>
      </c>
      <c r="E789" s="32" t="s">
        <v>2077</v>
      </c>
      <c r="F789" s="36" t="s">
        <v>469</v>
      </c>
      <c r="G789" s="34">
        <v>193480</v>
      </c>
      <c r="H789" s="34" t="s">
        <v>302</v>
      </c>
      <c r="I789" s="33">
        <v>193480</v>
      </c>
      <c r="J789" s="35">
        <f t="shared" si="21"/>
        <v>0</v>
      </c>
      <c r="K789" s="30" t="s">
        <v>20</v>
      </c>
    </row>
    <row r="790" spans="2:11" ht="42" customHeight="1">
      <c r="B790" s="29">
        <f t="shared" si="22"/>
        <v>784</v>
      </c>
      <c r="C790" s="31" t="s">
        <v>43</v>
      </c>
      <c r="D790" s="31" t="s">
        <v>2080</v>
      </c>
      <c r="E790" s="32" t="s">
        <v>2079</v>
      </c>
      <c r="F790" s="36" t="s">
        <v>469</v>
      </c>
      <c r="G790" s="34">
        <v>48370</v>
      </c>
      <c r="H790" s="34" t="s">
        <v>302</v>
      </c>
      <c r="I790" s="33">
        <v>48370</v>
      </c>
      <c r="J790" s="35">
        <f t="shared" si="21"/>
        <v>0</v>
      </c>
      <c r="K790" s="30" t="s">
        <v>20</v>
      </c>
    </row>
    <row r="791" spans="2:11" ht="42" customHeight="1">
      <c r="B791" s="29">
        <f t="shared" si="22"/>
        <v>785</v>
      </c>
      <c r="C791" s="31" t="s">
        <v>43</v>
      </c>
      <c r="D791" s="31" t="s">
        <v>2082</v>
      </c>
      <c r="E791" s="32" t="s">
        <v>2081</v>
      </c>
      <c r="F791" s="36" t="s">
        <v>469</v>
      </c>
      <c r="G791" s="34">
        <v>241850</v>
      </c>
      <c r="H791" s="34" t="s">
        <v>302</v>
      </c>
      <c r="I791" s="33">
        <v>241850</v>
      </c>
      <c r="J791" s="35">
        <f t="shared" si="21"/>
        <v>0</v>
      </c>
      <c r="K791" s="30" t="s">
        <v>20</v>
      </c>
    </row>
    <row r="792" spans="2:11" ht="42" customHeight="1">
      <c r="B792" s="29">
        <f t="shared" si="22"/>
        <v>786</v>
      </c>
      <c r="C792" s="31" t="s">
        <v>43</v>
      </c>
      <c r="D792" s="31" t="s">
        <v>2084</v>
      </c>
      <c r="E792" s="32" t="s">
        <v>2083</v>
      </c>
      <c r="F792" s="36" t="s">
        <v>469</v>
      </c>
      <c r="G792" s="34">
        <v>241850</v>
      </c>
      <c r="H792" s="34" t="s">
        <v>302</v>
      </c>
      <c r="I792" s="33">
        <v>241850</v>
      </c>
      <c r="J792" s="35">
        <f t="shared" si="21"/>
        <v>0</v>
      </c>
      <c r="K792" s="30" t="s">
        <v>20</v>
      </c>
    </row>
    <row r="793" spans="2:11" ht="42" customHeight="1">
      <c r="B793" s="29">
        <f t="shared" si="22"/>
        <v>787</v>
      </c>
      <c r="C793" s="31" t="s">
        <v>43</v>
      </c>
      <c r="D793" s="31" t="s">
        <v>2086</v>
      </c>
      <c r="E793" s="32" t="s">
        <v>2085</v>
      </c>
      <c r="F793" s="36" t="s">
        <v>469</v>
      </c>
      <c r="G793" s="34">
        <v>193480</v>
      </c>
      <c r="H793" s="34" t="s">
        <v>302</v>
      </c>
      <c r="I793" s="33">
        <v>193480</v>
      </c>
      <c r="J793" s="35">
        <f t="shared" si="21"/>
        <v>0</v>
      </c>
      <c r="K793" s="30" t="s">
        <v>20</v>
      </c>
    </row>
    <row r="794" spans="2:11" ht="42" customHeight="1">
      <c r="B794" s="29">
        <f t="shared" si="22"/>
        <v>788</v>
      </c>
      <c r="C794" s="31" t="s">
        <v>43</v>
      </c>
      <c r="D794" s="31" t="s">
        <v>2088</v>
      </c>
      <c r="E794" s="32" t="s">
        <v>2087</v>
      </c>
      <c r="F794" s="36" t="s">
        <v>469</v>
      </c>
      <c r="G794" s="34">
        <v>386960</v>
      </c>
      <c r="H794" s="34" t="s">
        <v>302</v>
      </c>
      <c r="I794" s="33">
        <v>386960</v>
      </c>
      <c r="J794" s="35">
        <f t="shared" si="21"/>
        <v>0</v>
      </c>
      <c r="K794" s="30" t="s">
        <v>20</v>
      </c>
    </row>
    <row r="795" spans="2:11" ht="42" customHeight="1">
      <c r="B795" s="29">
        <f t="shared" si="22"/>
        <v>789</v>
      </c>
      <c r="C795" s="31" t="s">
        <v>43</v>
      </c>
      <c r="D795" s="31" t="s">
        <v>2090</v>
      </c>
      <c r="E795" s="32" t="s">
        <v>2089</v>
      </c>
      <c r="F795" s="36" t="s">
        <v>469</v>
      </c>
      <c r="G795" s="34">
        <v>48370</v>
      </c>
      <c r="H795" s="34" t="s">
        <v>302</v>
      </c>
      <c r="I795" s="33">
        <v>48370</v>
      </c>
      <c r="J795" s="35">
        <f t="shared" si="21"/>
        <v>0</v>
      </c>
      <c r="K795" s="30" t="s">
        <v>20</v>
      </c>
    </row>
    <row r="796" spans="2:11" ht="42" customHeight="1">
      <c r="B796" s="29">
        <f t="shared" si="22"/>
        <v>790</v>
      </c>
      <c r="C796" s="31" t="s">
        <v>43</v>
      </c>
      <c r="D796" s="31" t="s">
        <v>2092</v>
      </c>
      <c r="E796" s="32" t="s">
        <v>2091</v>
      </c>
      <c r="F796" s="36" t="s">
        <v>469</v>
      </c>
      <c r="G796" s="34">
        <v>96740</v>
      </c>
      <c r="H796" s="34" t="s">
        <v>302</v>
      </c>
      <c r="I796" s="33">
        <v>96740</v>
      </c>
      <c r="J796" s="35">
        <f t="shared" si="21"/>
        <v>0</v>
      </c>
      <c r="K796" s="30" t="s">
        <v>20</v>
      </c>
    </row>
    <row r="797" spans="2:11" ht="42" customHeight="1">
      <c r="B797" s="29">
        <f t="shared" si="22"/>
        <v>791</v>
      </c>
      <c r="C797" s="31" t="s">
        <v>43</v>
      </c>
      <c r="D797" s="31" t="s">
        <v>2094</v>
      </c>
      <c r="E797" s="32" t="s">
        <v>2093</v>
      </c>
      <c r="F797" s="36" t="s">
        <v>469</v>
      </c>
      <c r="G797" s="34">
        <v>145110</v>
      </c>
      <c r="H797" s="34" t="s">
        <v>302</v>
      </c>
      <c r="I797" s="33">
        <v>145110</v>
      </c>
      <c r="J797" s="35">
        <f t="shared" si="21"/>
        <v>0</v>
      </c>
      <c r="K797" s="30" t="s">
        <v>20</v>
      </c>
    </row>
    <row r="798" spans="2:11" ht="42" customHeight="1">
      <c r="B798" s="29">
        <f t="shared" si="22"/>
        <v>792</v>
      </c>
      <c r="C798" s="31" t="s">
        <v>43</v>
      </c>
      <c r="D798" s="31" t="s">
        <v>2096</v>
      </c>
      <c r="E798" s="32" t="s">
        <v>2095</v>
      </c>
      <c r="F798" s="36" t="s">
        <v>469</v>
      </c>
      <c r="G798" s="34">
        <v>96740</v>
      </c>
      <c r="H798" s="34" t="s">
        <v>302</v>
      </c>
      <c r="I798" s="33">
        <v>96740</v>
      </c>
      <c r="J798" s="35">
        <f t="shared" si="21"/>
        <v>0</v>
      </c>
      <c r="K798" s="30" t="s">
        <v>20</v>
      </c>
    </row>
    <row r="799" spans="2:11" ht="42" customHeight="1">
      <c r="B799" s="29">
        <f t="shared" si="22"/>
        <v>793</v>
      </c>
      <c r="C799" s="31" t="s">
        <v>43</v>
      </c>
      <c r="D799" s="31" t="s">
        <v>2098</v>
      </c>
      <c r="E799" s="32" t="s">
        <v>2097</v>
      </c>
      <c r="F799" s="36" t="s">
        <v>469</v>
      </c>
      <c r="G799" s="34">
        <v>241850</v>
      </c>
      <c r="H799" s="34" t="s">
        <v>302</v>
      </c>
      <c r="I799" s="33">
        <v>241850</v>
      </c>
      <c r="J799" s="35">
        <f t="shared" si="21"/>
        <v>0</v>
      </c>
      <c r="K799" s="30" t="s">
        <v>20</v>
      </c>
    </row>
    <row r="800" spans="2:11" ht="42" customHeight="1">
      <c r="B800" s="29">
        <f t="shared" si="22"/>
        <v>794</v>
      </c>
      <c r="C800" s="31" t="s">
        <v>43</v>
      </c>
      <c r="D800" s="31" t="s">
        <v>2100</v>
      </c>
      <c r="E800" s="32" t="s">
        <v>2099</v>
      </c>
      <c r="F800" s="36" t="s">
        <v>469</v>
      </c>
      <c r="G800" s="34">
        <v>96740</v>
      </c>
      <c r="H800" s="34" t="s">
        <v>302</v>
      </c>
      <c r="I800" s="33">
        <v>96740</v>
      </c>
      <c r="J800" s="35">
        <f t="shared" si="21"/>
        <v>0</v>
      </c>
      <c r="K800" s="30" t="s">
        <v>20</v>
      </c>
    </row>
    <row r="801" spans="2:11" ht="42" customHeight="1">
      <c r="B801" s="29">
        <f t="shared" si="22"/>
        <v>795</v>
      </c>
      <c r="C801" s="31" t="s">
        <v>43</v>
      </c>
      <c r="D801" s="31" t="s">
        <v>2102</v>
      </c>
      <c r="E801" s="32" t="s">
        <v>2101</v>
      </c>
      <c r="F801" s="36" t="s">
        <v>469</v>
      </c>
      <c r="G801" s="34">
        <v>677180</v>
      </c>
      <c r="H801" s="34" t="s">
        <v>302</v>
      </c>
      <c r="I801" s="33">
        <v>677180</v>
      </c>
      <c r="J801" s="35">
        <f t="shared" si="21"/>
        <v>0</v>
      </c>
      <c r="K801" s="30" t="s">
        <v>20</v>
      </c>
    </row>
    <row r="802" spans="2:11" ht="42" customHeight="1">
      <c r="B802" s="29">
        <f t="shared" si="22"/>
        <v>796</v>
      </c>
      <c r="C802" s="31" t="s">
        <v>43</v>
      </c>
      <c r="D802" s="31" t="s">
        <v>2104</v>
      </c>
      <c r="E802" s="32" t="s">
        <v>2103</v>
      </c>
      <c r="F802" s="36" t="s">
        <v>469</v>
      </c>
      <c r="G802" s="34">
        <v>483700</v>
      </c>
      <c r="H802" s="34" t="s">
        <v>302</v>
      </c>
      <c r="I802" s="33">
        <v>483700</v>
      </c>
      <c r="J802" s="35">
        <f t="shared" si="21"/>
        <v>0</v>
      </c>
      <c r="K802" s="30" t="s">
        <v>20</v>
      </c>
    </row>
    <row r="803" spans="2:11" ht="42" customHeight="1">
      <c r="B803" s="29">
        <f t="shared" si="22"/>
        <v>797</v>
      </c>
      <c r="C803" s="31" t="s">
        <v>43</v>
      </c>
      <c r="D803" s="31" t="s">
        <v>2106</v>
      </c>
      <c r="E803" s="32" t="s">
        <v>2105</v>
      </c>
      <c r="F803" s="36" t="s">
        <v>469</v>
      </c>
      <c r="G803" s="34">
        <v>193480</v>
      </c>
      <c r="H803" s="34" t="s">
        <v>302</v>
      </c>
      <c r="I803" s="33">
        <v>193480</v>
      </c>
      <c r="J803" s="35">
        <f t="shared" si="21"/>
        <v>0</v>
      </c>
      <c r="K803" s="30" t="s">
        <v>20</v>
      </c>
    </row>
    <row r="804" spans="2:11" ht="42" customHeight="1">
      <c r="B804" s="29">
        <f t="shared" si="22"/>
        <v>798</v>
      </c>
      <c r="C804" s="31" t="s">
        <v>43</v>
      </c>
      <c r="D804" s="31" t="s">
        <v>2108</v>
      </c>
      <c r="E804" s="32" t="s">
        <v>2107</v>
      </c>
      <c r="F804" s="36" t="s">
        <v>469</v>
      </c>
      <c r="G804" s="34">
        <v>145110</v>
      </c>
      <c r="H804" s="34" t="s">
        <v>302</v>
      </c>
      <c r="I804" s="33">
        <v>145110</v>
      </c>
      <c r="J804" s="35">
        <f t="shared" si="21"/>
        <v>0</v>
      </c>
      <c r="K804" s="30" t="s">
        <v>20</v>
      </c>
    </row>
    <row r="805" spans="2:11" ht="42" customHeight="1">
      <c r="B805" s="29">
        <f t="shared" si="22"/>
        <v>799</v>
      </c>
      <c r="C805" s="31" t="s">
        <v>43</v>
      </c>
      <c r="D805" s="31" t="s">
        <v>2110</v>
      </c>
      <c r="E805" s="32" t="s">
        <v>2109</v>
      </c>
      <c r="F805" s="36" t="s">
        <v>469</v>
      </c>
      <c r="G805" s="34">
        <v>72555</v>
      </c>
      <c r="H805" s="34" t="s">
        <v>302</v>
      </c>
      <c r="I805" s="33">
        <v>72555</v>
      </c>
      <c r="J805" s="35">
        <f t="shared" si="21"/>
        <v>0</v>
      </c>
      <c r="K805" s="30" t="s">
        <v>20</v>
      </c>
    </row>
    <row r="806" spans="2:11" ht="42" customHeight="1">
      <c r="B806" s="29">
        <f t="shared" si="22"/>
        <v>800</v>
      </c>
      <c r="C806" s="31" t="s">
        <v>43</v>
      </c>
      <c r="D806" s="31" t="s">
        <v>2112</v>
      </c>
      <c r="E806" s="32" t="s">
        <v>2111</v>
      </c>
      <c r="F806" s="36" t="s">
        <v>469</v>
      </c>
      <c r="G806" s="34">
        <v>96740</v>
      </c>
      <c r="H806" s="34" t="s">
        <v>302</v>
      </c>
      <c r="I806" s="33">
        <v>96740</v>
      </c>
      <c r="J806" s="35">
        <f t="shared" si="21"/>
        <v>0</v>
      </c>
      <c r="K806" s="30" t="s">
        <v>20</v>
      </c>
    </row>
    <row r="807" spans="2:11" ht="42" customHeight="1">
      <c r="B807" s="29">
        <f t="shared" si="22"/>
        <v>801</v>
      </c>
      <c r="C807" s="31" t="s">
        <v>43</v>
      </c>
      <c r="D807" s="31" t="s">
        <v>2114</v>
      </c>
      <c r="E807" s="32" t="s">
        <v>2113</v>
      </c>
      <c r="F807" s="36" t="s">
        <v>469</v>
      </c>
      <c r="G807" s="34">
        <v>96740</v>
      </c>
      <c r="H807" s="34" t="s">
        <v>302</v>
      </c>
      <c r="I807" s="33">
        <v>96740</v>
      </c>
      <c r="J807" s="35">
        <f t="shared" si="21"/>
        <v>0</v>
      </c>
      <c r="K807" s="30" t="s">
        <v>20</v>
      </c>
    </row>
    <row r="808" spans="2:11" ht="42" customHeight="1">
      <c r="B808" s="29">
        <f t="shared" si="22"/>
        <v>802</v>
      </c>
      <c r="C808" s="31" t="s">
        <v>43</v>
      </c>
      <c r="D808" s="31" t="s">
        <v>2116</v>
      </c>
      <c r="E808" s="32" t="s">
        <v>2115</v>
      </c>
      <c r="F808" s="36" t="s">
        <v>469</v>
      </c>
      <c r="G808" s="34">
        <v>290220</v>
      </c>
      <c r="H808" s="34" t="s">
        <v>302</v>
      </c>
      <c r="I808" s="33">
        <v>290220</v>
      </c>
      <c r="J808" s="35">
        <f t="shared" si="21"/>
        <v>0</v>
      </c>
      <c r="K808" s="30" t="s">
        <v>20</v>
      </c>
    </row>
    <row r="809" spans="2:11" ht="42" customHeight="1">
      <c r="B809" s="29">
        <f t="shared" si="22"/>
        <v>803</v>
      </c>
      <c r="C809" s="31" t="s">
        <v>43</v>
      </c>
      <c r="D809" s="31" t="s">
        <v>2118</v>
      </c>
      <c r="E809" s="32" t="s">
        <v>2117</v>
      </c>
      <c r="F809" s="36" t="s">
        <v>469</v>
      </c>
      <c r="G809" s="34">
        <v>48370</v>
      </c>
      <c r="H809" s="34" t="s">
        <v>302</v>
      </c>
      <c r="I809" s="33">
        <v>48370</v>
      </c>
      <c r="J809" s="35">
        <f t="shared" si="21"/>
        <v>0</v>
      </c>
      <c r="K809" s="30" t="s">
        <v>20</v>
      </c>
    </row>
    <row r="810" spans="2:11" ht="42" customHeight="1">
      <c r="B810" s="29">
        <f t="shared" si="22"/>
        <v>804</v>
      </c>
      <c r="C810" s="31" t="s">
        <v>43</v>
      </c>
      <c r="D810" s="31" t="s">
        <v>2120</v>
      </c>
      <c r="E810" s="36" t="s">
        <v>2119</v>
      </c>
      <c r="F810" s="36" t="s">
        <v>469</v>
      </c>
      <c r="G810" s="38">
        <v>483700</v>
      </c>
      <c r="H810" s="39" t="s">
        <v>302</v>
      </c>
      <c r="I810" s="39">
        <v>483700</v>
      </c>
      <c r="J810" s="35">
        <f t="shared" si="21"/>
        <v>0</v>
      </c>
      <c r="K810" s="30" t="s">
        <v>20</v>
      </c>
    </row>
    <row r="811" spans="2:11" ht="42" customHeight="1">
      <c r="B811" s="29">
        <f t="shared" si="22"/>
        <v>805</v>
      </c>
      <c r="C811" s="31" t="s">
        <v>43</v>
      </c>
      <c r="D811" s="31" t="s">
        <v>2122</v>
      </c>
      <c r="E811" s="36" t="s">
        <v>2121</v>
      </c>
      <c r="F811" s="36" t="s">
        <v>469</v>
      </c>
      <c r="G811" s="38">
        <v>145110</v>
      </c>
      <c r="H811" s="39" t="s">
        <v>302</v>
      </c>
      <c r="I811" s="39">
        <v>145110</v>
      </c>
      <c r="J811" s="35">
        <f t="shared" si="21"/>
        <v>0</v>
      </c>
      <c r="K811" s="30" t="s">
        <v>20</v>
      </c>
    </row>
    <row r="812" spans="2:11" ht="42" customHeight="1">
      <c r="B812" s="29">
        <f t="shared" si="22"/>
        <v>806</v>
      </c>
      <c r="C812" s="31" t="s">
        <v>43</v>
      </c>
      <c r="D812" s="31" t="s">
        <v>2124</v>
      </c>
      <c r="E812" s="36" t="s">
        <v>2123</v>
      </c>
      <c r="F812" s="36" t="s">
        <v>469</v>
      </c>
      <c r="G812" s="38">
        <v>241850</v>
      </c>
      <c r="H812" s="39" t="s">
        <v>302</v>
      </c>
      <c r="I812" s="39">
        <v>241850</v>
      </c>
      <c r="J812" s="35">
        <f t="shared" si="21"/>
        <v>0</v>
      </c>
      <c r="K812" s="30" t="s">
        <v>20</v>
      </c>
    </row>
    <row r="813" spans="2:11" ht="42" customHeight="1">
      <c r="B813" s="29">
        <f t="shared" si="22"/>
        <v>807</v>
      </c>
      <c r="C813" s="31" t="s">
        <v>43</v>
      </c>
      <c r="D813" s="31" t="s">
        <v>2126</v>
      </c>
      <c r="E813" s="36" t="s">
        <v>2125</v>
      </c>
      <c r="F813" s="36" t="s">
        <v>469</v>
      </c>
      <c r="G813" s="38">
        <v>483700</v>
      </c>
      <c r="H813" s="39" t="s">
        <v>302</v>
      </c>
      <c r="I813" s="39">
        <v>483700</v>
      </c>
      <c r="J813" s="35">
        <f t="shared" si="21"/>
        <v>0</v>
      </c>
      <c r="K813" s="30" t="s">
        <v>20</v>
      </c>
    </row>
    <row r="814" spans="2:11" ht="42" customHeight="1">
      <c r="B814" s="29">
        <f t="shared" si="22"/>
        <v>808</v>
      </c>
      <c r="C814" s="31" t="s">
        <v>43</v>
      </c>
      <c r="D814" s="31" t="s">
        <v>2128</v>
      </c>
      <c r="E814" s="36" t="s">
        <v>2127</v>
      </c>
      <c r="F814" s="36" t="s">
        <v>469</v>
      </c>
      <c r="G814" s="38">
        <v>96740</v>
      </c>
      <c r="H814" s="39" t="s">
        <v>302</v>
      </c>
      <c r="I814" s="39">
        <v>96740</v>
      </c>
      <c r="J814" s="35">
        <f t="shared" si="21"/>
        <v>0</v>
      </c>
      <c r="K814" s="30" t="s">
        <v>20</v>
      </c>
    </row>
    <row r="815" spans="2:11" ht="42" customHeight="1">
      <c r="B815" s="29">
        <f t="shared" si="22"/>
        <v>809</v>
      </c>
      <c r="C815" s="31" t="s">
        <v>43</v>
      </c>
      <c r="D815" s="31" t="s">
        <v>2130</v>
      </c>
      <c r="E815" s="36" t="s">
        <v>2129</v>
      </c>
      <c r="F815" s="36" t="s">
        <v>469</v>
      </c>
      <c r="G815" s="38">
        <v>193480</v>
      </c>
      <c r="H815" s="39" t="s">
        <v>302</v>
      </c>
      <c r="I815" s="39">
        <v>193480</v>
      </c>
      <c r="J815" s="35">
        <f t="shared" si="21"/>
        <v>0</v>
      </c>
      <c r="K815" s="30" t="s">
        <v>20</v>
      </c>
    </row>
    <row r="816" spans="2:11" ht="42" customHeight="1">
      <c r="B816" s="29">
        <f t="shared" si="22"/>
        <v>810</v>
      </c>
      <c r="C816" s="31" t="s">
        <v>43</v>
      </c>
      <c r="D816" s="31" t="s">
        <v>2132</v>
      </c>
      <c r="E816" s="36" t="s">
        <v>2131</v>
      </c>
      <c r="F816" s="36" t="s">
        <v>469</v>
      </c>
      <c r="G816" s="38">
        <v>96740</v>
      </c>
      <c r="H816" s="39" t="s">
        <v>302</v>
      </c>
      <c r="I816" s="39">
        <v>96740</v>
      </c>
      <c r="J816" s="35">
        <f t="shared" si="21"/>
        <v>0</v>
      </c>
      <c r="K816" s="30" t="s">
        <v>20</v>
      </c>
    </row>
    <row r="817" spans="2:11" ht="42" customHeight="1">
      <c r="B817" s="29">
        <f t="shared" si="22"/>
        <v>811</v>
      </c>
      <c r="C817" s="31" t="s">
        <v>43</v>
      </c>
      <c r="D817" s="31" t="s">
        <v>2134</v>
      </c>
      <c r="E817" s="36" t="s">
        <v>2133</v>
      </c>
      <c r="F817" s="36" t="s">
        <v>469</v>
      </c>
      <c r="G817" s="38">
        <v>241850</v>
      </c>
      <c r="H817" s="39" t="s">
        <v>302</v>
      </c>
      <c r="I817" s="39">
        <v>241850</v>
      </c>
      <c r="J817" s="35">
        <f t="shared" si="21"/>
        <v>0</v>
      </c>
      <c r="K817" s="30" t="s">
        <v>20</v>
      </c>
    </row>
    <row r="818" spans="2:11" ht="42" customHeight="1">
      <c r="B818" s="29">
        <f t="shared" si="22"/>
        <v>812</v>
      </c>
      <c r="C818" s="31" t="s">
        <v>43</v>
      </c>
      <c r="D818" s="31" t="s">
        <v>2136</v>
      </c>
      <c r="E818" s="36" t="s">
        <v>2135</v>
      </c>
      <c r="F818" s="36" t="s">
        <v>469</v>
      </c>
      <c r="G818" s="38">
        <v>290220</v>
      </c>
      <c r="H818" s="39" t="s">
        <v>302</v>
      </c>
      <c r="I818" s="39">
        <v>290220</v>
      </c>
      <c r="J818" s="35">
        <f t="shared" si="21"/>
        <v>0</v>
      </c>
      <c r="K818" s="30" t="s">
        <v>20</v>
      </c>
    </row>
    <row r="819" spans="2:11" ht="42" customHeight="1">
      <c r="B819" s="29">
        <f t="shared" si="22"/>
        <v>813</v>
      </c>
      <c r="C819" s="31" t="s">
        <v>43</v>
      </c>
      <c r="D819" s="31" t="s">
        <v>2138</v>
      </c>
      <c r="E819" s="36" t="s">
        <v>2137</v>
      </c>
      <c r="F819" s="36" t="s">
        <v>469</v>
      </c>
      <c r="G819" s="38">
        <v>145110</v>
      </c>
      <c r="H819" s="39" t="s">
        <v>302</v>
      </c>
      <c r="I819" s="39">
        <v>145110</v>
      </c>
      <c r="J819" s="35">
        <f t="shared" si="21"/>
        <v>0</v>
      </c>
      <c r="K819" s="30" t="s">
        <v>20</v>
      </c>
    </row>
    <row r="820" spans="2:11" ht="42" customHeight="1">
      <c r="B820" s="29">
        <f t="shared" si="22"/>
        <v>814</v>
      </c>
      <c r="C820" s="31" t="s">
        <v>43</v>
      </c>
      <c r="D820" s="31" t="s">
        <v>2140</v>
      </c>
      <c r="E820" s="36" t="s">
        <v>2139</v>
      </c>
      <c r="F820" s="36" t="s">
        <v>469</v>
      </c>
      <c r="G820" s="38">
        <v>145110</v>
      </c>
      <c r="H820" s="39" t="s">
        <v>302</v>
      </c>
      <c r="I820" s="39">
        <v>145110</v>
      </c>
      <c r="J820" s="35">
        <f t="shared" si="21"/>
        <v>0</v>
      </c>
      <c r="K820" s="30" t="s">
        <v>20</v>
      </c>
    </row>
    <row r="821" spans="2:11" ht="42" customHeight="1">
      <c r="B821" s="29">
        <f t="shared" si="22"/>
        <v>815</v>
      </c>
      <c r="C821" s="31" t="s">
        <v>43</v>
      </c>
      <c r="D821" s="31" t="s">
        <v>2142</v>
      </c>
      <c r="E821" s="36" t="s">
        <v>2141</v>
      </c>
      <c r="F821" s="36" t="s">
        <v>469</v>
      </c>
      <c r="G821" s="38">
        <v>145110</v>
      </c>
      <c r="H821" s="39" t="s">
        <v>302</v>
      </c>
      <c r="I821" s="39">
        <v>145110</v>
      </c>
      <c r="J821" s="35">
        <f t="shared" si="21"/>
        <v>0</v>
      </c>
      <c r="K821" s="30" t="s">
        <v>20</v>
      </c>
    </row>
    <row r="822" spans="2:11" ht="42" customHeight="1">
      <c r="B822" s="29">
        <f t="shared" si="22"/>
        <v>816</v>
      </c>
      <c r="C822" s="31" t="s">
        <v>43</v>
      </c>
      <c r="D822" s="31" t="s">
        <v>2144</v>
      </c>
      <c r="E822" s="36" t="s">
        <v>2143</v>
      </c>
      <c r="F822" s="36" t="s">
        <v>469</v>
      </c>
      <c r="G822" s="38">
        <v>145110</v>
      </c>
      <c r="H822" s="39" t="s">
        <v>302</v>
      </c>
      <c r="I822" s="39">
        <v>145110</v>
      </c>
      <c r="J822" s="35">
        <f t="shared" si="21"/>
        <v>0</v>
      </c>
      <c r="K822" s="30" t="s">
        <v>20</v>
      </c>
    </row>
    <row r="823" spans="2:11" ht="42" customHeight="1">
      <c r="B823" s="29">
        <f t="shared" si="22"/>
        <v>817</v>
      </c>
      <c r="C823" s="31" t="s">
        <v>43</v>
      </c>
      <c r="D823" s="31" t="s">
        <v>2146</v>
      </c>
      <c r="E823" s="36" t="s">
        <v>2145</v>
      </c>
      <c r="F823" s="36" t="s">
        <v>469</v>
      </c>
      <c r="G823" s="38">
        <v>145110</v>
      </c>
      <c r="H823" s="39" t="s">
        <v>302</v>
      </c>
      <c r="I823" s="39">
        <v>145110</v>
      </c>
      <c r="J823" s="35">
        <f t="shared" si="21"/>
        <v>0</v>
      </c>
      <c r="K823" s="30" t="s">
        <v>20</v>
      </c>
    </row>
    <row r="824" spans="2:11" ht="42" customHeight="1">
      <c r="B824" s="29">
        <f t="shared" si="22"/>
        <v>818</v>
      </c>
      <c r="C824" s="31" t="s">
        <v>43</v>
      </c>
      <c r="D824" s="31" t="s">
        <v>2148</v>
      </c>
      <c r="E824" s="36" t="s">
        <v>2147</v>
      </c>
      <c r="F824" s="36" t="s">
        <v>469</v>
      </c>
      <c r="G824" s="38">
        <v>145110</v>
      </c>
      <c r="H824" s="39" t="s">
        <v>302</v>
      </c>
      <c r="I824" s="39">
        <v>145110</v>
      </c>
      <c r="J824" s="35">
        <f t="shared" si="21"/>
        <v>0</v>
      </c>
      <c r="K824" s="30" t="s">
        <v>20</v>
      </c>
    </row>
    <row r="825" spans="2:11" ht="42" customHeight="1">
      <c r="B825" s="29">
        <f t="shared" si="22"/>
        <v>819</v>
      </c>
      <c r="C825" s="31" t="s">
        <v>43</v>
      </c>
      <c r="D825" s="31" t="s">
        <v>2150</v>
      </c>
      <c r="E825" s="36" t="s">
        <v>2149</v>
      </c>
      <c r="F825" s="36" t="s">
        <v>469</v>
      </c>
      <c r="G825" s="38">
        <v>96740</v>
      </c>
      <c r="H825" s="39" t="s">
        <v>302</v>
      </c>
      <c r="I825" s="39">
        <v>96740</v>
      </c>
      <c r="J825" s="35">
        <f t="shared" si="21"/>
        <v>0</v>
      </c>
      <c r="K825" s="30" t="s">
        <v>20</v>
      </c>
    </row>
    <row r="826" spans="2:11" ht="42" customHeight="1">
      <c r="B826" s="29">
        <f t="shared" si="22"/>
        <v>820</v>
      </c>
      <c r="C826" s="31" t="s">
        <v>43</v>
      </c>
      <c r="D826" s="31" t="s">
        <v>2152</v>
      </c>
      <c r="E826" s="36" t="s">
        <v>2151</v>
      </c>
      <c r="F826" s="36" t="s">
        <v>469</v>
      </c>
      <c r="G826" s="38">
        <v>96740</v>
      </c>
      <c r="H826" s="39" t="s">
        <v>302</v>
      </c>
      <c r="I826" s="39">
        <v>96740</v>
      </c>
      <c r="J826" s="35">
        <f t="shared" si="21"/>
        <v>0</v>
      </c>
      <c r="K826" s="30" t="s">
        <v>20</v>
      </c>
    </row>
    <row r="827" spans="2:11" ht="42" customHeight="1">
      <c r="B827" s="29">
        <f t="shared" si="22"/>
        <v>821</v>
      </c>
      <c r="C827" s="31" t="s">
        <v>43</v>
      </c>
      <c r="D827" s="31" t="s">
        <v>2154</v>
      </c>
      <c r="E827" s="36" t="s">
        <v>2153</v>
      </c>
      <c r="F827" s="36" t="s">
        <v>469</v>
      </c>
      <c r="G827" s="38">
        <v>3917970</v>
      </c>
      <c r="H827" s="39" t="s">
        <v>302</v>
      </c>
      <c r="I827" s="39">
        <v>3917970</v>
      </c>
      <c r="J827" s="35">
        <f t="shared" si="21"/>
        <v>0</v>
      </c>
      <c r="K827" s="30" t="s">
        <v>20</v>
      </c>
    </row>
    <row r="828" spans="2:11" ht="42" customHeight="1">
      <c r="B828" s="29">
        <f t="shared" si="22"/>
        <v>822</v>
      </c>
      <c r="C828" s="31" t="s">
        <v>43</v>
      </c>
      <c r="D828" s="31" t="s">
        <v>2156</v>
      </c>
      <c r="E828" s="36" t="s">
        <v>2155</v>
      </c>
      <c r="F828" s="36" t="s">
        <v>469</v>
      </c>
      <c r="G828" s="38">
        <v>338590</v>
      </c>
      <c r="H828" s="39" t="s">
        <v>302</v>
      </c>
      <c r="I828" s="39">
        <v>338590</v>
      </c>
      <c r="J828" s="35">
        <f t="shared" si="21"/>
        <v>0</v>
      </c>
      <c r="K828" s="30" t="s">
        <v>20</v>
      </c>
    </row>
    <row r="829" spans="2:11" ht="42" customHeight="1">
      <c r="B829" s="29">
        <f t="shared" si="22"/>
        <v>823</v>
      </c>
      <c r="C829" s="31" t="s">
        <v>43</v>
      </c>
      <c r="D829" s="31" t="s">
        <v>2158</v>
      </c>
      <c r="E829" s="36" t="s">
        <v>2157</v>
      </c>
      <c r="F829" s="36" t="s">
        <v>469</v>
      </c>
      <c r="G829" s="38">
        <v>1934800</v>
      </c>
      <c r="H829" s="39" t="s">
        <v>302</v>
      </c>
      <c r="I829" s="39">
        <v>1934800</v>
      </c>
      <c r="J829" s="35">
        <f t="shared" si="21"/>
        <v>0</v>
      </c>
      <c r="K829" s="30" t="s">
        <v>20</v>
      </c>
    </row>
    <row r="830" spans="2:11" ht="42" customHeight="1">
      <c r="B830" s="29">
        <f t="shared" si="22"/>
        <v>824</v>
      </c>
      <c r="C830" s="31" t="s">
        <v>43</v>
      </c>
      <c r="D830" s="31" t="s">
        <v>2160</v>
      </c>
      <c r="E830" s="36" t="s">
        <v>2159</v>
      </c>
      <c r="F830" s="36" t="s">
        <v>469</v>
      </c>
      <c r="G830" s="38">
        <v>725550</v>
      </c>
      <c r="H830" s="39" t="s">
        <v>302</v>
      </c>
      <c r="I830" s="39">
        <v>725550</v>
      </c>
      <c r="J830" s="35">
        <f t="shared" si="21"/>
        <v>0</v>
      </c>
      <c r="K830" s="30" t="s">
        <v>20</v>
      </c>
    </row>
    <row r="831" spans="2:11" ht="42" customHeight="1">
      <c r="B831" s="29">
        <f t="shared" si="22"/>
        <v>825</v>
      </c>
      <c r="C831" s="31" t="s">
        <v>43</v>
      </c>
      <c r="D831" s="31" t="s">
        <v>2162</v>
      </c>
      <c r="E831" s="36" t="s">
        <v>2161</v>
      </c>
      <c r="F831" s="36" t="s">
        <v>469</v>
      </c>
      <c r="G831" s="38">
        <v>773920</v>
      </c>
      <c r="H831" s="39" t="s">
        <v>302</v>
      </c>
      <c r="I831" s="39">
        <v>773920</v>
      </c>
      <c r="J831" s="35">
        <f t="shared" si="21"/>
        <v>0</v>
      </c>
      <c r="K831" s="30" t="s">
        <v>20</v>
      </c>
    </row>
    <row r="832" spans="2:11" ht="42" customHeight="1">
      <c r="B832" s="29">
        <f t="shared" si="22"/>
        <v>826</v>
      </c>
      <c r="C832" s="31" t="s">
        <v>43</v>
      </c>
      <c r="D832" s="31" t="s">
        <v>2164</v>
      </c>
      <c r="E832" s="36" t="s">
        <v>2163</v>
      </c>
      <c r="F832" s="36" t="s">
        <v>469</v>
      </c>
      <c r="G832" s="38">
        <v>96740</v>
      </c>
      <c r="H832" s="39" t="s">
        <v>302</v>
      </c>
      <c r="I832" s="39">
        <v>96740</v>
      </c>
      <c r="J832" s="35">
        <f t="shared" si="21"/>
        <v>0</v>
      </c>
      <c r="K832" s="30" t="s">
        <v>20</v>
      </c>
    </row>
    <row r="833" spans="2:11" ht="42" customHeight="1">
      <c r="B833" s="29">
        <f t="shared" si="22"/>
        <v>827</v>
      </c>
      <c r="C833" s="31" t="s">
        <v>43</v>
      </c>
      <c r="D833" s="31" t="s">
        <v>2166</v>
      </c>
      <c r="E833" s="36" t="s">
        <v>2165</v>
      </c>
      <c r="F833" s="36" t="s">
        <v>469</v>
      </c>
      <c r="G833" s="38">
        <v>96740</v>
      </c>
      <c r="H833" s="39" t="s">
        <v>302</v>
      </c>
      <c r="I833" s="39">
        <v>96740</v>
      </c>
      <c r="J833" s="35">
        <f aca="true" t="shared" si="23" ref="J833:J896">+G833-I833</f>
        <v>0</v>
      </c>
      <c r="K833" s="30" t="s">
        <v>20</v>
      </c>
    </row>
    <row r="834" spans="2:11" ht="42" customHeight="1">
      <c r="B834" s="29">
        <f t="shared" si="22"/>
        <v>828</v>
      </c>
      <c r="C834" s="31" t="s">
        <v>43</v>
      </c>
      <c r="D834" s="31" t="s">
        <v>2168</v>
      </c>
      <c r="E834" s="36" t="s">
        <v>2167</v>
      </c>
      <c r="F834" s="36" t="s">
        <v>469</v>
      </c>
      <c r="G834" s="38">
        <v>193480</v>
      </c>
      <c r="H834" s="39" t="s">
        <v>302</v>
      </c>
      <c r="I834" s="39">
        <v>193480</v>
      </c>
      <c r="J834" s="35">
        <f t="shared" si="23"/>
        <v>0</v>
      </c>
      <c r="K834" s="30" t="s">
        <v>20</v>
      </c>
    </row>
    <row r="835" spans="2:11" ht="42" customHeight="1">
      <c r="B835" s="29">
        <f t="shared" si="22"/>
        <v>829</v>
      </c>
      <c r="C835" s="31" t="s">
        <v>43</v>
      </c>
      <c r="D835" s="31" t="s">
        <v>2170</v>
      </c>
      <c r="E835" s="36" t="s">
        <v>2169</v>
      </c>
      <c r="F835" s="36" t="s">
        <v>469</v>
      </c>
      <c r="G835" s="38">
        <v>193480</v>
      </c>
      <c r="H835" s="39" t="s">
        <v>302</v>
      </c>
      <c r="I835" s="39">
        <v>193480</v>
      </c>
      <c r="J835" s="35">
        <f t="shared" si="23"/>
        <v>0</v>
      </c>
      <c r="K835" s="30" t="s">
        <v>20</v>
      </c>
    </row>
    <row r="836" spans="2:11" ht="42" customHeight="1">
      <c r="B836" s="29">
        <f t="shared" si="22"/>
        <v>830</v>
      </c>
      <c r="C836" s="31" t="s">
        <v>43</v>
      </c>
      <c r="D836" s="31" t="s">
        <v>2172</v>
      </c>
      <c r="E836" s="36" t="s">
        <v>2171</v>
      </c>
      <c r="F836" s="36" t="s">
        <v>469</v>
      </c>
      <c r="G836" s="38">
        <v>241850</v>
      </c>
      <c r="H836" s="39" t="s">
        <v>302</v>
      </c>
      <c r="I836" s="39">
        <v>241850</v>
      </c>
      <c r="J836" s="35">
        <f t="shared" si="23"/>
        <v>0</v>
      </c>
      <c r="K836" s="30" t="s">
        <v>20</v>
      </c>
    </row>
    <row r="837" spans="2:11" ht="42" customHeight="1">
      <c r="B837" s="29">
        <f t="shared" si="22"/>
        <v>831</v>
      </c>
      <c r="C837" s="31" t="s">
        <v>43</v>
      </c>
      <c r="D837" s="31" t="s">
        <v>2174</v>
      </c>
      <c r="E837" s="36" t="s">
        <v>2173</v>
      </c>
      <c r="F837" s="36" t="s">
        <v>469</v>
      </c>
      <c r="G837" s="38">
        <v>241850</v>
      </c>
      <c r="H837" s="39" t="s">
        <v>302</v>
      </c>
      <c r="I837" s="39">
        <v>241850</v>
      </c>
      <c r="J837" s="35">
        <f t="shared" si="23"/>
        <v>0</v>
      </c>
      <c r="K837" s="30" t="s">
        <v>20</v>
      </c>
    </row>
    <row r="838" spans="2:11" ht="42" customHeight="1">
      <c r="B838" s="29">
        <f t="shared" si="22"/>
        <v>832</v>
      </c>
      <c r="C838" s="31" t="s">
        <v>43</v>
      </c>
      <c r="D838" s="31" t="s">
        <v>2176</v>
      </c>
      <c r="E838" s="36" t="s">
        <v>2175</v>
      </c>
      <c r="F838" s="36" t="s">
        <v>469</v>
      </c>
      <c r="G838" s="38">
        <v>145110</v>
      </c>
      <c r="H838" s="39" t="s">
        <v>302</v>
      </c>
      <c r="I838" s="39">
        <v>145110</v>
      </c>
      <c r="J838" s="35">
        <f t="shared" si="23"/>
        <v>0</v>
      </c>
      <c r="K838" s="30" t="s">
        <v>20</v>
      </c>
    </row>
    <row r="839" spans="2:11" ht="42" customHeight="1">
      <c r="B839" s="29">
        <f t="shared" si="22"/>
        <v>833</v>
      </c>
      <c r="C839" s="31" t="s">
        <v>2177</v>
      </c>
      <c r="D839" s="31" t="s">
        <v>2178</v>
      </c>
      <c r="E839" s="36" t="s">
        <v>174</v>
      </c>
      <c r="F839" s="36" t="s">
        <v>456</v>
      </c>
      <c r="G839" s="38">
        <v>47200</v>
      </c>
      <c r="H839" s="39" t="s">
        <v>302</v>
      </c>
      <c r="I839" s="39">
        <v>47200</v>
      </c>
      <c r="J839" s="35">
        <f t="shared" si="23"/>
        <v>0</v>
      </c>
      <c r="K839" s="30" t="s">
        <v>20</v>
      </c>
    </row>
    <row r="840" spans="2:11" ht="42" customHeight="1">
      <c r="B840" s="29">
        <f aca="true" t="shared" si="24" ref="B840:B903">+B839+1</f>
        <v>834</v>
      </c>
      <c r="C840" s="31" t="s">
        <v>43</v>
      </c>
      <c r="D840" s="31" t="s">
        <v>2181</v>
      </c>
      <c r="E840" s="36" t="s">
        <v>2180</v>
      </c>
      <c r="F840" s="36" t="s">
        <v>469</v>
      </c>
      <c r="G840" s="38">
        <v>677180</v>
      </c>
      <c r="H840" s="39" t="s">
        <v>302</v>
      </c>
      <c r="I840" s="39">
        <v>677180</v>
      </c>
      <c r="J840" s="35">
        <f t="shared" si="23"/>
        <v>0</v>
      </c>
      <c r="K840" s="30" t="s">
        <v>20</v>
      </c>
    </row>
    <row r="841" spans="2:11" ht="42" customHeight="1">
      <c r="B841" s="29">
        <f t="shared" si="24"/>
        <v>835</v>
      </c>
      <c r="C841" s="31" t="s">
        <v>43</v>
      </c>
      <c r="D841" s="31" t="s">
        <v>2183</v>
      </c>
      <c r="E841" s="36" t="s">
        <v>2182</v>
      </c>
      <c r="F841" s="36" t="s">
        <v>469</v>
      </c>
      <c r="G841" s="38">
        <v>532070</v>
      </c>
      <c r="H841" s="39" t="s">
        <v>302</v>
      </c>
      <c r="I841" s="39">
        <v>532070</v>
      </c>
      <c r="J841" s="35">
        <f t="shared" si="23"/>
        <v>0</v>
      </c>
      <c r="K841" s="30" t="s">
        <v>20</v>
      </c>
    </row>
    <row r="842" spans="2:11" ht="42" customHeight="1">
      <c r="B842" s="29">
        <f t="shared" si="24"/>
        <v>836</v>
      </c>
      <c r="C842" s="31" t="s">
        <v>43</v>
      </c>
      <c r="D842" s="31" t="s">
        <v>2185</v>
      </c>
      <c r="E842" s="36" t="s">
        <v>2184</v>
      </c>
      <c r="F842" s="36" t="s">
        <v>469</v>
      </c>
      <c r="G842" s="38">
        <v>1064140</v>
      </c>
      <c r="H842" s="39" t="s">
        <v>302</v>
      </c>
      <c r="I842" s="39">
        <v>1064140</v>
      </c>
      <c r="J842" s="35">
        <f t="shared" si="23"/>
        <v>0</v>
      </c>
      <c r="K842" s="30" t="s">
        <v>20</v>
      </c>
    </row>
    <row r="843" spans="2:11" ht="42" customHeight="1">
      <c r="B843" s="29">
        <f t="shared" si="24"/>
        <v>837</v>
      </c>
      <c r="C843" s="31" t="s">
        <v>43</v>
      </c>
      <c r="D843" s="31" t="s">
        <v>2187</v>
      </c>
      <c r="E843" s="36" t="s">
        <v>2186</v>
      </c>
      <c r="F843" s="36" t="s">
        <v>469</v>
      </c>
      <c r="G843" s="38">
        <v>532070</v>
      </c>
      <c r="H843" s="39" t="s">
        <v>302</v>
      </c>
      <c r="I843" s="39">
        <v>532070</v>
      </c>
      <c r="J843" s="35">
        <f t="shared" si="23"/>
        <v>0</v>
      </c>
      <c r="K843" s="30" t="s">
        <v>20</v>
      </c>
    </row>
    <row r="844" spans="2:11" ht="42" customHeight="1">
      <c r="B844" s="29">
        <f t="shared" si="24"/>
        <v>838</v>
      </c>
      <c r="C844" s="31" t="s">
        <v>43</v>
      </c>
      <c r="D844" s="31" t="s">
        <v>2189</v>
      </c>
      <c r="E844" s="36" t="s">
        <v>2188</v>
      </c>
      <c r="F844" s="36" t="s">
        <v>469</v>
      </c>
      <c r="G844" s="38">
        <v>241850</v>
      </c>
      <c r="H844" s="39" t="s">
        <v>302</v>
      </c>
      <c r="I844" s="39">
        <v>241850</v>
      </c>
      <c r="J844" s="35">
        <f t="shared" si="23"/>
        <v>0</v>
      </c>
      <c r="K844" s="30" t="s">
        <v>20</v>
      </c>
    </row>
    <row r="845" spans="2:11" ht="42" customHeight="1">
      <c r="B845" s="29">
        <f t="shared" si="24"/>
        <v>839</v>
      </c>
      <c r="C845" s="31" t="s">
        <v>43</v>
      </c>
      <c r="D845" s="31" t="s">
        <v>2191</v>
      </c>
      <c r="E845" s="36" t="s">
        <v>2190</v>
      </c>
      <c r="F845" s="36" t="s">
        <v>469</v>
      </c>
      <c r="G845" s="38">
        <v>483700</v>
      </c>
      <c r="H845" s="39" t="s">
        <v>302</v>
      </c>
      <c r="I845" s="39">
        <v>483700</v>
      </c>
      <c r="J845" s="35">
        <f t="shared" si="23"/>
        <v>0</v>
      </c>
      <c r="K845" s="30" t="s">
        <v>20</v>
      </c>
    </row>
    <row r="846" spans="2:11" ht="42" customHeight="1">
      <c r="B846" s="29">
        <f t="shared" si="24"/>
        <v>840</v>
      </c>
      <c r="C846" s="31" t="s">
        <v>43</v>
      </c>
      <c r="D846" s="31" t="s">
        <v>2193</v>
      </c>
      <c r="E846" s="36" t="s">
        <v>2192</v>
      </c>
      <c r="F846" s="36" t="s">
        <v>469</v>
      </c>
      <c r="G846" s="38">
        <v>96740</v>
      </c>
      <c r="H846" s="39" t="s">
        <v>302</v>
      </c>
      <c r="I846" s="39">
        <v>96740</v>
      </c>
      <c r="J846" s="35">
        <f t="shared" si="23"/>
        <v>0</v>
      </c>
      <c r="K846" s="30" t="s">
        <v>20</v>
      </c>
    </row>
    <row r="847" spans="2:11" ht="42" customHeight="1">
      <c r="B847" s="29">
        <f t="shared" si="24"/>
        <v>841</v>
      </c>
      <c r="C847" s="31" t="s">
        <v>43</v>
      </c>
      <c r="D847" s="31" t="s">
        <v>2195</v>
      </c>
      <c r="E847" s="36" t="s">
        <v>2194</v>
      </c>
      <c r="F847" s="36" t="s">
        <v>469</v>
      </c>
      <c r="G847" s="38">
        <v>217665</v>
      </c>
      <c r="H847" s="39" t="s">
        <v>302</v>
      </c>
      <c r="I847" s="39">
        <v>217665</v>
      </c>
      <c r="J847" s="35">
        <f t="shared" si="23"/>
        <v>0</v>
      </c>
      <c r="K847" s="30" t="s">
        <v>20</v>
      </c>
    </row>
    <row r="848" spans="2:11" ht="42" customHeight="1">
      <c r="B848" s="29">
        <f t="shared" si="24"/>
        <v>842</v>
      </c>
      <c r="C848" s="31" t="s">
        <v>43</v>
      </c>
      <c r="D848" s="31" t="s">
        <v>2197</v>
      </c>
      <c r="E848" s="36" t="s">
        <v>2196</v>
      </c>
      <c r="F848" s="36" t="s">
        <v>469</v>
      </c>
      <c r="G848" s="38">
        <v>96740</v>
      </c>
      <c r="H848" s="39" t="s">
        <v>302</v>
      </c>
      <c r="I848" s="39">
        <v>96740</v>
      </c>
      <c r="J848" s="35">
        <f t="shared" si="23"/>
        <v>0</v>
      </c>
      <c r="K848" s="30" t="s">
        <v>20</v>
      </c>
    </row>
    <row r="849" spans="2:11" ht="42" customHeight="1">
      <c r="B849" s="29">
        <f t="shared" si="24"/>
        <v>843</v>
      </c>
      <c r="C849" s="31" t="s">
        <v>43</v>
      </c>
      <c r="D849" s="31" t="s">
        <v>2199</v>
      </c>
      <c r="E849" s="36" t="s">
        <v>2198</v>
      </c>
      <c r="F849" s="36" t="s">
        <v>469</v>
      </c>
      <c r="G849" s="38">
        <v>435330</v>
      </c>
      <c r="H849" s="39" t="s">
        <v>302</v>
      </c>
      <c r="I849" s="39">
        <v>435330</v>
      </c>
      <c r="J849" s="35">
        <f t="shared" si="23"/>
        <v>0</v>
      </c>
      <c r="K849" s="30" t="s">
        <v>20</v>
      </c>
    </row>
    <row r="850" spans="2:11" ht="42" customHeight="1">
      <c r="B850" s="29">
        <f t="shared" si="24"/>
        <v>844</v>
      </c>
      <c r="C850" s="31" t="s">
        <v>43</v>
      </c>
      <c r="D850" s="31" t="s">
        <v>2201</v>
      </c>
      <c r="E850" s="36" t="s">
        <v>2200</v>
      </c>
      <c r="F850" s="36" t="s">
        <v>469</v>
      </c>
      <c r="G850" s="38">
        <v>193480</v>
      </c>
      <c r="H850" s="39" t="s">
        <v>302</v>
      </c>
      <c r="I850" s="39">
        <v>193480</v>
      </c>
      <c r="J850" s="35">
        <f t="shared" si="23"/>
        <v>0</v>
      </c>
      <c r="K850" s="30" t="s">
        <v>20</v>
      </c>
    </row>
    <row r="851" spans="2:11" ht="42" customHeight="1">
      <c r="B851" s="29">
        <f t="shared" si="24"/>
        <v>845</v>
      </c>
      <c r="C851" s="31" t="s">
        <v>117</v>
      </c>
      <c r="D851" s="31" t="s">
        <v>2203</v>
      </c>
      <c r="E851" s="36" t="s">
        <v>2202</v>
      </c>
      <c r="F851" s="36" t="s">
        <v>1169</v>
      </c>
      <c r="G851" s="38">
        <v>88500</v>
      </c>
      <c r="H851" s="39" t="s">
        <v>302</v>
      </c>
      <c r="I851" s="39">
        <v>88500</v>
      </c>
      <c r="J851" s="35">
        <f t="shared" si="23"/>
        <v>0</v>
      </c>
      <c r="K851" s="30" t="s">
        <v>20</v>
      </c>
    </row>
    <row r="852" spans="2:11" ht="42" customHeight="1">
      <c r="B852" s="29">
        <f t="shared" si="24"/>
        <v>846</v>
      </c>
      <c r="C852" s="31" t="s">
        <v>151</v>
      </c>
      <c r="D852" s="31" t="s">
        <v>2206</v>
      </c>
      <c r="E852" s="36" t="s">
        <v>2205</v>
      </c>
      <c r="F852" s="36" t="s">
        <v>511</v>
      </c>
      <c r="G852" s="38">
        <v>118000</v>
      </c>
      <c r="H852" s="39" t="s">
        <v>302</v>
      </c>
      <c r="I852" s="39">
        <v>118000</v>
      </c>
      <c r="J852" s="35">
        <f t="shared" si="23"/>
        <v>0</v>
      </c>
      <c r="K852" s="30" t="s">
        <v>20</v>
      </c>
    </row>
    <row r="853" spans="2:11" ht="42" customHeight="1">
      <c r="B853" s="29">
        <f t="shared" si="24"/>
        <v>847</v>
      </c>
      <c r="C853" s="31" t="s">
        <v>151</v>
      </c>
      <c r="D853" s="31" t="s">
        <v>2209</v>
      </c>
      <c r="E853" s="36" t="s">
        <v>2208</v>
      </c>
      <c r="F853" s="36" t="s">
        <v>511</v>
      </c>
      <c r="G853" s="38">
        <v>59000</v>
      </c>
      <c r="H853" s="39" t="s">
        <v>302</v>
      </c>
      <c r="I853" s="39">
        <v>59000</v>
      </c>
      <c r="J853" s="35">
        <f t="shared" si="23"/>
        <v>0</v>
      </c>
      <c r="K853" s="30" t="s">
        <v>20</v>
      </c>
    </row>
    <row r="854" spans="2:11" ht="42" customHeight="1">
      <c r="B854" s="29">
        <f t="shared" si="24"/>
        <v>848</v>
      </c>
      <c r="C854" s="31" t="s">
        <v>31</v>
      </c>
      <c r="D854" s="31" t="s">
        <v>2212</v>
      </c>
      <c r="E854" s="36" t="s">
        <v>2211</v>
      </c>
      <c r="F854" s="36" t="s">
        <v>469</v>
      </c>
      <c r="G854" s="38">
        <v>967400</v>
      </c>
      <c r="H854" s="39" t="s">
        <v>302</v>
      </c>
      <c r="I854" s="39">
        <v>967400</v>
      </c>
      <c r="J854" s="35">
        <f t="shared" si="23"/>
        <v>0</v>
      </c>
      <c r="K854" s="30" t="s">
        <v>20</v>
      </c>
    </row>
    <row r="855" spans="2:11" ht="42" customHeight="1">
      <c r="B855" s="29">
        <f t="shared" si="24"/>
        <v>849</v>
      </c>
      <c r="C855" s="31" t="s">
        <v>31</v>
      </c>
      <c r="D855" s="31" t="s">
        <v>2215</v>
      </c>
      <c r="E855" s="36" t="s">
        <v>2214</v>
      </c>
      <c r="F855" s="36" t="s">
        <v>469</v>
      </c>
      <c r="G855" s="38">
        <v>145110</v>
      </c>
      <c r="H855" s="39" t="s">
        <v>302</v>
      </c>
      <c r="I855" s="39">
        <v>145110</v>
      </c>
      <c r="J855" s="35">
        <f t="shared" si="23"/>
        <v>0</v>
      </c>
      <c r="K855" s="30" t="s">
        <v>20</v>
      </c>
    </row>
    <row r="856" spans="2:11" ht="42" customHeight="1">
      <c r="B856" s="29">
        <f t="shared" si="24"/>
        <v>850</v>
      </c>
      <c r="C856" s="31" t="s">
        <v>31</v>
      </c>
      <c r="D856" s="31" t="s">
        <v>2217</v>
      </c>
      <c r="E856" s="36" t="s">
        <v>2216</v>
      </c>
      <c r="F856" s="36" t="s">
        <v>469</v>
      </c>
      <c r="G856" s="38">
        <v>725550</v>
      </c>
      <c r="H856" s="39" t="s">
        <v>302</v>
      </c>
      <c r="I856" s="39">
        <v>725550</v>
      </c>
      <c r="J856" s="35">
        <f t="shared" si="23"/>
        <v>0</v>
      </c>
      <c r="K856" s="30" t="s">
        <v>20</v>
      </c>
    </row>
    <row r="857" spans="2:11" ht="42" customHeight="1">
      <c r="B857" s="29">
        <f t="shared" si="24"/>
        <v>851</v>
      </c>
      <c r="C857" s="31" t="s">
        <v>31</v>
      </c>
      <c r="D857" s="31" t="s">
        <v>2219</v>
      </c>
      <c r="E857" s="36" t="s">
        <v>2218</v>
      </c>
      <c r="F857" s="36" t="s">
        <v>469</v>
      </c>
      <c r="G857" s="38">
        <v>193480</v>
      </c>
      <c r="H857" s="39" t="s">
        <v>302</v>
      </c>
      <c r="I857" s="39">
        <v>193480</v>
      </c>
      <c r="J857" s="35">
        <f t="shared" si="23"/>
        <v>0</v>
      </c>
      <c r="K857" s="30" t="s">
        <v>20</v>
      </c>
    </row>
    <row r="858" spans="2:11" ht="42" customHeight="1">
      <c r="B858" s="29">
        <f t="shared" si="24"/>
        <v>852</v>
      </c>
      <c r="C858" s="31" t="s">
        <v>31</v>
      </c>
      <c r="D858" s="31" t="s">
        <v>2221</v>
      </c>
      <c r="E858" s="36" t="s">
        <v>2220</v>
      </c>
      <c r="F858" s="36" t="s">
        <v>469</v>
      </c>
      <c r="G858" s="38">
        <v>145110</v>
      </c>
      <c r="H858" s="39" t="s">
        <v>302</v>
      </c>
      <c r="I858" s="39">
        <v>145110</v>
      </c>
      <c r="J858" s="35">
        <f t="shared" si="23"/>
        <v>0</v>
      </c>
      <c r="K858" s="30" t="s">
        <v>20</v>
      </c>
    </row>
    <row r="859" spans="2:11" ht="42" customHeight="1">
      <c r="B859" s="29">
        <f t="shared" si="24"/>
        <v>853</v>
      </c>
      <c r="C859" s="31" t="s">
        <v>2224</v>
      </c>
      <c r="D859" s="31" t="s">
        <v>2225</v>
      </c>
      <c r="E859" s="36" t="s">
        <v>2222</v>
      </c>
      <c r="F859" s="36" t="s">
        <v>382</v>
      </c>
      <c r="G859" s="38">
        <v>35400</v>
      </c>
      <c r="H859" s="39" t="s">
        <v>302</v>
      </c>
      <c r="I859" s="39">
        <v>35400</v>
      </c>
      <c r="J859" s="35">
        <f t="shared" si="23"/>
        <v>0</v>
      </c>
      <c r="K859" s="30" t="s">
        <v>20</v>
      </c>
    </row>
    <row r="860" spans="2:11" ht="42" customHeight="1">
      <c r="B860" s="29">
        <f t="shared" si="24"/>
        <v>854</v>
      </c>
      <c r="C860" s="31" t="s">
        <v>2228</v>
      </c>
      <c r="D860" s="31" t="s">
        <v>2229</v>
      </c>
      <c r="E860" s="36" t="s">
        <v>2227</v>
      </c>
      <c r="F860" s="36" t="s">
        <v>994</v>
      </c>
      <c r="G860" s="38">
        <v>59000</v>
      </c>
      <c r="H860" s="39" t="s">
        <v>302</v>
      </c>
      <c r="I860" s="39">
        <v>59000</v>
      </c>
      <c r="J860" s="35">
        <f t="shared" si="23"/>
        <v>0</v>
      </c>
      <c r="K860" s="30" t="s">
        <v>20</v>
      </c>
    </row>
    <row r="861" spans="2:11" ht="42" customHeight="1">
      <c r="B861" s="29">
        <f t="shared" si="24"/>
        <v>855</v>
      </c>
      <c r="C861" s="31" t="s">
        <v>525</v>
      </c>
      <c r="D861" s="31" t="s">
        <v>2232</v>
      </c>
      <c r="E861" s="36" t="s">
        <v>2231</v>
      </c>
      <c r="F861" s="36" t="s">
        <v>994</v>
      </c>
      <c r="G861" s="38">
        <v>118000</v>
      </c>
      <c r="H861" s="39" t="s">
        <v>302</v>
      </c>
      <c r="I861" s="39">
        <v>118000</v>
      </c>
      <c r="J861" s="35">
        <f t="shared" si="23"/>
        <v>0</v>
      </c>
      <c r="K861" s="30" t="s">
        <v>20</v>
      </c>
    </row>
    <row r="862" spans="2:11" ht="42" customHeight="1">
      <c r="B862" s="29">
        <f t="shared" si="24"/>
        <v>856</v>
      </c>
      <c r="C862" s="31" t="s">
        <v>43</v>
      </c>
      <c r="D862" s="31" t="s">
        <v>2235</v>
      </c>
      <c r="E862" s="36" t="s">
        <v>2234</v>
      </c>
      <c r="F862" s="36" t="s">
        <v>469</v>
      </c>
      <c r="G862" s="38">
        <v>96740</v>
      </c>
      <c r="H862" s="39" t="s">
        <v>302</v>
      </c>
      <c r="I862" s="39">
        <v>96740</v>
      </c>
      <c r="J862" s="35">
        <f t="shared" si="23"/>
        <v>0</v>
      </c>
      <c r="K862" s="30" t="s">
        <v>20</v>
      </c>
    </row>
    <row r="863" spans="2:11" ht="42" customHeight="1">
      <c r="B863" s="29">
        <f t="shared" si="24"/>
        <v>857</v>
      </c>
      <c r="C863" s="31" t="s">
        <v>2237</v>
      </c>
      <c r="D863" s="31" t="s">
        <v>2238</v>
      </c>
      <c r="E863" s="36" t="s">
        <v>170</v>
      </c>
      <c r="F863" s="36" t="s">
        <v>469</v>
      </c>
      <c r="G863" s="38">
        <v>47439.38</v>
      </c>
      <c r="H863" s="39" t="s">
        <v>2240</v>
      </c>
      <c r="I863" s="39">
        <v>47439.38</v>
      </c>
      <c r="J863" s="35">
        <f t="shared" si="23"/>
        <v>0</v>
      </c>
      <c r="K863" s="30" t="s">
        <v>20</v>
      </c>
    </row>
    <row r="864" spans="2:11" ht="42" customHeight="1">
      <c r="B864" s="29">
        <f t="shared" si="24"/>
        <v>858</v>
      </c>
      <c r="C864" s="31" t="s">
        <v>2237</v>
      </c>
      <c r="D864" s="31" t="s">
        <v>2242</v>
      </c>
      <c r="E864" s="36" t="s">
        <v>2241</v>
      </c>
      <c r="F864" s="36" t="s">
        <v>469</v>
      </c>
      <c r="G864" s="38">
        <v>47439.38</v>
      </c>
      <c r="H864" s="39" t="s">
        <v>2240</v>
      </c>
      <c r="I864" s="39">
        <v>47439.38</v>
      </c>
      <c r="J864" s="35">
        <f t="shared" si="23"/>
        <v>0</v>
      </c>
      <c r="K864" s="30" t="s">
        <v>20</v>
      </c>
    </row>
    <row r="865" spans="2:11" ht="42" customHeight="1">
      <c r="B865" s="29">
        <f t="shared" si="24"/>
        <v>859</v>
      </c>
      <c r="C865" s="31" t="s">
        <v>2237</v>
      </c>
      <c r="D865" s="31" t="s">
        <v>2243</v>
      </c>
      <c r="E865" s="36" t="s">
        <v>138</v>
      </c>
      <c r="F865" s="36" t="s">
        <v>469</v>
      </c>
      <c r="G865" s="38">
        <v>47439.38</v>
      </c>
      <c r="H865" s="39" t="s">
        <v>2240</v>
      </c>
      <c r="I865" s="39">
        <v>47439.38</v>
      </c>
      <c r="J865" s="35">
        <f t="shared" si="23"/>
        <v>0</v>
      </c>
      <c r="K865" s="30" t="s">
        <v>20</v>
      </c>
    </row>
    <row r="866" spans="2:11" ht="42" customHeight="1">
      <c r="B866" s="29">
        <f t="shared" si="24"/>
        <v>860</v>
      </c>
      <c r="C866" s="31" t="s">
        <v>37</v>
      </c>
      <c r="D866" s="31" t="s">
        <v>2245</v>
      </c>
      <c r="E866" s="36" t="s">
        <v>2244</v>
      </c>
      <c r="F866" s="36" t="s">
        <v>275</v>
      </c>
      <c r="G866" s="38">
        <v>3884600</v>
      </c>
      <c r="H866" s="39" t="s">
        <v>1681</v>
      </c>
      <c r="I866" s="39">
        <v>3884600</v>
      </c>
      <c r="J866" s="35">
        <f t="shared" si="23"/>
        <v>0</v>
      </c>
      <c r="K866" s="30" t="s">
        <v>20</v>
      </c>
    </row>
    <row r="867" spans="2:11" ht="42" customHeight="1">
      <c r="B867" s="29">
        <f t="shared" si="24"/>
        <v>861</v>
      </c>
      <c r="C867" s="31" t="s">
        <v>37</v>
      </c>
      <c r="D867" s="31" t="s">
        <v>2248</v>
      </c>
      <c r="E867" s="36" t="s">
        <v>2247</v>
      </c>
      <c r="F867" s="36" t="s">
        <v>282</v>
      </c>
      <c r="G867" s="38">
        <v>3931000</v>
      </c>
      <c r="H867" s="39" t="s">
        <v>1681</v>
      </c>
      <c r="I867" s="39">
        <v>3931000</v>
      </c>
      <c r="J867" s="35">
        <f t="shared" si="23"/>
        <v>0</v>
      </c>
      <c r="K867" s="30" t="s">
        <v>20</v>
      </c>
    </row>
    <row r="868" spans="2:11" ht="42" customHeight="1">
      <c r="B868" s="29">
        <f t="shared" si="24"/>
        <v>862</v>
      </c>
      <c r="C868" s="31" t="s">
        <v>318</v>
      </c>
      <c r="D868" s="31" t="s">
        <v>2251</v>
      </c>
      <c r="E868" s="36" t="s">
        <v>2250</v>
      </c>
      <c r="F868" s="36" t="s">
        <v>275</v>
      </c>
      <c r="G868" s="38">
        <v>37170</v>
      </c>
      <c r="H868" s="39" t="s">
        <v>302</v>
      </c>
      <c r="I868" s="39">
        <v>37170</v>
      </c>
      <c r="J868" s="35">
        <f t="shared" si="23"/>
        <v>0</v>
      </c>
      <c r="K868" s="30" t="s">
        <v>20</v>
      </c>
    </row>
    <row r="869" spans="2:11" ht="42" customHeight="1">
      <c r="B869" s="29">
        <f t="shared" si="24"/>
        <v>863</v>
      </c>
      <c r="C869" s="31" t="s">
        <v>37</v>
      </c>
      <c r="D869" s="31" t="s">
        <v>2254</v>
      </c>
      <c r="E869" s="36" t="s">
        <v>2253</v>
      </c>
      <c r="F869" s="36" t="s">
        <v>282</v>
      </c>
      <c r="G869" s="38">
        <v>3391350</v>
      </c>
      <c r="H869" s="39" t="s">
        <v>1681</v>
      </c>
      <c r="I869" s="39">
        <v>3391350</v>
      </c>
      <c r="J869" s="35">
        <f t="shared" si="23"/>
        <v>0</v>
      </c>
      <c r="K869" s="30" t="s">
        <v>20</v>
      </c>
    </row>
    <row r="870" spans="2:11" ht="42" customHeight="1">
      <c r="B870" s="29">
        <f t="shared" si="24"/>
        <v>864</v>
      </c>
      <c r="C870" s="31" t="s">
        <v>2258</v>
      </c>
      <c r="D870" s="31" t="s">
        <v>2259</v>
      </c>
      <c r="E870" s="36" t="s">
        <v>2256</v>
      </c>
      <c r="F870" s="36" t="s">
        <v>382</v>
      </c>
      <c r="G870" s="38">
        <v>29500</v>
      </c>
      <c r="H870" s="39" t="s">
        <v>302</v>
      </c>
      <c r="I870" s="39">
        <v>29500</v>
      </c>
      <c r="J870" s="35">
        <f t="shared" si="23"/>
        <v>0</v>
      </c>
      <c r="K870" s="30" t="s">
        <v>20</v>
      </c>
    </row>
    <row r="871" spans="2:11" ht="42" customHeight="1">
      <c r="B871" s="29">
        <f t="shared" si="24"/>
        <v>865</v>
      </c>
      <c r="C871" s="31" t="s">
        <v>31</v>
      </c>
      <c r="D871" s="31" t="s">
        <v>2262</v>
      </c>
      <c r="E871" s="36" t="s">
        <v>2261</v>
      </c>
      <c r="F871" s="36" t="s">
        <v>469</v>
      </c>
      <c r="G871" s="38">
        <v>241850</v>
      </c>
      <c r="H871" s="39" t="s">
        <v>302</v>
      </c>
      <c r="I871" s="39">
        <v>241850</v>
      </c>
      <c r="J871" s="35">
        <f t="shared" si="23"/>
        <v>0</v>
      </c>
      <c r="K871" s="30" t="s">
        <v>20</v>
      </c>
    </row>
    <row r="872" spans="2:11" ht="42" customHeight="1">
      <c r="B872" s="29">
        <f t="shared" si="24"/>
        <v>866</v>
      </c>
      <c r="C872" s="31" t="s">
        <v>31</v>
      </c>
      <c r="D872" s="31" t="s">
        <v>2264</v>
      </c>
      <c r="E872" s="36" t="s">
        <v>2263</v>
      </c>
      <c r="F872" s="36" t="s">
        <v>469</v>
      </c>
      <c r="G872" s="38">
        <v>145110</v>
      </c>
      <c r="H872" s="39" t="s">
        <v>302</v>
      </c>
      <c r="I872" s="39">
        <v>145110</v>
      </c>
      <c r="J872" s="35">
        <f t="shared" si="23"/>
        <v>0</v>
      </c>
      <c r="K872" s="30" t="s">
        <v>20</v>
      </c>
    </row>
    <row r="873" spans="2:11" ht="42" customHeight="1">
      <c r="B873" s="29">
        <f t="shared" si="24"/>
        <v>867</v>
      </c>
      <c r="C873" s="31" t="s">
        <v>31</v>
      </c>
      <c r="D873" s="31" t="s">
        <v>2266</v>
      </c>
      <c r="E873" s="36" t="s">
        <v>2265</v>
      </c>
      <c r="F873" s="36" t="s">
        <v>469</v>
      </c>
      <c r="G873" s="38">
        <v>96740</v>
      </c>
      <c r="H873" s="39" t="s">
        <v>302</v>
      </c>
      <c r="I873" s="39">
        <v>96740</v>
      </c>
      <c r="J873" s="35">
        <f t="shared" si="23"/>
        <v>0</v>
      </c>
      <c r="K873" s="30" t="s">
        <v>20</v>
      </c>
    </row>
    <row r="874" spans="2:11" ht="42" customHeight="1">
      <c r="B874" s="29">
        <f t="shared" si="24"/>
        <v>868</v>
      </c>
      <c r="C874" s="31" t="s">
        <v>31</v>
      </c>
      <c r="D874" s="31" t="s">
        <v>2268</v>
      </c>
      <c r="E874" s="36" t="s">
        <v>2267</v>
      </c>
      <c r="F874" s="36" t="s">
        <v>469</v>
      </c>
      <c r="G874" s="38">
        <v>96740</v>
      </c>
      <c r="H874" s="39" t="s">
        <v>302</v>
      </c>
      <c r="I874" s="39">
        <v>96740</v>
      </c>
      <c r="J874" s="35">
        <f t="shared" si="23"/>
        <v>0</v>
      </c>
      <c r="K874" s="30" t="s">
        <v>20</v>
      </c>
    </row>
    <row r="875" spans="2:11" ht="42" customHeight="1">
      <c r="B875" s="29">
        <f t="shared" si="24"/>
        <v>869</v>
      </c>
      <c r="C875" s="31" t="s">
        <v>31</v>
      </c>
      <c r="D875" s="31" t="s">
        <v>2270</v>
      </c>
      <c r="E875" s="36" t="s">
        <v>2269</v>
      </c>
      <c r="F875" s="36" t="s">
        <v>469</v>
      </c>
      <c r="G875" s="38">
        <v>145110</v>
      </c>
      <c r="H875" s="39" t="s">
        <v>302</v>
      </c>
      <c r="I875" s="39">
        <v>145110</v>
      </c>
      <c r="J875" s="35">
        <f t="shared" si="23"/>
        <v>0</v>
      </c>
      <c r="K875" s="30" t="s">
        <v>20</v>
      </c>
    </row>
    <row r="876" spans="2:11" ht="42" customHeight="1">
      <c r="B876" s="29">
        <f t="shared" si="24"/>
        <v>870</v>
      </c>
      <c r="C876" s="31" t="s">
        <v>31</v>
      </c>
      <c r="D876" s="31" t="s">
        <v>2272</v>
      </c>
      <c r="E876" s="36" t="s">
        <v>2271</v>
      </c>
      <c r="F876" s="36" t="s">
        <v>469</v>
      </c>
      <c r="G876" s="38">
        <v>96740</v>
      </c>
      <c r="H876" s="39" t="s">
        <v>302</v>
      </c>
      <c r="I876" s="39">
        <v>96740</v>
      </c>
      <c r="J876" s="35">
        <f t="shared" si="23"/>
        <v>0</v>
      </c>
      <c r="K876" s="30" t="s">
        <v>20</v>
      </c>
    </row>
    <row r="877" spans="2:11" ht="42" customHeight="1">
      <c r="B877" s="29">
        <f t="shared" si="24"/>
        <v>871</v>
      </c>
      <c r="C877" s="31" t="s">
        <v>31</v>
      </c>
      <c r="D877" s="31" t="s">
        <v>2274</v>
      </c>
      <c r="E877" s="36" t="s">
        <v>2273</v>
      </c>
      <c r="F877" s="36" t="s">
        <v>469</v>
      </c>
      <c r="G877" s="38">
        <v>145110</v>
      </c>
      <c r="H877" s="39" t="s">
        <v>302</v>
      </c>
      <c r="I877" s="39">
        <v>145110</v>
      </c>
      <c r="J877" s="35">
        <f t="shared" si="23"/>
        <v>0</v>
      </c>
      <c r="K877" s="30" t="s">
        <v>20</v>
      </c>
    </row>
    <row r="878" spans="2:11" ht="42" customHeight="1">
      <c r="B878" s="29">
        <f t="shared" si="24"/>
        <v>872</v>
      </c>
      <c r="C878" s="31" t="s">
        <v>31</v>
      </c>
      <c r="D878" s="31" t="s">
        <v>2276</v>
      </c>
      <c r="E878" s="36" t="s">
        <v>2275</v>
      </c>
      <c r="F878" s="36" t="s">
        <v>469</v>
      </c>
      <c r="G878" s="38">
        <v>24185</v>
      </c>
      <c r="H878" s="39" t="s">
        <v>302</v>
      </c>
      <c r="I878" s="39">
        <v>24185</v>
      </c>
      <c r="J878" s="35">
        <f t="shared" si="23"/>
        <v>0</v>
      </c>
      <c r="K878" s="30" t="s">
        <v>20</v>
      </c>
    </row>
    <row r="879" spans="2:11" ht="42" customHeight="1">
      <c r="B879" s="29">
        <f t="shared" si="24"/>
        <v>873</v>
      </c>
      <c r="C879" s="31" t="s">
        <v>31</v>
      </c>
      <c r="D879" s="31" t="s">
        <v>2278</v>
      </c>
      <c r="E879" s="36" t="s">
        <v>2277</v>
      </c>
      <c r="F879" s="36" t="s">
        <v>469</v>
      </c>
      <c r="G879" s="38">
        <v>241850</v>
      </c>
      <c r="H879" s="39" t="s">
        <v>302</v>
      </c>
      <c r="I879" s="39">
        <v>241850</v>
      </c>
      <c r="J879" s="35">
        <f t="shared" si="23"/>
        <v>0</v>
      </c>
      <c r="K879" s="30" t="s">
        <v>20</v>
      </c>
    </row>
    <row r="880" spans="2:11" ht="42" customHeight="1">
      <c r="B880" s="29">
        <f t="shared" si="24"/>
        <v>874</v>
      </c>
      <c r="C880" s="31" t="s">
        <v>31</v>
      </c>
      <c r="D880" s="31" t="s">
        <v>2280</v>
      </c>
      <c r="E880" s="36" t="s">
        <v>2279</v>
      </c>
      <c r="F880" s="36" t="s">
        <v>469</v>
      </c>
      <c r="G880" s="38">
        <v>96740</v>
      </c>
      <c r="H880" s="39" t="s">
        <v>302</v>
      </c>
      <c r="I880" s="39">
        <v>96740</v>
      </c>
      <c r="J880" s="35">
        <f t="shared" si="23"/>
        <v>0</v>
      </c>
      <c r="K880" s="30" t="s">
        <v>20</v>
      </c>
    </row>
    <row r="881" spans="2:11" ht="42" customHeight="1">
      <c r="B881" s="29">
        <f t="shared" si="24"/>
        <v>875</v>
      </c>
      <c r="C881" s="31" t="s">
        <v>1170</v>
      </c>
      <c r="D881" s="31" t="s">
        <v>2281</v>
      </c>
      <c r="E881" s="36" t="s">
        <v>120</v>
      </c>
      <c r="F881" s="36" t="s">
        <v>1169</v>
      </c>
      <c r="G881" s="38">
        <v>127103.41</v>
      </c>
      <c r="H881" s="39" t="s">
        <v>302</v>
      </c>
      <c r="I881" s="39">
        <v>127103.41</v>
      </c>
      <c r="J881" s="35">
        <f t="shared" si="23"/>
        <v>0</v>
      </c>
      <c r="K881" s="30" t="s">
        <v>20</v>
      </c>
    </row>
    <row r="882" spans="2:11" ht="42" customHeight="1">
      <c r="B882" s="29">
        <f t="shared" si="24"/>
        <v>876</v>
      </c>
      <c r="C882" s="31" t="s">
        <v>37</v>
      </c>
      <c r="D882" s="31" t="s">
        <v>2285</v>
      </c>
      <c r="E882" s="36" t="s">
        <v>2284</v>
      </c>
      <c r="F882" s="36" t="s">
        <v>282</v>
      </c>
      <c r="G882" s="38">
        <v>3598000</v>
      </c>
      <c r="H882" s="39" t="s">
        <v>1681</v>
      </c>
      <c r="I882" s="39">
        <v>3598000</v>
      </c>
      <c r="J882" s="35">
        <f t="shared" si="23"/>
        <v>0</v>
      </c>
      <c r="K882" s="30" t="s">
        <v>20</v>
      </c>
    </row>
    <row r="883" spans="2:11" ht="42" customHeight="1">
      <c r="B883" s="29">
        <f t="shared" si="24"/>
        <v>877</v>
      </c>
      <c r="C883" s="31" t="s">
        <v>37</v>
      </c>
      <c r="D883" s="31" t="s">
        <v>2288</v>
      </c>
      <c r="E883" s="36" t="s">
        <v>2287</v>
      </c>
      <c r="F883" s="36" t="s">
        <v>282</v>
      </c>
      <c r="G883" s="38">
        <v>3631900</v>
      </c>
      <c r="H883" s="39" t="s">
        <v>1681</v>
      </c>
      <c r="I883" s="39">
        <v>3631900</v>
      </c>
      <c r="J883" s="35">
        <f t="shared" si="23"/>
        <v>0</v>
      </c>
      <c r="K883" s="30" t="s">
        <v>20</v>
      </c>
    </row>
    <row r="884" spans="2:11" ht="42" customHeight="1">
      <c r="B884" s="29">
        <f t="shared" si="24"/>
        <v>878</v>
      </c>
      <c r="C884" s="31" t="s">
        <v>31</v>
      </c>
      <c r="D884" s="31" t="s">
        <v>2291</v>
      </c>
      <c r="E884" s="36" t="s">
        <v>2290</v>
      </c>
      <c r="F884" s="36" t="s">
        <v>469</v>
      </c>
      <c r="G884" s="38">
        <v>203154</v>
      </c>
      <c r="H884" s="39" t="s">
        <v>302</v>
      </c>
      <c r="I884" s="39">
        <v>203154</v>
      </c>
      <c r="J884" s="35">
        <f t="shared" si="23"/>
        <v>0</v>
      </c>
      <c r="K884" s="30" t="s">
        <v>20</v>
      </c>
    </row>
    <row r="885" spans="2:11" ht="42" customHeight="1">
      <c r="B885" s="29">
        <f t="shared" si="24"/>
        <v>879</v>
      </c>
      <c r="C885" s="31" t="s">
        <v>31</v>
      </c>
      <c r="D885" s="31" t="s">
        <v>2293</v>
      </c>
      <c r="E885" s="36" t="s">
        <v>2292</v>
      </c>
      <c r="F885" s="36" t="s">
        <v>469</v>
      </c>
      <c r="G885" s="38">
        <v>397746.51</v>
      </c>
      <c r="H885" s="39" t="s">
        <v>302</v>
      </c>
      <c r="I885" s="39">
        <v>397746.51</v>
      </c>
      <c r="J885" s="35">
        <f t="shared" si="23"/>
        <v>0</v>
      </c>
      <c r="K885" s="30" t="s">
        <v>20</v>
      </c>
    </row>
    <row r="886" spans="2:11" ht="42" customHeight="1">
      <c r="B886" s="29">
        <f t="shared" si="24"/>
        <v>880</v>
      </c>
      <c r="C886" s="31" t="s">
        <v>31</v>
      </c>
      <c r="D886" s="31" t="s">
        <v>2295</v>
      </c>
      <c r="E886" s="36" t="s">
        <v>2294</v>
      </c>
      <c r="F886" s="36" t="s">
        <v>469</v>
      </c>
      <c r="G886" s="38">
        <v>269759.49</v>
      </c>
      <c r="H886" s="39" t="s">
        <v>302</v>
      </c>
      <c r="I886" s="39">
        <v>269759.49</v>
      </c>
      <c r="J886" s="35">
        <f t="shared" si="23"/>
        <v>0</v>
      </c>
      <c r="K886" s="30" t="s">
        <v>20</v>
      </c>
    </row>
    <row r="887" spans="2:11" ht="42" customHeight="1">
      <c r="B887" s="29">
        <f t="shared" si="24"/>
        <v>881</v>
      </c>
      <c r="C887" s="31" t="s">
        <v>43</v>
      </c>
      <c r="D887" s="31" t="s">
        <v>2297</v>
      </c>
      <c r="E887" s="36" t="s">
        <v>2296</v>
      </c>
      <c r="F887" s="36" t="s">
        <v>469</v>
      </c>
      <c r="G887" s="38">
        <v>145110</v>
      </c>
      <c r="H887" s="39" t="s">
        <v>302</v>
      </c>
      <c r="I887" s="39">
        <v>145110</v>
      </c>
      <c r="J887" s="35">
        <f t="shared" si="23"/>
        <v>0</v>
      </c>
      <c r="K887" s="30" t="s">
        <v>20</v>
      </c>
    </row>
    <row r="888" spans="2:11" ht="42" customHeight="1">
      <c r="B888" s="29">
        <f t="shared" si="24"/>
        <v>882</v>
      </c>
      <c r="C888" s="31" t="s">
        <v>247</v>
      </c>
      <c r="D888" s="31" t="s">
        <v>2299</v>
      </c>
      <c r="E888" s="36" t="s">
        <v>2298</v>
      </c>
      <c r="F888" s="36" t="s">
        <v>1657</v>
      </c>
      <c r="G888" s="38">
        <v>47510.04</v>
      </c>
      <c r="H888" s="39" t="s">
        <v>321</v>
      </c>
      <c r="I888" s="39">
        <v>47510.04</v>
      </c>
      <c r="J888" s="35">
        <f t="shared" si="23"/>
        <v>0</v>
      </c>
      <c r="K888" s="30" t="s">
        <v>20</v>
      </c>
    </row>
    <row r="889" spans="2:11" ht="42" customHeight="1">
      <c r="B889" s="29">
        <f t="shared" si="24"/>
        <v>883</v>
      </c>
      <c r="C889" s="31" t="s">
        <v>936</v>
      </c>
      <c r="D889" s="31" t="s">
        <v>2302</v>
      </c>
      <c r="E889" s="36" t="s">
        <v>2301</v>
      </c>
      <c r="F889" s="36" t="s">
        <v>275</v>
      </c>
      <c r="G889" s="38">
        <v>133507.11</v>
      </c>
      <c r="H889" s="39" t="s">
        <v>321</v>
      </c>
      <c r="I889" s="39">
        <v>133507.11</v>
      </c>
      <c r="J889" s="35">
        <f t="shared" si="23"/>
        <v>0</v>
      </c>
      <c r="K889" s="30" t="s">
        <v>20</v>
      </c>
    </row>
    <row r="890" spans="2:11" ht="42" customHeight="1">
      <c r="B890" s="29">
        <f t="shared" si="24"/>
        <v>884</v>
      </c>
      <c r="C890" s="31" t="s">
        <v>936</v>
      </c>
      <c r="D890" s="31" t="s">
        <v>2305</v>
      </c>
      <c r="E890" s="36" t="s">
        <v>2304</v>
      </c>
      <c r="F890" s="36" t="s">
        <v>275</v>
      </c>
      <c r="G890" s="38">
        <v>121578.92</v>
      </c>
      <c r="H890" s="39" t="s">
        <v>321</v>
      </c>
      <c r="I890" s="39">
        <v>121578.92</v>
      </c>
      <c r="J890" s="35">
        <f t="shared" si="23"/>
        <v>0</v>
      </c>
      <c r="K890" s="30" t="s">
        <v>20</v>
      </c>
    </row>
    <row r="891" spans="2:11" ht="42" customHeight="1">
      <c r="B891" s="29">
        <f t="shared" si="24"/>
        <v>885</v>
      </c>
      <c r="C891" s="31" t="s">
        <v>936</v>
      </c>
      <c r="D891" s="31" t="s">
        <v>2307</v>
      </c>
      <c r="E891" s="36" t="s">
        <v>2306</v>
      </c>
      <c r="F891" s="36" t="s">
        <v>275</v>
      </c>
      <c r="G891" s="38">
        <v>47739.6</v>
      </c>
      <c r="H891" s="39" t="s">
        <v>321</v>
      </c>
      <c r="I891" s="39">
        <v>47739.6</v>
      </c>
      <c r="J891" s="35">
        <f t="shared" si="23"/>
        <v>0</v>
      </c>
      <c r="K891" s="30" t="s">
        <v>20</v>
      </c>
    </row>
    <row r="892" spans="2:11" ht="42" customHeight="1">
      <c r="B892" s="29">
        <f t="shared" si="24"/>
        <v>886</v>
      </c>
      <c r="C892" s="31" t="s">
        <v>32</v>
      </c>
      <c r="D892" s="31" t="s">
        <v>2309</v>
      </c>
      <c r="E892" s="36" t="s">
        <v>2308</v>
      </c>
      <c r="F892" s="36" t="s">
        <v>275</v>
      </c>
      <c r="G892" s="38">
        <v>1087.01</v>
      </c>
      <c r="H892" s="39" t="s">
        <v>2240</v>
      </c>
      <c r="I892" s="39">
        <v>1087.01</v>
      </c>
      <c r="J892" s="35">
        <f t="shared" si="23"/>
        <v>0</v>
      </c>
      <c r="K892" s="30" t="s">
        <v>20</v>
      </c>
    </row>
    <row r="893" spans="2:11" ht="42" customHeight="1">
      <c r="B893" s="29">
        <f t="shared" si="24"/>
        <v>887</v>
      </c>
      <c r="C893" s="31" t="s">
        <v>2312</v>
      </c>
      <c r="D893" s="31" t="s">
        <v>2313</v>
      </c>
      <c r="E893" s="36" t="s">
        <v>2311</v>
      </c>
      <c r="F893" s="36" t="s">
        <v>469</v>
      </c>
      <c r="G893" s="38">
        <v>170000</v>
      </c>
      <c r="H893" s="39" t="s">
        <v>321</v>
      </c>
      <c r="I893" s="39">
        <v>170000</v>
      </c>
      <c r="J893" s="35">
        <f t="shared" si="23"/>
        <v>0</v>
      </c>
      <c r="K893" s="30" t="s">
        <v>20</v>
      </c>
    </row>
    <row r="894" spans="2:11" ht="42" customHeight="1">
      <c r="B894" s="29">
        <f t="shared" si="24"/>
        <v>888</v>
      </c>
      <c r="C894" s="31" t="s">
        <v>1163</v>
      </c>
      <c r="D894" s="31" t="s">
        <v>2315</v>
      </c>
      <c r="E894" s="36" t="s">
        <v>234</v>
      </c>
      <c r="F894" s="36" t="s">
        <v>275</v>
      </c>
      <c r="G894" s="38">
        <v>8547600</v>
      </c>
      <c r="H894" s="39" t="s">
        <v>321</v>
      </c>
      <c r="I894" s="39">
        <v>8547600</v>
      </c>
      <c r="J894" s="35">
        <f t="shared" si="23"/>
        <v>0</v>
      </c>
      <c r="K894" s="30" t="s">
        <v>20</v>
      </c>
    </row>
    <row r="895" spans="2:11" ht="42" customHeight="1">
      <c r="B895" s="29">
        <f t="shared" si="24"/>
        <v>889</v>
      </c>
      <c r="C895" s="31" t="s">
        <v>2317</v>
      </c>
      <c r="D895" s="31" t="s">
        <v>2318</v>
      </c>
      <c r="E895" s="36" t="s">
        <v>172</v>
      </c>
      <c r="F895" s="36" t="s">
        <v>282</v>
      </c>
      <c r="G895" s="38">
        <v>78000</v>
      </c>
      <c r="H895" s="39" t="s">
        <v>321</v>
      </c>
      <c r="I895" s="39">
        <v>78000</v>
      </c>
      <c r="J895" s="35">
        <f t="shared" si="23"/>
        <v>0</v>
      </c>
      <c r="K895" s="30" t="s">
        <v>20</v>
      </c>
    </row>
    <row r="896" spans="2:11" ht="42" customHeight="1">
      <c r="B896" s="29">
        <f t="shared" si="24"/>
        <v>890</v>
      </c>
      <c r="C896" s="31" t="s">
        <v>153</v>
      </c>
      <c r="D896" s="31" t="s">
        <v>2323</v>
      </c>
      <c r="E896" s="36" t="s">
        <v>2322</v>
      </c>
      <c r="F896" s="36" t="s">
        <v>259</v>
      </c>
      <c r="G896" s="38">
        <v>1306330.2</v>
      </c>
      <c r="H896" s="39" t="s">
        <v>2325</v>
      </c>
      <c r="I896" s="39">
        <v>1306330.2</v>
      </c>
      <c r="J896" s="35">
        <f t="shared" si="23"/>
        <v>0</v>
      </c>
      <c r="K896" s="30" t="s">
        <v>20</v>
      </c>
    </row>
    <row r="897" spans="2:11" ht="42" customHeight="1">
      <c r="B897" s="29">
        <f t="shared" si="24"/>
        <v>891</v>
      </c>
      <c r="C897" s="31" t="s">
        <v>195</v>
      </c>
      <c r="D897" s="31" t="s">
        <v>2326</v>
      </c>
      <c r="E897" s="36" t="s">
        <v>135</v>
      </c>
      <c r="F897" s="36" t="s">
        <v>925</v>
      </c>
      <c r="G897" s="38">
        <v>59000</v>
      </c>
      <c r="H897" s="39" t="s">
        <v>2325</v>
      </c>
      <c r="I897" s="39">
        <v>59000</v>
      </c>
      <c r="J897" s="35">
        <f aca="true" t="shared" si="25" ref="J897:J916">+G897-I897</f>
        <v>0</v>
      </c>
      <c r="K897" s="30" t="s">
        <v>20</v>
      </c>
    </row>
    <row r="898" spans="2:11" ht="42" customHeight="1">
      <c r="B898" s="29">
        <f t="shared" si="24"/>
        <v>892</v>
      </c>
      <c r="C898" s="31" t="s">
        <v>125</v>
      </c>
      <c r="D898" s="31" t="s">
        <v>2329</v>
      </c>
      <c r="E898" s="36" t="s">
        <v>2328</v>
      </c>
      <c r="F898" s="36" t="s">
        <v>259</v>
      </c>
      <c r="G898" s="38">
        <v>236000</v>
      </c>
      <c r="H898" s="39" t="s">
        <v>2325</v>
      </c>
      <c r="I898" s="39">
        <v>236000</v>
      </c>
      <c r="J898" s="35">
        <f t="shared" si="25"/>
        <v>0</v>
      </c>
      <c r="K898" s="30" t="s">
        <v>20</v>
      </c>
    </row>
    <row r="899" spans="2:11" ht="42" customHeight="1">
      <c r="B899" s="29">
        <f t="shared" si="24"/>
        <v>893</v>
      </c>
      <c r="C899" s="31" t="s">
        <v>2332</v>
      </c>
      <c r="D899" s="31" t="s">
        <v>2333</v>
      </c>
      <c r="E899" s="36" t="s">
        <v>2331</v>
      </c>
      <c r="F899" s="36" t="s">
        <v>925</v>
      </c>
      <c r="G899" s="38">
        <v>118000</v>
      </c>
      <c r="H899" s="39" t="s">
        <v>2325</v>
      </c>
      <c r="I899" s="39">
        <v>118000</v>
      </c>
      <c r="J899" s="35">
        <f t="shared" si="25"/>
        <v>0</v>
      </c>
      <c r="K899" s="30" t="s">
        <v>20</v>
      </c>
    </row>
    <row r="900" spans="2:11" ht="42" customHeight="1">
      <c r="B900" s="29">
        <f t="shared" si="24"/>
        <v>894</v>
      </c>
      <c r="C900" s="31" t="s">
        <v>28</v>
      </c>
      <c r="D900" s="31" t="s">
        <v>2336</v>
      </c>
      <c r="E900" s="36" t="s">
        <v>2335</v>
      </c>
      <c r="F900" s="36" t="s">
        <v>1657</v>
      </c>
      <c r="G900" s="38">
        <v>59000</v>
      </c>
      <c r="H900" s="39" t="s">
        <v>2325</v>
      </c>
      <c r="I900" s="39">
        <v>59000</v>
      </c>
      <c r="J900" s="35">
        <f t="shared" si="25"/>
        <v>0</v>
      </c>
      <c r="K900" s="30" t="s">
        <v>20</v>
      </c>
    </row>
    <row r="901" spans="2:11" ht="42" customHeight="1">
      <c r="B901" s="29">
        <f t="shared" si="24"/>
        <v>895</v>
      </c>
      <c r="C901" s="31" t="s">
        <v>309</v>
      </c>
      <c r="D901" s="31" t="s">
        <v>2339</v>
      </c>
      <c r="E901" s="36" t="s">
        <v>2338</v>
      </c>
      <c r="F901" s="36" t="s">
        <v>282</v>
      </c>
      <c r="G901" s="38">
        <v>118000</v>
      </c>
      <c r="H901" s="39" t="s">
        <v>2325</v>
      </c>
      <c r="I901" s="39">
        <v>118000</v>
      </c>
      <c r="J901" s="35">
        <f t="shared" si="25"/>
        <v>0</v>
      </c>
      <c r="K901" s="30" t="s">
        <v>20</v>
      </c>
    </row>
    <row r="902" spans="2:11" ht="42" customHeight="1">
      <c r="B902" s="29">
        <f t="shared" si="24"/>
        <v>896</v>
      </c>
      <c r="C902" s="31" t="s">
        <v>159</v>
      </c>
      <c r="D902" s="31" t="s">
        <v>2341</v>
      </c>
      <c r="E902" s="36" t="s">
        <v>107</v>
      </c>
      <c r="F902" s="36" t="s">
        <v>450</v>
      </c>
      <c r="G902" s="38">
        <v>88500</v>
      </c>
      <c r="H902" s="39" t="s">
        <v>2325</v>
      </c>
      <c r="I902" s="39">
        <v>88500</v>
      </c>
      <c r="J902" s="35">
        <f t="shared" si="25"/>
        <v>0</v>
      </c>
      <c r="K902" s="30" t="s">
        <v>20</v>
      </c>
    </row>
    <row r="903" spans="2:11" ht="42" customHeight="1">
      <c r="B903" s="29">
        <f t="shared" si="24"/>
        <v>897</v>
      </c>
      <c r="C903" s="31" t="s">
        <v>124</v>
      </c>
      <c r="D903" s="31" t="s">
        <v>2344</v>
      </c>
      <c r="E903" s="36" t="s">
        <v>2343</v>
      </c>
      <c r="F903" s="36" t="s">
        <v>1169</v>
      </c>
      <c r="G903" s="38">
        <v>70800</v>
      </c>
      <c r="H903" s="39" t="s">
        <v>2325</v>
      </c>
      <c r="I903" s="39">
        <v>70800</v>
      </c>
      <c r="J903" s="35">
        <f t="shared" si="25"/>
        <v>0</v>
      </c>
      <c r="K903" s="30" t="s">
        <v>20</v>
      </c>
    </row>
    <row r="904" spans="2:11" ht="42" customHeight="1">
      <c r="B904" s="29">
        <f aca="true" t="shared" si="26" ref="B904:B916">+B903+1</f>
        <v>898</v>
      </c>
      <c r="C904" s="31" t="s">
        <v>102</v>
      </c>
      <c r="D904" s="31" t="s">
        <v>2347</v>
      </c>
      <c r="E904" s="36" t="s">
        <v>2346</v>
      </c>
      <c r="F904" s="36" t="s">
        <v>469</v>
      </c>
      <c r="G904" s="38">
        <v>24780</v>
      </c>
      <c r="H904" s="39" t="s">
        <v>1151</v>
      </c>
      <c r="I904" s="39">
        <v>24780</v>
      </c>
      <c r="J904" s="35">
        <f t="shared" si="25"/>
        <v>0</v>
      </c>
      <c r="K904" s="30" t="s">
        <v>20</v>
      </c>
    </row>
    <row r="905" spans="2:11" ht="42" customHeight="1">
      <c r="B905" s="29">
        <f t="shared" si="26"/>
        <v>899</v>
      </c>
      <c r="C905" s="31" t="s">
        <v>430</v>
      </c>
      <c r="D905" s="31" t="s">
        <v>2349</v>
      </c>
      <c r="E905" s="36" t="s">
        <v>113</v>
      </c>
      <c r="F905" s="36" t="s">
        <v>259</v>
      </c>
      <c r="G905" s="38">
        <v>59000</v>
      </c>
      <c r="H905" s="39" t="s">
        <v>1151</v>
      </c>
      <c r="I905" s="39">
        <v>59000</v>
      </c>
      <c r="J905" s="35">
        <f t="shared" si="25"/>
        <v>0</v>
      </c>
      <c r="K905" s="30" t="s">
        <v>20</v>
      </c>
    </row>
    <row r="906" spans="2:11" ht="42" customHeight="1">
      <c r="B906" s="29">
        <f t="shared" si="26"/>
        <v>900</v>
      </c>
      <c r="C906" s="31" t="s">
        <v>2351</v>
      </c>
      <c r="D906" s="31" t="s">
        <v>2352</v>
      </c>
      <c r="E906" s="36" t="s">
        <v>206</v>
      </c>
      <c r="F906" s="36" t="s">
        <v>469</v>
      </c>
      <c r="G906" s="38">
        <v>63720</v>
      </c>
      <c r="H906" s="39" t="s">
        <v>1151</v>
      </c>
      <c r="I906" s="39">
        <v>63720</v>
      </c>
      <c r="J906" s="35">
        <f t="shared" si="25"/>
        <v>0</v>
      </c>
      <c r="K906" s="30" t="s">
        <v>20</v>
      </c>
    </row>
    <row r="907" spans="2:11" ht="42" customHeight="1">
      <c r="B907" s="29">
        <f t="shared" si="26"/>
        <v>901</v>
      </c>
      <c r="C907" s="31" t="s">
        <v>2351</v>
      </c>
      <c r="D907" s="31" t="s">
        <v>2355</v>
      </c>
      <c r="E907" s="36" t="s">
        <v>2354</v>
      </c>
      <c r="F907" s="36" t="s">
        <v>469</v>
      </c>
      <c r="G907" s="38">
        <v>191160</v>
      </c>
      <c r="H907" s="39" t="s">
        <v>1151</v>
      </c>
      <c r="I907" s="39">
        <v>191160</v>
      </c>
      <c r="J907" s="35">
        <f t="shared" si="25"/>
        <v>0</v>
      </c>
      <c r="K907" s="30" t="s">
        <v>20</v>
      </c>
    </row>
    <row r="908" spans="2:11" ht="42" customHeight="1">
      <c r="B908" s="29">
        <f t="shared" si="26"/>
        <v>902</v>
      </c>
      <c r="C908" s="31" t="s">
        <v>33</v>
      </c>
      <c r="D908" s="31" t="s">
        <v>2357</v>
      </c>
      <c r="E908" s="36" t="s">
        <v>2356</v>
      </c>
      <c r="F908" s="36" t="s">
        <v>275</v>
      </c>
      <c r="G908" s="38">
        <v>6000</v>
      </c>
      <c r="H908" s="39" t="s">
        <v>2325</v>
      </c>
      <c r="I908" s="39">
        <v>6000</v>
      </c>
      <c r="J908" s="35">
        <f t="shared" si="25"/>
        <v>0</v>
      </c>
      <c r="K908" s="30" t="s">
        <v>20</v>
      </c>
    </row>
    <row r="909" spans="2:11" ht="42" customHeight="1">
      <c r="B909" s="29">
        <f t="shared" si="26"/>
        <v>903</v>
      </c>
      <c r="C909" s="31" t="s">
        <v>33</v>
      </c>
      <c r="D909" s="31" t="s">
        <v>2360</v>
      </c>
      <c r="E909" s="36" t="s">
        <v>2359</v>
      </c>
      <c r="F909" s="36" t="s">
        <v>275</v>
      </c>
      <c r="G909" s="38">
        <v>1008200</v>
      </c>
      <c r="H909" s="39" t="s">
        <v>2325</v>
      </c>
      <c r="I909" s="39">
        <v>1008200</v>
      </c>
      <c r="J909" s="35">
        <f t="shared" si="25"/>
        <v>0</v>
      </c>
      <c r="K909" s="30" t="s">
        <v>20</v>
      </c>
    </row>
    <row r="910" spans="2:11" ht="42" customHeight="1">
      <c r="B910" s="29">
        <f t="shared" si="26"/>
        <v>904</v>
      </c>
      <c r="C910" s="31" t="s">
        <v>33</v>
      </c>
      <c r="D910" s="31" t="s">
        <v>2363</v>
      </c>
      <c r="E910" s="36" t="s">
        <v>2362</v>
      </c>
      <c r="F910" s="36" t="s">
        <v>275</v>
      </c>
      <c r="G910" s="38">
        <v>7582100</v>
      </c>
      <c r="H910" s="39" t="s">
        <v>2325</v>
      </c>
      <c r="I910" s="39">
        <v>7582100</v>
      </c>
      <c r="J910" s="35">
        <f t="shared" si="25"/>
        <v>0</v>
      </c>
      <c r="K910" s="30" t="s">
        <v>20</v>
      </c>
    </row>
    <row r="911" spans="2:11" ht="42" customHeight="1">
      <c r="B911" s="29">
        <f t="shared" si="26"/>
        <v>905</v>
      </c>
      <c r="C911" s="31" t="s">
        <v>33</v>
      </c>
      <c r="D911" s="31" t="s">
        <v>2366</v>
      </c>
      <c r="E911" s="36" t="s">
        <v>2365</v>
      </c>
      <c r="F911" s="36" t="s">
        <v>1657</v>
      </c>
      <c r="G911" s="38">
        <v>9592000</v>
      </c>
      <c r="H911" s="39" t="s">
        <v>1151</v>
      </c>
      <c r="I911" s="39">
        <v>9592000</v>
      </c>
      <c r="J911" s="35">
        <f t="shared" si="25"/>
        <v>0</v>
      </c>
      <c r="K911" s="30" t="s">
        <v>20</v>
      </c>
    </row>
    <row r="912" spans="2:11" ht="42" customHeight="1">
      <c r="B912" s="29">
        <f t="shared" si="26"/>
        <v>906</v>
      </c>
      <c r="C912" s="31" t="s">
        <v>156</v>
      </c>
      <c r="D912" s="31" t="s">
        <v>2369</v>
      </c>
      <c r="E912" s="36" t="s">
        <v>2368</v>
      </c>
      <c r="F912" s="36" t="s">
        <v>282</v>
      </c>
      <c r="G912" s="38">
        <v>106218575.06</v>
      </c>
      <c r="H912" s="39" t="s">
        <v>1151</v>
      </c>
      <c r="I912" s="39">
        <v>106218575.06</v>
      </c>
      <c r="J912" s="35">
        <f t="shared" si="25"/>
        <v>0</v>
      </c>
      <c r="K912" s="30" t="s">
        <v>20</v>
      </c>
    </row>
    <row r="913" spans="2:11" ht="42" customHeight="1">
      <c r="B913" s="29">
        <f t="shared" si="26"/>
        <v>907</v>
      </c>
      <c r="C913" s="31" t="s">
        <v>149</v>
      </c>
      <c r="D913" s="31" t="s">
        <v>2372</v>
      </c>
      <c r="E913" s="36" t="s">
        <v>2371</v>
      </c>
      <c r="F913" s="36" t="s">
        <v>259</v>
      </c>
      <c r="G913" s="38">
        <v>74933763.78</v>
      </c>
      <c r="H913" s="39" t="s">
        <v>1151</v>
      </c>
      <c r="I913" s="39">
        <v>74933763.78</v>
      </c>
      <c r="J913" s="35">
        <f t="shared" si="25"/>
        <v>0</v>
      </c>
      <c r="K913" s="30" t="s">
        <v>20</v>
      </c>
    </row>
    <row r="914" spans="2:11" ht="42" customHeight="1">
      <c r="B914" s="29">
        <f t="shared" si="26"/>
        <v>908</v>
      </c>
      <c r="C914" s="31" t="s">
        <v>44</v>
      </c>
      <c r="D914" s="31" t="s">
        <v>2374</v>
      </c>
      <c r="E914" s="36" t="s">
        <v>221</v>
      </c>
      <c r="F914" s="36" t="s">
        <v>1657</v>
      </c>
      <c r="G914" s="38">
        <v>373094921.14</v>
      </c>
      <c r="H914" s="39" t="s">
        <v>1151</v>
      </c>
      <c r="I914" s="39">
        <v>373094921.14</v>
      </c>
      <c r="J914" s="35">
        <f t="shared" si="25"/>
        <v>0</v>
      </c>
      <c r="K914" s="30" t="s">
        <v>20</v>
      </c>
    </row>
    <row r="915" spans="2:11" ht="42" customHeight="1">
      <c r="B915" s="29">
        <f t="shared" si="26"/>
        <v>909</v>
      </c>
      <c r="C915" s="31" t="s">
        <v>1056</v>
      </c>
      <c r="D915" s="31" t="s">
        <v>2376</v>
      </c>
      <c r="E915" s="36" t="s">
        <v>121</v>
      </c>
      <c r="F915" s="36" t="s">
        <v>259</v>
      </c>
      <c r="G915" s="38">
        <v>32269289.94</v>
      </c>
      <c r="H915" s="39" t="s">
        <v>259</v>
      </c>
      <c r="I915" s="39">
        <v>32269289.94</v>
      </c>
      <c r="J915" s="35">
        <f t="shared" si="25"/>
        <v>0</v>
      </c>
      <c r="K915" s="30" t="s">
        <v>20</v>
      </c>
    </row>
    <row r="916" spans="2:11" ht="42" customHeight="1">
      <c r="B916" s="29">
        <f t="shared" si="26"/>
        <v>910</v>
      </c>
      <c r="C916" s="31" t="s">
        <v>42</v>
      </c>
      <c r="D916" s="31" t="s">
        <v>2378</v>
      </c>
      <c r="E916" s="36" t="s">
        <v>2377</v>
      </c>
      <c r="F916" s="36" t="s">
        <v>282</v>
      </c>
      <c r="G916" s="38">
        <v>236000</v>
      </c>
      <c r="H916" s="39" t="s">
        <v>1151</v>
      </c>
      <c r="I916" s="39">
        <v>236000</v>
      </c>
      <c r="J916" s="35">
        <f t="shared" si="25"/>
        <v>0</v>
      </c>
      <c r="K916" s="30" t="s">
        <v>20</v>
      </c>
    </row>
    <row r="917" spans="2:11" ht="42" customHeight="1">
      <c r="B917" s="44"/>
      <c r="C917" s="45"/>
      <c r="D917" s="47" t="s">
        <v>2381</v>
      </c>
      <c r="E917" s="46"/>
      <c r="F917" s="46"/>
      <c r="G917" s="38">
        <f>SUM(G7:G916)</f>
        <v>3209639011.79</v>
      </c>
      <c r="H917" s="38"/>
      <c r="I917" s="38">
        <v>3209639011.79</v>
      </c>
      <c r="J917" s="44"/>
      <c r="K917" s="44"/>
    </row>
    <row r="922" spans="3:11" ht="42" customHeight="1">
      <c r="C922" s="42" t="s">
        <v>21</v>
      </c>
      <c r="E922" s="48" t="s">
        <v>15</v>
      </c>
      <c r="F922" s="48"/>
      <c r="I922" s="41"/>
      <c r="J922" s="42" t="s">
        <v>12</v>
      </c>
      <c r="K922" s="41"/>
    </row>
    <row r="923" spans="3:11" ht="42" customHeight="1">
      <c r="C923" s="42" t="s">
        <v>23</v>
      </c>
      <c r="E923" s="48" t="s">
        <v>16</v>
      </c>
      <c r="F923" s="48"/>
      <c r="I923" s="41"/>
      <c r="J923" s="42" t="s">
        <v>13</v>
      </c>
      <c r="K923" s="41"/>
    </row>
    <row r="924" spans="3:11" ht="42" customHeight="1">
      <c r="C924" s="42" t="s">
        <v>245</v>
      </c>
      <c r="E924" s="48" t="s">
        <v>17</v>
      </c>
      <c r="F924" s="48"/>
      <c r="I924" s="41"/>
      <c r="J924" s="42" t="s">
        <v>14</v>
      </c>
      <c r="K924" s="41"/>
    </row>
  </sheetData>
  <mergeCells count="6">
    <mergeCell ref="E922:F922"/>
    <mergeCell ref="E923:F923"/>
    <mergeCell ref="E924:F924"/>
    <mergeCell ref="A1:K1"/>
    <mergeCell ref="A2:K2"/>
    <mergeCell ref="A3:K3"/>
  </mergeCells>
  <printOptions horizontalCentered="1"/>
  <pageMargins left="0.16" right="0.11811023622047245" top="0.35433070866141736" bottom="0.29" header="0.31496062992125984" footer="0.19"/>
  <pageSetup horizontalDpi="600" verticalDpi="600" orientation="landscape" paperSize="5" scale="39" r:id="rId2"/>
  <headerFooter>
    <oddFooter>&amp;R&amp;P de &amp;N</oddFooter>
  </headerFooter>
  <colBreaks count="1" manualBreakCount="1">
    <brk id="11"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56DE1-675F-4E3C-AC4F-37FCFF1F4A23}">
  <dimension ref="A1:T914"/>
  <sheetViews>
    <sheetView workbookViewId="0" topLeftCell="I879">
      <selection activeCell="N4" sqref="N4:N913"/>
    </sheetView>
  </sheetViews>
  <sheetFormatPr defaultColWidth="11.421875" defaultRowHeight="15"/>
  <cols>
    <col min="1" max="1" width="6.421875" style="0" customWidth="1"/>
    <col min="2" max="2" width="18.140625" style="0" customWidth="1"/>
    <col min="3" max="3" width="39.00390625" style="0" customWidth="1"/>
    <col min="4" max="4" width="14.28125" style="0" customWidth="1"/>
    <col min="5" max="6" width="16.8515625" style="0" customWidth="1"/>
    <col min="7" max="7" width="14.28125" style="0" customWidth="1"/>
    <col min="8" max="9" width="52.00390625" style="0" customWidth="1"/>
    <col min="10" max="11" width="18.140625" style="0" customWidth="1"/>
    <col min="12" max="12" width="16.8515625" style="0" customWidth="1"/>
    <col min="13" max="13" width="52.00390625" style="0" customWidth="1"/>
    <col min="14" max="14" width="45.421875" style="0" customWidth="1"/>
    <col min="15" max="15" width="33.8515625" style="0" customWidth="1"/>
    <col min="16" max="16" width="16.8515625" style="0" customWidth="1"/>
    <col min="17" max="17" width="13.00390625" style="0" customWidth="1"/>
    <col min="18" max="18" width="7.8515625" style="0" customWidth="1"/>
    <col min="19" max="19" width="28.57421875" style="0" customWidth="1"/>
    <col min="20" max="20" width="16.8515625" style="0" customWidth="1"/>
  </cols>
  <sheetData>
    <row r="1" spans="1:20" ht="15">
      <c r="A1" s="51" t="s">
        <v>46</v>
      </c>
      <c r="B1" s="52"/>
      <c r="C1" s="52"/>
      <c r="D1" s="52"/>
      <c r="E1" s="52"/>
      <c r="F1" s="52"/>
      <c r="G1" s="52"/>
      <c r="H1" s="52"/>
      <c r="I1" s="52"/>
      <c r="J1" s="52"/>
      <c r="K1" s="52"/>
      <c r="L1" s="52"/>
      <c r="M1" s="52"/>
      <c r="N1" s="52"/>
      <c r="O1" s="52"/>
      <c r="P1" s="52"/>
      <c r="Q1" s="52"/>
      <c r="R1" s="52"/>
      <c r="S1" s="52"/>
      <c r="T1" s="52"/>
    </row>
    <row r="2" spans="1:20" ht="15">
      <c r="A2" s="51" t="s">
        <v>47</v>
      </c>
      <c r="B2" s="52"/>
      <c r="C2" s="52"/>
      <c r="D2" s="52"/>
      <c r="E2" s="52"/>
      <c r="F2" s="52"/>
      <c r="G2" s="52"/>
      <c r="H2" s="52"/>
      <c r="I2" s="52"/>
      <c r="J2" s="52"/>
      <c r="K2" s="52"/>
      <c r="L2" s="52"/>
      <c r="M2" s="52"/>
      <c r="N2" s="52"/>
      <c r="O2" s="52"/>
      <c r="P2" s="52"/>
      <c r="Q2" s="52"/>
      <c r="R2" s="52"/>
      <c r="S2" s="52"/>
      <c r="T2" s="52"/>
    </row>
    <row r="3" spans="1:20" ht="15">
      <c r="A3" s="43" t="s">
        <v>48</v>
      </c>
      <c r="B3" s="43" t="s">
        <v>49</v>
      </c>
      <c r="C3" s="43" t="s">
        <v>50</v>
      </c>
      <c r="D3" s="43" t="s">
        <v>51</v>
      </c>
      <c r="E3" s="43" t="s">
        <v>52</v>
      </c>
      <c r="F3" s="43" t="s">
        <v>1</v>
      </c>
      <c r="G3" s="43" t="s">
        <v>53</v>
      </c>
      <c r="H3" s="43" t="s">
        <v>54</v>
      </c>
      <c r="I3" s="43" t="s">
        <v>55</v>
      </c>
      <c r="J3" s="43" t="s">
        <v>56</v>
      </c>
      <c r="K3" s="43" t="s">
        <v>57</v>
      </c>
      <c r="L3" s="43" t="s">
        <v>58</v>
      </c>
      <c r="M3" s="43" t="s">
        <v>59</v>
      </c>
      <c r="N3" s="43" t="s">
        <v>60</v>
      </c>
      <c r="O3" s="43" t="s">
        <v>61</v>
      </c>
      <c r="P3" s="43" t="s">
        <v>62</v>
      </c>
      <c r="Q3" s="43" t="s">
        <v>63</v>
      </c>
      <c r="R3" s="43" t="s">
        <v>64</v>
      </c>
      <c r="S3" s="43" t="s">
        <v>65</v>
      </c>
      <c r="T3" s="43" t="s">
        <v>66</v>
      </c>
    </row>
    <row r="4" spans="1:19" ht="15">
      <c r="A4" s="18">
        <v>1</v>
      </c>
      <c r="B4" t="s">
        <v>67</v>
      </c>
      <c r="C4" t="s">
        <v>67</v>
      </c>
      <c r="D4" s="18">
        <v>17683</v>
      </c>
      <c r="E4" t="s">
        <v>235</v>
      </c>
      <c r="F4" t="s">
        <v>246</v>
      </c>
      <c r="G4" s="18">
        <v>131413552</v>
      </c>
      <c r="H4" t="s">
        <v>247</v>
      </c>
      <c r="I4" t="s">
        <v>248</v>
      </c>
      <c r="J4" s="19">
        <v>39264.5</v>
      </c>
      <c r="K4" t="s">
        <v>68</v>
      </c>
      <c r="L4" t="s">
        <v>69</v>
      </c>
      <c r="M4" t="s">
        <v>70</v>
      </c>
      <c r="N4" t="s">
        <v>249</v>
      </c>
      <c r="O4" t="s">
        <v>71</v>
      </c>
      <c r="P4" t="s">
        <v>250</v>
      </c>
      <c r="Q4" t="s">
        <v>246</v>
      </c>
      <c r="R4" s="18">
        <v>738792</v>
      </c>
      <c r="S4" s="19">
        <v>29008298484</v>
      </c>
    </row>
    <row r="5" spans="1:19" ht="15">
      <c r="A5" s="18">
        <v>2</v>
      </c>
      <c r="B5" t="s">
        <v>67</v>
      </c>
      <c r="C5" t="s">
        <v>67</v>
      </c>
      <c r="D5" s="18">
        <v>17684</v>
      </c>
      <c r="E5" t="s">
        <v>251</v>
      </c>
      <c r="F5" t="s">
        <v>246</v>
      </c>
      <c r="G5" s="18">
        <v>131413552</v>
      </c>
      <c r="H5" t="s">
        <v>247</v>
      </c>
      <c r="I5" t="s">
        <v>252</v>
      </c>
      <c r="J5" s="19">
        <v>39264.5</v>
      </c>
      <c r="K5" t="s">
        <v>68</v>
      </c>
      <c r="L5" t="s">
        <v>69</v>
      </c>
      <c r="M5" t="s">
        <v>70</v>
      </c>
      <c r="N5" t="s">
        <v>249</v>
      </c>
      <c r="O5" t="s">
        <v>71</v>
      </c>
      <c r="P5" t="s">
        <v>250</v>
      </c>
      <c r="Q5" t="s">
        <v>246</v>
      </c>
      <c r="R5" s="18">
        <v>738792</v>
      </c>
      <c r="S5" s="19">
        <v>29008298484</v>
      </c>
    </row>
    <row r="6" spans="1:19" ht="15">
      <c r="A6" s="18">
        <v>3</v>
      </c>
      <c r="B6" t="s">
        <v>67</v>
      </c>
      <c r="C6" t="s">
        <v>67</v>
      </c>
      <c r="D6" s="18">
        <v>17685</v>
      </c>
      <c r="E6" t="s">
        <v>201</v>
      </c>
      <c r="F6" t="s">
        <v>246</v>
      </c>
      <c r="G6" s="18">
        <v>131413552</v>
      </c>
      <c r="H6" t="s">
        <v>247</v>
      </c>
      <c r="I6" t="s">
        <v>253</v>
      </c>
      <c r="J6" s="19">
        <v>39264.5</v>
      </c>
      <c r="K6" t="s">
        <v>68</v>
      </c>
      <c r="L6" t="s">
        <v>69</v>
      </c>
      <c r="M6" t="s">
        <v>70</v>
      </c>
      <c r="N6" t="s">
        <v>249</v>
      </c>
      <c r="O6" t="s">
        <v>71</v>
      </c>
      <c r="P6" t="s">
        <v>250</v>
      </c>
      <c r="Q6" t="s">
        <v>246</v>
      </c>
      <c r="R6" s="18">
        <v>738792</v>
      </c>
      <c r="S6" s="19">
        <v>29008298484</v>
      </c>
    </row>
    <row r="7" spans="1:19" ht="15">
      <c r="A7" s="18">
        <v>4</v>
      </c>
      <c r="B7" t="s">
        <v>67</v>
      </c>
      <c r="C7" t="s">
        <v>67</v>
      </c>
      <c r="D7" s="18">
        <v>17686</v>
      </c>
      <c r="E7" t="s">
        <v>205</v>
      </c>
      <c r="F7" t="s">
        <v>246</v>
      </c>
      <c r="G7" s="18">
        <v>131413552</v>
      </c>
      <c r="H7" t="s">
        <v>247</v>
      </c>
      <c r="I7" t="s">
        <v>254</v>
      </c>
      <c r="J7" s="19">
        <v>39264.5</v>
      </c>
      <c r="K7" t="s">
        <v>68</v>
      </c>
      <c r="L7" t="s">
        <v>69</v>
      </c>
      <c r="M7" t="s">
        <v>70</v>
      </c>
      <c r="N7" t="s">
        <v>249</v>
      </c>
      <c r="O7" t="s">
        <v>71</v>
      </c>
      <c r="P7" t="s">
        <v>250</v>
      </c>
      <c r="Q7" t="s">
        <v>246</v>
      </c>
      <c r="R7" s="18">
        <v>738792</v>
      </c>
      <c r="S7" s="19">
        <v>29008298484</v>
      </c>
    </row>
    <row r="8" spans="1:19" ht="15">
      <c r="A8" s="18">
        <v>5</v>
      </c>
      <c r="B8" t="s">
        <v>67</v>
      </c>
      <c r="C8" t="s">
        <v>67</v>
      </c>
      <c r="D8" s="18">
        <v>42723</v>
      </c>
      <c r="E8" t="s">
        <v>122</v>
      </c>
      <c r="F8" t="s">
        <v>255</v>
      </c>
      <c r="G8" s="18">
        <v>101802553</v>
      </c>
      <c r="H8" t="s">
        <v>256</v>
      </c>
      <c r="I8" t="s">
        <v>257</v>
      </c>
      <c r="J8" s="19">
        <v>94400</v>
      </c>
      <c r="K8" t="s">
        <v>68</v>
      </c>
      <c r="L8" t="s">
        <v>76</v>
      </c>
      <c r="M8" t="s">
        <v>77</v>
      </c>
      <c r="N8" t="s">
        <v>258</v>
      </c>
      <c r="O8" t="s">
        <v>71</v>
      </c>
      <c r="P8" t="s">
        <v>259</v>
      </c>
      <c r="Q8" t="s">
        <v>255</v>
      </c>
      <c r="R8" s="18">
        <v>738777</v>
      </c>
      <c r="S8" s="19">
        <v>69740548800</v>
      </c>
    </row>
    <row r="9" spans="1:19" ht="15">
      <c r="A9" s="18">
        <v>6</v>
      </c>
      <c r="B9" t="s">
        <v>67</v>
      </c>
      <c r="C9" t="s">
        <v>35</v>
      </c>
      <c r="D9" s="18">
        <v>42937</v>
      </c>
      <c r="E9" t="s">
        <v>260</v>
      </c>
      <c r="F9" t="s">
        <v>261</v>
      </c>
      <c r="G9" s="18">
        <v>101058961</v>
      </c>
      <c r="H9" t="s">
        <v>262</v>
      </c>
      <c r="I9" t="s">
        <v>263</v>
      </c>
      <c r="J9" s="19">
        <v>29500</v>
      </c>
      <c r="K9" t="s">
        <v>68</v>
      </c>
      <c r="L9" t="s">
        <v>76</v>
      </c>
      <c r="M9" t="s">
        <v>77</v>
      </c>
      <c r="N9" t="s">
        <v>264</v>
      </c>
      <c r="O9" t="s">
        <v>71</v>
      </c>
      <c r="P9" t="s">
        <v>265</v>
      </c>
      <c r="Q9" t="s">
        <v>261</v>
      </c>
      <c r="R9" s="18">
        <v>738776</v>
      </c>
      <c r="S9" s="19">
        <v>21793892000</v>
      </c>
    </row>
    <row r="10" spans="1:19" ht="15">
      <c r="A10" s="18">
        <v>7</v>
      </c>
      <c r="B10" t="s">
        <v>67</v>
      </c>
      <c r="C10" t="s">
        <v>35</v>
      </c>
      <c r="D10" s="18">
        <v>42942</v>
      </c>
      <c r="E10" t="s">
        <v>266</v>
      </c>
      <c r="F10" t="s">
        <v>261</v>
      </c>
      <c r="G10" s="18">
        <v>101058961</v>
      </c>
      <c r="H10" t="s">
        <v>262</v>
      </c>
      <c r="I10" t="s">
        <v>267</v>
      </c>
      <c r="J10" s="19">
        <v>70800</v>
      </c>
      <c r="K10" t="s">
        <v>68</v>
      </c>
      <c r="L10" t="s">
        <v>76</v>
      </c>
      <c r="M10" t="s">
        <v>77</v>
      </c>
      <c r="N10" t="s">
        <v>268</v>
      </c>
      <c r="O10" t="s">
        <v>71</v>
      </c>
      <c r="P10" t="s">
        <v>265</v>
      </c>
      <c r="Q10" t="s">
        <v>261</v>
      </c>
      <c r="R10" s="18">
        <v>738776</v>
      </c>
      <c r="S10" s="19">
        <v>52305340800</v>
      </c>
    </row>
    <row r="11" spans="1:19" ht="15">
      <c r="A11" s="18">
        <v>8</v>
      </c>
      <c r="B11" t="s">
        <v>67</v>
      </c>
      <c r="C11" t="s">
        <v>35</v>
      </c>
      <c r="D11" s="18">
        <v>42975</v>
      </c>
      <c r="E11" t="s">
        <v>269</v>
      </c>
      <c r="F11" t="s">
        <v>255</v>
      </c>
      <c r="G11" s="18">
        <v>124027812</v>
      </c>
      <c r="H11" t="s">
        <v>270</v>
      </c>
      <c r="I11" t="s">
        <v>271</v>
      </c>
      <c r="J11" s="19">
        <v>12825</v>
      </c>
      <c r="K11" t="s">
        <v>68</v>
      </c>
      <c r="L11" t="s">
        <v>272</v>
      </c>
      <c r="M11" t="s">
        <v>273</v>
      </c>
      <c r="N11" t="s">
        <v>274</v>
      </c>
      <c r="O11" t="s">
        <v>71</v>
      </c>
      <c r="P11" t="s">
        <v>275</v>
      </c>
      <c r="Q11" t="s">
        <v>255</v>
      </c>
      <c r="R11" s="18">
        <v>738780</v>
      </c>
      <c r="S11" s="19">
        <v>9474853500</v>
      </c>
    </row>
    <row r="12" spans="1:19" ht="15">
      <c r="A12" s="18">
        <v>9</v>
      </c>
      <c r="B12" t="s">
        <v>67</v>
      </c>
      <c r="C12" t="s">
        <v>276</v>
      </c>
      <c r="D12" s="18">
        <v>42976</v>
      </c>
      <c r="E12" t="s">
        <v>277</v>
      </c>
      <c r="F12" t="s">
        <v>255</v>
      </c>
      <c r="G12" s="18">
        <v>124027812</v>
      </c>
      <c r="H12" t="s">
        <v>270</v>
      </c>
      <c r="I12" t="s">
        <v>278</v>
      </c>
      <c r="J12" s="19">
        <v>15525</v>
      </c>
      <c r="K12" t="s">
        <v>68</v>
      </c>
      <c r="L12" t="s">
        <v>272</v>
      </c>
      <c r="M12" t="s">
        <v>273</v>
      </c>
      <c r="N12" t="s">
        <v>274</v>
      </c>
      <c r="O12" t="s">
        <v>71</v>
      </c>
      <c r="P12" t="s">
        <v>275</v>
      </c>
      <c r="Q12" t="s">
        <v>255</v>
      </c>
      <c r="R12" s="18">
        <v>738780</v>
      </c>
      <c r="S12" s="19">
        <v>11469559500</v>
      </c>
    </row>
    <row r="13" spans="1:19" ht="15">
      <c r="A13" s="18">
        <v>10</v>
      </c>
      <c r="B13" t="s">
        <v>67</v>
      </c>
      <c r="C13" t="s">
        <v>45</v>
      </c>
      <c r="D13" s="18">
        <v>42977</v>
      </c>
      <c r="E13" t="s">
        <v>279</v>
      </c>
      <c r="F13" t="s">
        <v>255</v>
      </c>
      <c r="G13" s="18">
        <v>124027812</v>
      </c>
      <c r="H13" t="s">
        <v>270</v>
      </c>
      <c r="I13" t="s">
        <v>280</v>
      </c>
      <c r="J13" s="19">
        <v>9685</v>
      </c>
      <c r="K13" t="s">
        <v>68</v>
      </c>
      <c r="L13" t="s">
        <v>272</v>
      </c>
      <c r="M13" t="s">
        <v>273</v>
      </c>
      <c r="N13" t="s">
        <v>281</v>
      </c>
      <c r="O13" t="s">
        <v>71</v>
      </c>
      <c r="P13" t="s">
        <v>282</v>
      </c>
      <c r="Q13" t="s">
        <v>255</v>
      </c>
      <c r="R13" s="18">
        <v>738781</v>
      </c>
      <c r="S13" s="19">
        <v>7155093985</v>
      </c>
    </row>
    <row r="14" spans="1:19" ht="15">
      <c r="A14" s="18">
        <v>11</v>
      </c>
      <c r="B14" t="s">
        <v>67</v>
      </c>
      <c r="C14" t="s">
        <v>276</v>
      </c>
      <c r="D14" s="18">
        <v>42978</v>
      </c>
      <c r="E14" t="s">
        <v>283</v>
      </c>
      <c r="F14" t="s">
        <v>255</v>
      </c>
      <c r="G14" s="18">
        <v>124027812</v>
      </c>
      <c r="H14" t="s">
        <v>270</v>
      </c>
      <c r="I14" t="s">
        <v>284</v>
      </c>
      <c r="J14" s="19">
        <v>8905</v>
      </c>
      <c r="K14" t="s">
        <v>68</v>
      </c>
      <c r="L14" t="s">
        <v>272</v>
      </c>
      <c r="M14" t="s">
        <v>273</v>
      </c>
      <c r="N14" t="s">
        <v>281</v>
      </c>
      <c r="O14" t="s">
        <v>71</v>
      </c>
      <c r="P14" t="s">
        <v>282</v>
      </c>
      <c r="Q14" t="s">
        <v>255</v>
      </c>
      <c r="R14" s="18">
        <v>738781</v>
      </c>
      <c r="S14" s="19">
        <v>6578844805</v>
      </c>
    </row>
    <row r="15" spans="1:19" ht="15">
      <c r="A15" s="18">
        <v>12</v>
      </c>
      <c r="B15" t="s">
        <v>67</v>
      </c>
      <c r="C15" t="s">
        <v>276</v>
      </c>
      <c r="D15" s="18">
        <v>42979</v>
      </c>
      <c r="E15" t="s">
        <v>285</v>
      </c>
      <c r="F15" t="s">
        <v>255</v>
      </c>
      <c r="G15" s="18">
        <v>124027812</v>
      </c>
      <c r="H15" t="s">
        <v>270</v>
      </c>
      <c r="I15" t="s">
        <v>286</v>
      </c>
      <c r="J15" s="19">
        <v>2080</v>
      </c>
      <c r="K15" t="s">
        <v>68</v>
      </c>
      <c r="L15" t="s">
        <v>272</v>
      </c>
      <c r="M15" t="s">
        <v>273</v>
      </c>
      <c r="N15" t="s">
        <v>281</v>
      </c>
      <c r="O15" t="s">
        <v>71</v>
      </c>
      <c r="P15" t="s">
        <v>282</v>
      </c>
      <c r="Q15" t="s">
        <v>255</v>
      </c>
      <c r="R15" s="18">
        <v>738781</v>
      </c>
      <c r="S15" s="19">
        <v>1536664480</v>
      </c>
    </row>
    <row r="16" spans="1:19" ht="15">
      <c r="A16" s="18">
        <v>13</v>
      </c>
      <c r="B16" t="s">
        <v>67</v>
      </c>
      <c r="C16" t="s">
        <v>45</v>
      </c>
      <c r="D16" s="18">
        <v>42980</v>
      </c>
      <c r="E16" t="s">
        <v>287</v>
      </c>
      <c r="F16" t="s">
        <v>255</v>
      </c>
      <c r="G16" s="18">
        <v>124027812</v>
      </c>
      <c r="H16" t="s">
        <v>270</v>
      </c>
      <c r="I16" t="s">
        <v>288</v>
      </c>
      <c r="J16" s="19">
        <v>4550</v>
      </c>
      <c r="K16" t="s">
        <v>68</v>
      </c>
      <c r="L16" t="s">
        <v>272</v>
      </c>
      <c r="M16" t="s">
        <v>273</v>
      </c>
      <c r="N16" t="s">
        <v>281</v>
      </c>
      <c r="O16" t="s">
        <v>71</v>
      </c>
      <c r="P16" t="s">
        <v>282</v>
      </c>
      <c r="Q16" t="s">
        <v>255</v>
      </c>
      <c r="R16" s="18">
        <v>738781</v>
      </c>
      <c r="S16" s="19">
        <v>3361453550</v>
      </c>
    </row>
    <row r="17" spans="1:19" ht="15">
      <c r="A17" s="18">
        <v>14</v>
      </c>
      <c r="B17" t="s">
        <v>35</v>
      </c>
      <c r="C17" t="s">
        <v>45</v>
      </c>
      <c r="D17" s="18">
        <v>42981</v>
      </c>
      <c r="E17" t="s">
        <v>289</v>
      </c>
      <c r="F17" t="s">
        <v>255</v>
      </c>
      <c r="G17" s="18">
        <v>124027812</v>
      </c>
      <c r="H17" t="s">
        <v>270</v>
      </c>
      <c r="I17" t="s">
        <v>290</v>
      </c>
      <c r="J17" s="19">
        <v>4485</v>
      </c>
      <c r="K17" t="s">
        <v>68</v>
      </c>
      <c r="L17" t="s">
        <v>272</v>
      </c>
      <c r="M17" t="s">
        <v>273</v>
      </c>
      <c r="N17" t="s">
        <v>281</v>
      </c>
      <c r="O17" t="s">
        <v>71</v>
      </c>
      <c r="P17" t="s">
        <v>282</v>
      </c>
      <c r="Q17" t="s">
        <v>255</v>
      </c>
      <c r="R17" s="18">
        <v>154</v>
      </c>
      <c r="S17" s="19">
        <v>690690</v>
      </c>
    </row>
    <row r="18" spans="1:19" ht="15">
      <c r="A18" s="18">
        <v>15</v>
      </c>
      <c r="B18" t="s">
        <v>67</v>
      </c>
      <c r="C18" t="s">
        <v>45</v>
      </c>
      <c r="D18" s="18">
        <v>42982</v>
      </c>
      <c r="E18" t="s">
        <v>291</v>
      </c>
      <c r="F18" t="s">
        <v>255</v>
      </c>
      <c r="G18" s="18">
        <v>124027812</v>
      </c>
      <c r="H18" t="s">
        <v>270</v>
      </c>
      <c r="I18" t="s">
        <v>292</v>
      </c>
      <c r="J18" s="19">
        <v>8060</v>
      </c>
      <c r="K18" t="s">
        <v>68</v>
      </c>
      <c r="L18" t="s">
        <v>272</v>
      </c>
      <c r="M18" t="s">
        <v>273</v>
      </c>
      <c r="N18" t="s">
        <v>281</v>
      </c>
      <c r="O18" t="s">
        <v>71</v>
      </c>
      <c r="P18" t="s">
        <v>282</v>
      </c>
      <c r="Q18" t="s">
        <v>255</v>
      </c>
      <c r="R18" s="18">
        <v>738781</v>
      </c>
      <c r="S18" s="19">
        <v>5954574860</v>
      </c>
    </row>
    <row r="19" spans="1:19" ht="15">
      <c r="A19" s="18">
        <v>16</v>
      </c>
      <c r="B19" t="s">
        <v>67</v>
      </c>
      <c r="C19" t="s">
        <v>45</v>
      </c>
      <c r="D19" s="18">
        <v>42983</v>
      </c>
      <c r="E19" t="s">
        <v>293</v>
      </c>
      <c r="F19" t="s">
        <v>255</v>
      </c>
      <c r="G19" s="18">
        <v>124027812</v>
      </c>
      <c r="H19" t="s">
        <v>270</v>
      </c>
      <c r="I19" t="s">
        <v>294</v>
      </c>
      <c r="J19" s="19">
        <v>8255</v>
      </c>
      <c r="K19" t="s">
        <v>68</v>
      </c>
      <c r="L19" t="s">
        <v>272</v>
      </c>
      <c r="M19" t="s">
        <v>273</v>
      </c>
      <c r="N19" t="s">
        <v>281</v>
      </c>
      <c r="O19" t="s">
        <v>71</v>
      </c>
      <c r="P19" t="s">
        <v>282</v>
      </c>
      <c r="Q19" t="s">
        <v>255</v>
      </c>
      <c r="R19" s="18">
        <v>738781</v>
      </c>
      <c r="S19" s="19">
        <v>6098637155</v>
      </c>
    </row>
    <row r="20" spans="1:19" ht="15">
      <c r="A20" s="18">
        <v>17</v>
      </c>
      <c r="B20" t="s">
        <v>35</v>
      </c>
      <c r="C20" t="s">
        <v>45</v>
      </c>
      <c r="D20" s="18">
        <v>42984</v>
      </c>
      <c r="E20" t="s">
        <v>295</v>
      </c>
      <c r="F20" t="s">
        <v>255</v>
      </c>
      <c r="G20" s="18">
        <v>124027812</v>
      </c>
      <c r="H20" t="s">
        <v>270</v>
      </c>
      <c r="I20" t="s">
        <v>296</v>
      </c>
      <c r="J20" s="19">
        <v>3055</v>
      </c>
      <c r="K20" t="s">
        <v>68</v>
      </c>
      <c r="L20" t="s">
        <v>272</v>
      </c>
      <c r="M20" t="s">
        <v>273</v>
      </c>
      <c r="N20" t="s">
        <v>281</v>
      </c>
      <c r="O20" t="s">
        <v>71</v>
      </c>
      <c r="P20" t="s">
        <v>282</v>
      </c>
      <c r="Q20" t="s">
        <v>255</v>
      </c>
      <c r="R20" s="18">
        <v>154</v>
      </c>
      <c r="S20" s="19">
        <v>470470</v>
      </c>
    </row>
    <row r="21" spans="1:19" ht="15">
      <c r="A21" s="18">
        <v>18</v>
      </c>
      <c r="B21" t="s">
        <v>67</v>
      </c>
      <c r="C21" t="s">
        <v>45</v>
      </c>
      <c r="D21" s="18">
        <v>43052</v>
      </c>
      <c r="E21" t="s">
        <v>297</v>
      </c>
      <c r="F21" t="s">
        <v>298</v>
      </c>
      <c r="G21" s="18">
        <v>130580588</v>
      </c>
      <c r="H21" t="s">
        <v>299</v>
      </c>
      <c r="I21" t="s">
        <v>300</v>
      </c>
      <c r="J21" s="19">
        <v>59000</v>
      </c>
      <c r="K21" t="s">
        <v>68</v>
      </c>
      <c r="L21" t="s">
        <v>76</v>
      </c>
      <c r="M21" t="s">
        <v>77</v>
      </c>
      <c r="N21" t="s">
        <v>301</v>
      </c>
      <c r="O21" t="s">
        <v>71</v>
      </c>
      <c r="P21" t="s">
        <v>302</v>
      </c>
      <c r="Q21" t="s">
        <v>298</v>
      </c>
      <c r="R21" s="18">
        <v>738787</v>
      </c>
      <c r="S21" s="19">
        <v>43588433000</v>
      </c>
    </row>
    <row r="22" spans="1:19" ht="15">
      <c r="A22" s="18">
        <v>19</v>
      </c>
      <c r="B22" t="s">
        <v>35</v>
      </c>
      <c r="C22" t="s">
        <v>303</v>
      </c>
      <c r="D22" s="18">
        <v>43060</v>
      </c>
      <c r="E22" t="s">
        <v>304</v>
      </c>
      <c r="F22" t="s">
        <v>305</v>
      </c>
      <c r="G22" s="18">
        <v>124027812</v>
      </c>
      <c r="H22" t="s">
        <v>270</v>
      </c>
      <c r="I22" t="s">
        <v>306</v>
      </c>
      <c r="J22" s="19">
        <v>20950</v>
      </c>
      <c r="K22" t="s">
        <v>68</v>
      </c>
      <c r="L22" t="s">
        <v>272</v>
      </c>
      <c r="M22" t="s">
        <v>273</v>
      </c>
      <c r="N22" t="s">
        <v>307</v>
      </c>
      <c r="O22" t="s">
        <v>71</v>
      </c>
      <c r="P22" t="s">
        <v>282</v>
      </c>
      <c r="Q22" t="s">
        <v>305</v>
      </c>
      <c r="R22" s="18">
        <v>154</v>
      </c>
      <c r="S22" s="19">
        <v>3226300</v>
      </c>
    </row>
    <row r="23" spans="1:19" ht="15">
      <c r="A23" s="18">
        <v>20</v>
      </c>
      <c r="B23" t="s">
        <v>67</v>
      </c>
      <c r="C23" t="s">
        <v>41</v>
      </c>
      <c r="D23" s="18">
        <v>43121</v>
      </c>
      <c r="E23" t="s">
        <v>308</v>
      </c>
      <c r="F23" t="s">
        <v>261</v>
      </c>
      <c r="G23" s="18">
        <v>130401462</v>
      </c>
      <c r="H23" t="s">
        <v>309</v>
      </c>
      <c r="I23" t="s">
        <v>310</v>
      </c>
      <c r="J23" s="19">
        <v>118000</v>
      </c>
      <c r="K23" t="s">
        <v>68</v>
      </c>
      <c r="L23" t="s">
        <v>76</v>
      </c>
      <c r="M23" t="s">
        <v>77</v>
      </c>
      <c r="N23" t="s">
        <v>311</v>
      </c>
      <c r="O23" t="s">
        <v>71</v>
      </c>
      <c r="P23" t="s">
        <v>312</v>
      </c>
      <c r="Q23" t="s">
        <v>261</v>
      </c>
      <c r="R23" s="18">
        <v>738783</v>
      </c>
      <c r="S23" s="19">
        <v>87176394000</v>
      </c>
    </row>
    <row r="24" spans="1:19" ht="15">
      <c r="A24" s="18">
        <v>21</v>
      </c>
      <c r="B24" t="s">
        <v>67</v>
      </c>
      <c r="C24" t="s">
        <v>313</v>
      </c>
      <c r="D24" s="18">
        <v>43144</v>
      </c>
      <c r="E24" t="s">
        <v>314</v>
      </c>
      <c r="F24" t="s">
        <v>261</v>
      </c>
      <c r="G24" s="18">
        <v>130401462</v>
      </c>
      <c r="H24" t="s">
        <v>309</v>
      </c>
      <c r="I24" t="s">
        <v>315</v>
      </c>
      <c r="J24" s="19">
        <v>118000</v>
      </c>
      <c r="K24" t="s">
        <v>68</v>
      </c>
      <c r="L24" t="s">
        <v>76</v>
      </c>
      <c r="M24" t="s">
        <v>77</v>
      </c>
      <c r="N24" t="s">
        <v>311</v>
      </c>
      <c r="O24" t="s">
        <v>71</v>
      </c>
      <c r="P24" t="s">
        <v>312</v>
      </c>
      <c r="Q24" t="s">
        <v>261</v>
      </c>
      <c r="R24" s="18">
        <v>738783</v>
      </c>
      <c r="S24" s="19">
        <v>87176394000</v>
      </c>
    </row>
    <row r="25" spans="1:19" ht="15">
      <c r="A25" s="18">
        <v>22</v>
      </c>
      <c r="B25" t="s">
        <v>67</v>
      </c>
      <c r="C25" t="s">
        <v>110</v>
      </c>
      <c r="D25" s="18">
        <v>43585</v>
      </c>
      <c r="E25" t="s">
        <v>316</v>
      </c>
      <c r="F25" t="s">
        <v>255</v>
      </c>
      <c r="G25" t="s">
        <v>317</v>
      </c>
      <c r="H25" t="s">
        <v>318</v>
      </c>
      <c r="I25" t="s">
        <v>319</v>
      </c>
      <c r="J25" s="19">
        <v>35400</v>
      </c>
      <c r="K25" t="s">
        <v>68</v>
      </c>
      <c r="L25" t="s">
        <v>69</v>
      </c>
      <c r="M25" t="s">
        <v>70</v>
      </c>
      <c r="N25" t="s">
        <v>320</v>
      </c>
      <c r="O25" t="s">
        <v>71</v>
      </c>
      <c r="P25" t="s">
        <v>321</v>
      </c>
      <c r="Q25" t="s">
        <v>255</v>
      </c>
      <c r="R25" s="18">
        <v>738789</v>
      </c>
      <c r="S25" s="19">
        <v>26153130600</v>
      </c>
    </row>
    <row r="26" spans="1:19" ht="15">
      <c r="A26" s="18">
        <v>23</v>
      </c>
      <c r="B26" t="s">
        <v>67</v>
      </c>
      <c r="C26" t="s">
        <v>67</v>
      </c>
      <c r="D26" s="18">
        <v>43587</v>
      </c>
      <c r="E26" t="s">
        <v>322</v>
      </c>
      <c r="F26" t="s">
        <v>255</v>
      </c>
      <c r="G26" t="s">
        <v>317</v>
      </c>
      <c r="H26" t="s">
        <v>318</v>
      </c>
      <c r="I26" t="s">
        <v>323</v>
      </c>
      <c r="J26" s="19">
        <v>37170</v>
      </c>
      <c r="K26" t="s">
        <v>68</v>
      </c>
      <c r="L26" t="s">
        <v>69</v>
      </c>
      <c r="M26" t="s">
        <v>70</v>
      </c>
      <c r="N26" t="s">
        <v>324</v>
      </c>
      <c r="O26" t="s">
        <v>71</v>
      </c>
      <c r="P26" t="s">
        <v>321</v>
      </c>
      <c r="Q26" t="s">
        <v>255</v>
      </c>
      <c r="R26" s="18">
        <v>738789</v>
      </c>
      <c r="S26" s="19">
        <v>27460787130</v>
      </c>
    </row>
    <row r="27" spans="1:19" ht="15">
      <c r="A27" s="18">
        <v>24</v>
      </c>
      <c r="B27" t="s">
        <v>67</v>
      </c>
      <c r="C27" t="s">
        <v>110</v>
      </c>
      <c r="D27" s="18">
        <v>43589</v>
      </c>
      <c r="E27" t="s">
        <v>325</v>
      </c>
      <c r="F27" t="s">
        <v>255</v>
      </c>
      <c r="G27" t="s">
        <v>317</v>
      </c>
      <c r="H27" t="s">
        <v>318</v>
      </c>
      <c r="I27" t="s">
        <v>326</v>
      </c>
      <c r="J27" s="19">
        <v>37170</v>
      </c>
      <c r="K27" t="s">
        <v>68</v>
      </c>
      <c r="L27" t="s">
        <v>69</v>
      </c>
      <c r="M27" t="s">
        <v>70</v>
      </c>
      <c r="N27" t="s">
        <v>324</v>
      </c>
      <c r="O27" t="s">
        <v>71</v>
      </c>
      <c r="P27" t="s">
        <v>321</v>
      </c>
      <c r="Q27" t="s">
        <v>255</v>
      </c>
      <c r="R27" s="18">
        <v>738789</v>
      </c>
      <c r="S27" s="19">
        <v>27460787130</v>
      </c>
    </row>
    <row r="28" spans="1:19" ht="15">
      <c r="A28" s="18">
        <v>25</v>
      </c>
      <c r="B28" t="s">
        <v>67</v>
      </c>
      <c r="C28" t="s">
        <v>276</v>
      </c>
      <c r="D28" s="18">
        <v>43621</v>
      </c>
      <c r="E28" t="s">
        <v>327</v>
      </c>
      <c r="F28" t="s">
        <v>328</v>
      </c>
      <c r="G28" s="18">
        <v>124027812</v>
      </c>
      <c r="H28" t="s">
        <v>270</v>
      </c>
      <c r="I28" t="s">
        <v>329</v>
      </c>
      <c r="J28" s="19">
        <v>5265</v>
      </c>
      <c r="K28" t="s">
        <v>68</v>
      </c>
      <c r="L28" t="s">
        <v>272</v>
      </c>
      <c r="M28" t="s">
        <v>273</v>
      </c>
      <c r="N28" t="s">
        <v>281</v>
      </c>
      <c r="O28" t="s">
        <v>71</v>
      </c>
      <c r="P28" t="s">
        <v>282</v>
      </c>
      <c r="Q28" t="s">
        <v>328</v>
      </c>
      <c r="R28" s="18">
        <v>738781</v>
      </c>
      <c r="S28" s="19">
        <v>3889681965</v>
      </c>
    </row>
    <row r="29" spans="1:19" ht="15">
      <c r="A29" s="18">
        <v>26</v>
      </c>
      <c r="B29" t="s">
        <v>67</v>
      </c>
      <c r="C29" t="s">
        <v>111</v>
      </c>
      <c r="D29" s="18">
        <v>43644</v>
      </c>
      <c r="E29" t="s">
        <v>171</v>
      </c>
      <c r="F29" t="s">
        <v>330</v>
      </c>
      <c r="G29" s="18">
        <v>101802553</v>
      </c>
      <c r="H29" t="s">
        <v>256</v>
      </c>
      <c r="I29" t="s">
        <v>331</v>
      </c>
      <c r="J29" s="19">
        <v>94400</v>
      </c>
      <c r="K29" t="s">
        <v>68</v>
      </c>
      <c r="L29" t="s">
        <v>76</v>
      </c>
      <c r="M29" t="s">
        <v>77</v>
      </c>
      <c r="N29" t="s">
        <v>332</v>
      </c>
      <c r="O29" t="s">
        <v>71</v>
      </c>
      <c r="P29" t="s">
        <v>259</v>
      </c>
      <c r="Q29" t="s">
        <v>330</v>
      </c>
      <c r="R29" s="18">
        <v>738777</v>
      </c>
      <c r="S29" s="19">
        <v>69740548800</v>
      </c>
    </row>
    <row r="30" spans="1:19" ht="15">
      <c r="A30" s="18">
        <v>27</v>
      </c>
      <c r="B30" t="s">
        <v>67</v>
      </c>
      <c r="C30" t="s">
        <v>333</v>
      </c>
      <c r="D30" s="18">
        <v>43733</v>
      </c>
      <c r="E30" t="s">
        <v>334</v>
      </c>
      <c r="F30" t="s">
        <v>108</v>
      </c>
      <c r="G30" s="18">
        <v>101058961</v>
      </c>
      <c r="H30" t="s">
        <v>262</v>
      </c>
      <c r="I30" t="s">
        <v>335</v>
      </c>
      <c r="J30" s="19">
        <v>29500</v>
      </c>
      <c r="K30" t="s">
        <v>68</v>
      </c>
      <c r="L30" t="s">
        <v>76</v>
      </c>
      <c r="M30" t="s">
        <v>77</v>
      </c>
      <c r="N30" t="s">
        <v>336</v>
      </c>
      <c r="O30" t="s">
        <v>71</v>
      </c>
      <c r="P30" t="s">
        <v>265</v>
      </c>
      <c r="Q30" t="s">
        <v>108</v>
      </c>
      <c r="R30" s="18">
        <v>738776</v>
      </c>
      <c r="S30" s="19">
        <v>21793892000</v>
      </c>
    </row>
    <row r="31" spans="1:19" ht="15">
      <c r="A31" s="18">
        <v>28</v>
      </c>
      <c r="B31" t="s">
        <v>109</v>
      </c>
      <c r="C31" t="s">
        <v>333</v>
      </c>
      <c r="D31" s="18">
        <v>43743</v>
      </c>
      <c r="E31" t="s">
        <v>337</v>
      </c>
      <c r="F31" t="s">
        <v>108</v>
      </c>
      <c r="G31" s="18">
        <v>101058961</v>
      </c>
      <c r="H31" t="s">
        <v>262</v>
      </c>
      <c r="I31" t="s">
        <v>338</v>
      </c>
      <c r="J31" s="19">
        <v>70800</v>
      </c>
      <c r="K31" t="s">
        <v>68</v>
      </c>
      <c r="L31" t="s">
        <v>76</v>
      </c>
      <c r="M31" t="s">
        <v>77</v>
      </c>
      <c r="N31" t="s">
        <v>339</v>
      </c>
      <c r="O31" t="s">
        <v>71</v>
      </c>
      <c r="P31" t="s">
        <v>265</v>
      </c>
      <c r="Q31" t="s">
        <v>108</v>
      </c>
      <c r="R31" s="18">
        <v>133</v>
      </c>
      <c r="S31" s="19">
        <v>9416400</v>
      </c>
    </row>
    <row r="32" spans="1:19" ht="15">
      <c r="A32" s="18">
        <v>29</v>
      </c>
      <c r="B32" t="s">
        <v>67</v>
      </c>
      <c r="C32" t="s">
        <v>340</v>
      </c>
      <c r="D32" s="18">
        <v>43748</v>
      </c>
      <c r="E32" t="s">
        <v>341</v>
      </c>
      <c r="F32" t="s">
        <v>109</v>
      </c>
      <c r="G32" s="18">
        <v>130401462</v>
      </c>
      <c r="H32" t="s">
        <v>309</v>
      </c>
      <c r="I32" t="s">
        <v>342</v>
      </c>
      <c r="J32" s="19">
        <v>118000</v>
      </c>
      <c r="K32" t="s">
        <v>68</v>
      </c>
      <c r="L32" t="s">
        <v>76</v>
      </c>
      <c r="M32" t="s">
        <v>77</v>
      </c>
      <c r="N32" t="s">
        <v>343</v>
      </c>
      <c r="O32" t="s">
        <v>71</v>
      </c>
      <c r="P32" t="s">
        <v>312</v>
      </c>
      <c r="Q32" t="s">
        <v>109</v>
      </c>
      <c r="R32" s="18">
        <v>738783</v>
      </c>
      <c r="S32" s="19">
        <v>87176394000</v>
      </c>
    </row>
    <row r="33" spans="1:19" ht="15">
      <c r="A33" s="18">
        <v>30</v>
      </c>
      <c r="B33" t="s">
        <v>67</v>
      </c>
      <c r="C33" t="s">
        <v>112</v>
      </c>
      <c r="D33" s="18">
        <v>43780</v>
      </c>
      <c r="E33" t="s">
        <v>344</v>
      </c>
      <c r="F33" t="s">
        <v>328</v>
      </c>
      <c r="G33" s="18">
        <v>124027812</v>
      </c>
      <c r="H33" t="s">
        <v>270</v>
      </c>
      <c r="I33" t="s">
        <v>345</v>
      </c>
      <c r="J33" s="19">
        <v>2700</v>
      </c>
      <c r="K33" t="s">
        <v>68</v>
      </c>
      <c r="L33" t="s">
        <v>272</v>
      </c>
      <c r="M33" t="s">
        <v>273</v>
      </c>
      <c r="N33" t="s">
        <v>346</v>
      </c>
      <c r="O33" t="s">
        <v>71</v>
      </c>
      <c r="P33" t="s">
        <v>275</v>
      </c>
      <c r="Q33" t="s">
        <v>328</v>
      </c>
      <c r="R33" s="18">
        <v>738780</v>
      </c>
      <c r="S33" s="19">
        <v>1994706000</v>
      </c>
    </row>
    <row r="34" spans="1:19" ht="15">
      <c r="A34" s="18">
        <v>31</v>
      </c>
      <c r="B34" t="s">
        <v>67</v>
      </c>
      <c r="C34" t="s">
        <v>112</v>
      </c>
      <c r="D34" s="18">
        <v>43781</v>
      </c>
      <c r="E34" t="s">
        <v>347</v>
      </c>
      <c r="F34" t="s">
        <v>328</v>
      </c>
      <c r="G34" s="18">
        <v>124027812</v>
      </c>
      <c r="H34" t="s">
        <v>270</v>
      </c>
      <c r="I34" t="s">
        <v>348</v>
      </c>
      <c r="J34" s="19">
        <v>5980</v>
      </c>
      <c r="K34" t="s">
        <v>68</v>
      </c>
      <c r="L34" t="s">
        <v>272</v>
      </c>
      <c r="M34" t="s">
        <v>273</v>
      </c>
      <c r="N34" t="s">
        <v>349</v>
      </c>
      <c r="O34" t="s">
        <v>71</v>
      </c>
      <c r="P34" t="s">
        <v>282</v>
      </c>
      <c r="Q34" t="s">
        <v>328</v>
      </c>
      <c r="R34" s="18">
        <v>738781</v>
      </c>
      <c r="S34" s="19">
        <v>4417910380</v>
      </c>
    </row>
    <row r="35" spans="1:19" ht="15">
      <c r="A35" s="18">
        <v>32</v>
      </c>
      <c r="B35" t="s">
        <v>67</v>
      </c>
      <c r="C35" t="s">
        <v>112</v>
      </c>
      <c r="D35" s="18">
        <v>43783</v>
      </c>
      <c r="E35" t="s">
        <v>350</v>
      </c>
      <c r="F35" t="s">
        <v>328</v>
      </c>
      <c r="G35" s="18">
        <v>124027812</v>
      </c>
      <c r="H35" t="s">
        <v>270</v>
      </c>
      <c r="I35" t="s">
        <v>351</v>
      </c>
      <c r="J35" s="19">
        <v>5915</v>
      </c>
      <c r="K35" t="s">
        <v>68</v>
      </c>
      <c r="L35" t="s">
        <v>272</v>
      </c>
      <c r="M35" t="s">
        <v>273</v>
      </c>
      <c r="N35" t="s">
        <v>349</v>
      </c>
      <c r="O35" t="s">
        <v>71</v>
      </c>
      <c r="P35" t="s">
        <v>282</v>
      </c>
      <c r="Q35" t="s">
        <v>328</v>
      </c>
      <c r="R35" s="18">
        <v>738781</v>
      </c>
      <c r="S35" s="19">
        <v>4369889615</v>
      </c>
    </row>
    <row r="36" spans="1:19" ht="15">
      <c r="A36" s="18">
        <v>33</v>
      </c>
      <c r="B36" t="s">
        <v>67</v>
      </c>
      <c r="C36" t="s">
        <v>112</v>
      </c>
      <c r="D36" s="18">
        <v>43784</v>
      </c>
      <c r="E36" t="s">
        <v>352</v>
      </c>
      <c r="F36" t="s">
        <v>328</v>
      </c>
      <c r="G36" s="18">
        <v>124027812</v>
      </c>
      <c r="H36" t="s">
        <v>270</v>
      </c>
      <c r="I36" t="s">
        <v>353</v>
      </c>
      <c r="J36" s="19">
        <v>5980</v>
      </c>
      <c r="K36" t="s">
        <v>68</v>
      </c>
      <c r="L36" t="s">
        <v>272</v>
      </c>
      <c r="M36" t="s">
        <v>273</v>
      </c>
      <c r="N36" t="s">
        <v>349</v>
      </c>
      <c r="O36" t="s">
        <v>71</v>
      </c>
      <c r="P36" t="s">
        <v>282</v>
      </c>
      <c r="Q36" t="s">
        <v>328</v>
      </c>
      <c r="R36" s="18">
        <v>738781</v>
      </c>
      <c r="S36" s="19">
        <v>4417910380</v>
      </c>
    </row>
    <row r="37" spans="1:19" ht="15">
      <c r="A37" s="18">
        <v>34</v>
      </c>
      <c r="B37" t="s">
        <v>67</v>
      </c>
      <c r="C37" t="s">
        <v>112</v>
      </c>
      <c r="D37" s="18">
        <v>43785</v>
      </c>
      <c r="E37" t="s">
        <v>354</v>
      </c>
      <c r="F37" t="s">
        <v>328</v>
      </c>
      <c r="G37" s="18">
        <v>124027812</v>
      </c>
      <c r="H37" t="s">
        <v>270</v>
      </c>
      <c r="I37" t="s">
        <v>355</v>
      </c>
      <c r="J37" s="19">
        <v>2080</v>
      </c>
      <c r="K37" t="s">
        <v>68</v>
      </c>
      <c r="L37" t="s">
        <v>272</v>
      </c>
      <c r="M37" t="s">
        <v>273</v>
      </c>
      <c r="N37" t="s">
        <v>349</v>
      </c>
      <c r="O37" t="s">
        <v>71</v>
      </c>
      <c r="P37" t="s">
        <v>282</v>
      </c>
      <c r="Q37" t="s">
        <v>328</v>
      </c>
      <c r="R37" s="18">
        <v>738781</v>
      </c>
      <c r="S37" s="19">
        <v>1536664480</v>
      </c>
    </row>
    <row r="38" spans="1:19" ht="15">
      <c r="A38" s="18">
        <v>35</v>
      </c>
      <c r="B38" t="s">
        <v>67</v>
      </c>
      <c r="C38" t="s">
        <v>112</v>
      </c>
      <c r="D38" s="18">
        <v>43787</v>
      </c>
      <c r="E38" t="s">
        <v>356</v>
      </c>
      <c r="F38" t="s">
        <v>328</v>
      </c>
      <c r="G38" s="18">
        <v>124027812</v>
      </c>
      <c r="H38" t="s">
        <v>270</v>
      </c>
      <c r="I38" t="s">
        <v>357</v>
      </c>
      <c r="J38" s="19">
        <v>4225</v>
      </c>
      <c r="K38" t="s">
        <v>68</v>
      </c>
      <c r="L38" t="s">
        <v>272</v>
      </c>
      <c r="M38" t="s">
        <v>273</v>
      </c>
      <c r="N38" t="s">
        <v>349</v>
      </c>
      <c r="O38" t="s">
        <v>71</v>
      </c>
      <c r="P38" t="s">
        <v>282</v>
      </c>
      <c r="Q38" t="s">
        <v>328</v>
      </c>
      <c r="R38" s="18">
        <v>738781</v>
      </c>
      <c r="S38" s="19">
        <v>3121349725</v>
      </c>
    </row>
    <row r="39" spans="1:19" ht="15">
      <c r="A39" s="18">
        <v>36</v>
      </c>
      <c r="B39" t="s">
        <v>67</v>
      </c>
      <c r="C39" t="s">
        <v>112</v>
      </c>
      <c r="D39" s="18">
        <v>43788</v>
      </c>
      <c r="E39" t="s">
        <v>358</v>
      </c>
      <c r="F39" t="s">
        <v>328</v>
      </c>
      <c r="G39" s="18">
        <v>124027812</v>
      </c>
      <c r="H39" t="s">
        <v>270</v>
      </c>
      <c r="I39" t="s">
        <v>359</v>
      </c>
      <c r="J39" s="19">
        <v>4095</v>
      </c>
      <c r="K39" t="s">
        <v>68</v>
      </c>
      <c r="L39" t="s">
        <v>272</v>
      </c>
      <c r="M39" t="s">
        <v>273</v>
      </c>
      <c r="N39" t="s">
        <v>349</v>
      </c>
      <c r="O39" t="s">
        <v>71</v>
      </c>
      <c r="P39" t="s">
        <v>282</v>
      </c>
      <c r="Q39" t="s">
        <v>328</v>
      </c>
      <c r="R39" s="18">
        <v>738781</v>
      </c>
      <c r="S39" s="19">
        <v>3025308195</v>
      </c>
    </row>
    <row r="40" spans="1:19" ht="15">
      <c r="A40" s="18">
        <v>37</v>
      </c>
      <c r="B40" t="s">
        <v>67</v>
      </c>
      <c r="C40" t="s">
        <v>112</v>
      </c>
      <c r="D40" s="18">
        <v>43790</v>
      </c>
      <c r="E40" t="s">
        <v>360</v>
      </c>
      <c r="F40" t="s">
        <v>328</v>
      </c>
      <c r="G40" s="18">
        <v>124027812</v>
      </c>
      <c r="H40" t="s">
        <v>270</v>
      </c>
      <c r="I40" t="s">
        <v>361</v>
      </c>
      <c r="J40" s="19">
        <v>7150</v>
      </c>
      <c r="K40" t="s">
        <v>68</v>
      </c>
      <c r="L40" t="s">
        <v>272</v>
      </c>
      <c r="M40" t="s">
        <v>273</v>
      </c>
      <c r="N40" t="s">
        <v>349</v>
      </c>
      <c r="O40" t="s">
        <v>71</v>
      </c>
      <c r="P40" t="s">
        <v>282</v>
      </c>
      <c r="Q40" t="s">
        <v>328</v>
      </c>
      <c r="R40" s="18">
        <v>738781</v>
      </c>
      <c r="S40" s="19">
        <v>5282284150</v>
      </c>
    </row>
    <row r="41" spans="1:19" ht="15">
      <c r="A41" s="18">
        <v>38</v>
      </c>
      <c r="B41" t="s">
        <v>67</v>
      </c>
      <c r="C41" t="s">
        <v>112</v>
      </c>
      <c r="D41" s="18">
        <v>43792</v>
      </c>
      <c r="E41" t="s">
        <v>362</v>
      </c>
      <c r="F41" t="s">
        <v>328</v>
      </c>
      <c r="G41" s="18">
        <v>124027812</v>
      </c>
      <c r="H41" t="s">
        <v>270</v>
      </c>
      <c r="I41" t="s">
        <v>363</v>
      </c>
      <c r="J41" s="19">
        <v>4420</v>
      </c>
      <c r="K41" t="s">
        <v>68</v>
      </c>
      <c r="L41" t="s">
        <v>272</v>
      </c>
      <c r="M41" t="s">
        <v>273</v>
      </c>
      <c r="N41" t="s">
        <v>349</v>
      </c>
      <c r="O41" t="s">
        <v>71</v>
      </c>
      <c r="P41" t="s">
        <v>282</v>
      </c>
      <c r="Q41" t="s">
        <v>328</v>
      </c>
      <c r="R41" s="18">
        <v>738781</v>
      </c>
      <c r="S41" s="19">
        <v>3265412020</v>
      </c>
    </row>
    <row r="42" spans="1:19" ht="15">
      <c r="A42" s="18">
        <v>39</v>
      </c>
      <c r="B42" t="s">
        <v>67</v>
      </c>
      <c r="C42" t="s">
        <v>112</v>
      </c>
      <c r="D42" s="18">
        <v>43794</v>
      </c>
      <c r="E42" t="s">
        <v>364</v>
      </c>
      <c r="F42" t="s">
        <v>328</v>
      </c>
      <c r="G42" s="18">
        <v>124027812</v>
      </c>
      <c r="H42" t="s">
        <v>270</v>
      </c>
      <c r="I42" t="s">
        <v>365</v>
      </c>
      <c r="J42" s="19">
        <v>5265</v>
      </c>
      <c r="K42" t="s">
        <v>68</v>
      </c>
      <c r="L42" t="s">
        <v>272</v>
      </c>
      <c r="M42" t="s">
        <v>273</v>
      </c>
      <c r="N42" t="s">
        <v>349</v>
      </c>
      <c r="O42" t="s">
        <v>71</v>
      </c>
      <c r="P42" t="s">
        <v>282</v>
      </c>
      <c r="Q42" t="s">
        <v>328</v>
      </c>
      <c r="R42" s="18">
        <v>738781</v>
      </c>
      <c r="S42" s="19">
        <v>3889681965</v>
      </c>
    </row>
    <row r="43" spans="1:19" ht="15">
      <c r="A43" s="18">
        <v>40</v>
      </c>
      <c r="B43" t="s">
        <v>67</v>
      </c>
      <c r="C43" t="s">
        <v>366</v>
      </c>
      <c r="D43" s="18">
        <v>44678</v>
      </c>
      <c r="E43" t="s">
        <v>367</v>
      </c>
      <c r="F43" t="s">
        <v>126</v>
      </c>
      <c r="G43" s="18">
        <v>101058961</v>
      </c>
      <c r="H43" t="s">
        <v>262</v>
      </c>
      <c r="I43" t="s">
        <v>368</v>
      </c>
      <c r="J43" s="19">
        <v>29500</v>
      </c>
      <c r="K43" t="s">
        <v>68</v>
      </c>
      <c r="L43" t="s">
        <v>76</v>
      </c>
      <c r="M43" t="s">
        <v>77</v>
      </c>
      <c r="N43" t="s">
        <v>369</v>
      </c>
      <c r="O43" t="s">
        <v>71</v>
      </c>
      <c r="P43" t="s">
        <v>265</v>
      </c>
      <c r="Q43" t="s">
        <v>126</v>
      </c>
      <c r="R43" s="18">
        <v>738776</v>
      </c>
      <c r="S43" s="19">
        <v>21793892000</v>
      </c>
    </row>
    <row r="44" spans="1:19" ht="15">
      <c r="A44" s="18">
        <v>41</v>
      </c>
      <c r="B44" t="s">
        <v>67</v>
      </c>
      <c r="C44" t="s">
        <v>366</v>
      </c>
      <c r="D44" s="18">
        <v>44682</v>
      </c>
      <c r="E44" t="s">
        <v>370</v>
      </c>
      <c r="F44" t="s">
        <v>128</v>
      </c>
      <c r="G44" s="18">
        <v>130401462</v>
      </c>
      <c r="H44" t="s">
        <v>309</v>
      </c>
      <c r="I44" t="s">
        <v>371</v>
      </c>
      <c r="J44" s="19">
        <v>118000</v>
      </c>
      <c r="K44" t="s">
        <v>68</v>
      </c>
      <c r="L44" t="s">
        <v>76</v>
      </c>
      <c r="M44" t="s">
        <v>77</v>
      </c>
      <c r="N44" t="s">
        <v>372</v>
      </c>
      <c r="O44" t="s">
        <v>71</v>
      </c>
      <c r="P44" t="s">
        <v>312</v>
      </c>
      <c r="Q44" t="s">
        <v>128</v>
      </c>
      <c r="R44" s="18">
        <v>738783</v>
      </c>
      <c r="S44" s="19">
        <v>87176394000</v>
      </c>
    </row>
    <row r="45" spans="1:19" ht="15">
      <c r="A45" s="18">
        <v>42</v>
      </c>
      <c r="B45" t="s">
        <v>67</v>
      </c>
      <c r="C45" t="s">
        <v>373</v>
      </c>
      <c r="D45" s="18">
        <v>44745</v>
      </c>
      <c r="E45" t="s">
        <v>204</v>
      </c>
      <c r="F45" t="s">
        <v>126</v>
      </c>
      <c r="G45" s="18">
        <v>131086357</v>
      </c>
      <c r="H45" t="s">
        <v>374</v>
      </c>
      <c r="I45" t="s">
        <v>375</v>
      </c>
      <c r="J45" s="19">
        <v>188800</v>
      </c>
      <c r="K45" t="s">
        <v>68</v>
      </c>
      <c r="L45" t="s">
        <v>76</v>
      </c>
      <c r="M45" t="s">
        <v>77</v>
      </c>
      <c r="N45" t="s">
        <v>376</v>
      </c>
      <c r="O45" t="s">
        <v>71</v>
      </c>
      <c r="P45" t="s">
        <v>275</v>
      </c>
      <c r="Q45" t="s">
        <v>126</v>
      </c>
      <c r="R45" s="18">
        <v>738780</v>
      </c>
      <c r="S45" s="19">
        <v>139481664000</v>
      </c>
    </row>
    <row r="46" spans="1:19" ht="15">
      <c r="A46" s="18">
        <v>43</v>
      </c>
      <c r="B46" t="s">
        <v>67</v>
      </c>
      <c r="C46" t="s">
        <v>377</v>
      </c>
      <c r="D46" s="18">
        <v>44983</v>
      </c>
      <c r="E46" t="s">
        <v>378</v>
      </c>
      <c r="F46" t="s">
        <v>126</v>
      </c>
      <c r="G46" s="18">
        <v>131137814</v>
      </c>
      <c r="H46" t="s">
        <v>379</v>
      </c>
      <c r="I46" t="s">
        <v>380</v>
      </c>
      <c r="J46" s="19">
        <v>530278102.71</v>
      </c>
      <c r="K46" t="s">
        <v>68</v>
      </c>
      <c r="L46" t="s">
        <v>78</v>
      </c>
      <c r="M46" t="s">
        <v>79</v>
      </c>
      <c r="N46" t="s">
        <v>381</v>
      </c>
      <c r="O46" t="s">
        <v>71</v>
      </c>
      <c r="P46" t="s">
        <v>382</v>
      </c>
      <c r="Q46" t="s">
        <v>126</v>
      </c>
      <c r="R46" s="18">
        <v>738770</v>
      </c>
      <c r="S46" s="19">
        <v>391753553939066.7</v>
      </c>
    </row>
    <row r="47" spans="1:19" ht="15">
      <c r="A47" s="18">
        <v>44</v>
      </c>
      <c r="B47" t="s">
        <v>67</v>
      </c>
      <c r="C47" t="s">
        <v>383</v>
      </c>
      <c r="D47" s="18">
        <v>45651</v>
      </c>
      <c r="E47" t="s">
        <v>384</v>
      </c>
      <c r="F47" t="s">
        <v>126</v>
      </c>
      <c r="G47" s="18">
        <v>101148691</v>
      </c>
      <c r="H47" t="s">
        <v>385</v>
      </c>
      <c r="I47" t="s">
        <v>386</v>
      </c>
      <c r="J47" s="19">
        <v>13264.9</v>
      </c>
      <c r="K47" t="s">
        <v>68</v>
      </c>
      <c r="L47" t="s">
        <v>202</v>
      </c>
      <c r="M47" t="s">
        <v>203</v>
      </c>
      <c r="N47" t="s">
        <v>387</v>
      </c>
      <c r="O47" t="s">
        <v>71</v>
      </c>
      <c r="P47" t="s">
        <v>321</v>
      </c>
      <c r="Q47" t="s">
        <v>126</v>
      </c>
      <c r="R47" s="18">
        <v>738789</v>
      </c>
      <c r="S47" s="19">
        <v>9799962206.1</v>
      </c>
    </row>
    <row r="48" spans="1:19" ht="15">
      <c r="A48" s="18">
        <v>45</v>
      </c>
      <c r="B48" t="s">
        <v>67</v>
      </c>
      <c r="C48" t="s">
        <v>383</v>
      </c>
      <c r="D48" s="18">
        <v>45652</v>
      </c>
      <c r="E48" t="s">
        <v>388</v>
      </c>
      <c r="F48" t="s">
        <v>126</v>
      </c>
      <c r="G48" s="18">
        <v>101148691</v>
      </c>
      <c r="H48" t="s">
        <v>385</v>
      </c>
      <c r="I48" t="s">
        <v>389</v>
      </c>
      <c r="J48" s="19">
        <v>13264.9</v>
      </c>
      <c r="K48" t="s">
        <v>68</v>
      </c>
      <c r="L48" t="s">
        <v>202</v>
      </c>
      <c r="M48" t="s">
        <v>203</v>
      </c>
      <c r="N48" t="s">
        <v>387</v>
      </c>
      <c r="O48" t="s">
        <v>71</v>
      </c>
      <c r="P48" t="s">
        <v>321</v>
      </c>
      <c r="Q48" t="s">
        <v>126</v>
      </c>
      <c r="R48" s="18">
        <v>738789</v>
      </c>
      <c r="S48" s="19">
        <v>9799962206.1</v>
      </c>
    </row>
    <row r="49" spans="1:19" ht="15">
      <c r="A49" s="18">
        <v>46</v>
      </c>
      <c r="B49" t="s">
        <v>67</v>
      </c>
      <c r="C49" t="s">
        <v>383</v>
      </c>
      <c r="D49" s="18">
        <v>45660</v>
      </c>
      <c r="E49" t="s">
        <v>390</v>
      </c>
      <c r="F49" t="s">
        <v>126</v>
      </c>
      <c r="G49" s="18">
        <v>101148691</v>
      </c>
      <c r="H49" t="s">
        <v>385</v>
      </c>
      <c r="I49" t="s">
        <v>391</v>
      </c>
      <c r="J49" s="19">
        <v>13264.9</v>
      </c>
      <c r="K49" t="s">
        <v>68</v>
      </c>
      <c r="L49" t="s">
        <v>202</v>
      </c>
      <c r="M49" t="s">
        <v>203</v>
      </c>
      <c r="N49" t="s">
        <v>387</v>
      </c>
      <c r="O49" t="s">
        <v>71</v>
      </c>
      <c r="P49" t="s">
        <v>321</v>
      </c>
      <c r="Q49" t="s">
        <v>126</v>
      </c>
      <c r="R49" s="18">
        <v>738789</v>
      </c>
      <c r="S49" s="19">
        <v>9799962206.1</v>
      </c>
    </row>
    <row r="50" spans="1:19" ht="15">
      <c r="A50" s="18">
        <v>47</v>
      </c>
      <c r="B50" t="s">
        <v>162</v>
      </c>
      <c r="C50" t="s">
        <v>166</v>
      </c>
      <c r="D50" s="18">
        <v>45852</v>
      </c>
      <c r="E50" t="s">
        <v>392</v>
      </c>
      <c r="F50" t="s">
        <v>161</v>
      </c>
      <c r="G50" s="18">
        <v>101058961</v>
      </c>
      <c r="H50" t="s">
        <v>262</v>
      </c>
      <c r="I50" t="s">
        <v>393</v>
      </c>
      <c r="J50" s="19">
        <v>29500</v>
      </c>
      <c r="K50" t="s">
        <v>68</v>
      </c>
      <c r="L50" t="s">
        <v>76</v>
      </c>
      <c r="M50" t="s">
        <v>77</v>
      </c>
      <c r="N50" t="s">
        <v>394</v>
      </c>
      <c r="O50" t="s">
        <v>71</v>
      </c>
      <c r="P50" t="s">
        <v>265</v>
      </c>
      <c r="Q50" t="s">
        <v>161</v>
      </c>
      <c r="R50" s="18">
        <v>71</v>
      </c>
      <c r="S50" s="19">
        <v>2094500</v>
      </c>
    </row>
    <row r="51" spans="1:19" ht="15">
      <c r="A51" s="18">
        <v>48</v>
      </c>
      <c r="B51" t="s">
        <v>162</v>
      </c>
      <c r="C51" t="s">
        <v>166</v>
      </c>
      <c r="D51" s="18">
        <v>45881</v>
      </c>
      <c r="E51" t="s">
        <v>229</v>
      </c>
      <c r="F51" t="s">
        <v>161</v>
      </c>
      <c r="G51" t="s">
        <v>395</v>
      </c>
      <c r="H51" t="s">
        <v>396</v>
      </c>
      <c r="I51" t="s">
        <v>397</v>
      </c>
      <c r="J51" s="19">
        <v>141600</v>
      </c>
      <c r="K51" t="s">
        <v>68</v>
      </c>
      <c r="L51" t="s">
        <v>76</v>
      </c>
      <c r="M51" t="s">
        <v>77</v>
      </c>
      <c r="N51" t="s">
        <v>398</v>
      </c>
      <c r="O51" t="s">
        <v>71</v>
      </c>
      <c r="P51" t="s">
        <v>265</v>
      </c>
      <c r="Q51" t="s">
        <v>161</v>
      </c>
      <c r="R51" s="18">
        <v>71</v>
      </c>
      <c r="S51" s="19">
        <v>10053600</v>
      </c>
    </row>
    <row r="52" spans="1:19" ht="15">
      <c r="A52" s="18">
        <v>49</v>
      </c>
      <c r="B52" t="s">
        <v>67</v>
      </c>
      <c r="C52" t="s">
        <v>164</v>
      </c>
      <c r="D52" s="18">
        <v>46146</v>
      </c>
      <c r="E52" t="s">
        <v>399</v>
      </c>
      <c r="F52" t="s">
        <v>143</v>
      </c>
      <c r="G52" s="18">
        <v>130401462</v>
      </c>
      <c r="H52" t="s">
        <v>309</v>
      </c>
      <c r="I52" t="s">
        <v>400</v>
      </c>
      <c r="J52" s="19">
        <v>118000</v>
      </c>
      <c r="K52" t="s">
        <v>68</v>
      </c>
      <c r="L52" t="s">
        <v>76</v>
      </c>
      <c r="M52" t="s">
        <v>77</v>
      </c>
      <c r="N52" t="s">
        <v>401</v>
      </c>
      <c r="O52" t="s">
        <v>71</v>
      </c>
      <c r="P52" t="s">
        <v>312</v>
      </c>
      <c r="Q52" t="s">
        <v>143</v>
      </c>
      <c r="R52" s="18">
        <v>738783</v>
      </c>
      <c r="S52" s="19">
        <v>87176394000</v>
      </c>
    </row>
    <row r="53" spans="1:19" ht="15">
      <c r="A53" s="18">
        <v>50</v>
      </c>
      <c r="B53" t="s">
        <v>177</v>
      </c>
      <c r="C53" t="s">
        <v>165</v>
      </c>
      <c r="D53" s="18">
        <v>46154</v>
      </c>
      <c r="E53" t="s">
        <v>402</v>
      </c>
      <c r="F53" t="s">
        <v>166</v>
      </c>
      <c r="G53" s="18">
        <v>131760546</v>
      </c>
      <c r="H53" t="s">
        <v>403</v>
      </c>
      <c r="I53" t="s">
        <v>404</v>
      </c>
      <c r="J53" s="19">
        <v>120000</v>
      </c>
      <c r="K53" t="s">
        <v>68</v>
      </c>
      <c r="L53" t="s">
        <v>96</v>
      </c>
      <c r="M53" t="s">
        <v>97</v>
      </c>
      <c r="N53" t="s">
        <v>405</v>
      </c>
      <c r="O53" t="s">
        <v>71</v>
      </c>
      <c r="P53" t="s">
        <v>282</v>
      </c>
      <c r="Q53" t="s">
        <v>166</v>
      </c>
      <c r="R53" s="18">
        <v>68</v>
      </c>
      <c r="S53" s="19">
        <v>8160000</v>
      </c>
    </row>
    <row r="54" spans="1:19" ht="15">
      <c r="A54" s="18">
        <v>51</v>
      </c>
      <c r="B54" t="s">
        <v>67</v>
      </c>
      <c r="C54" t="s">
        <v>165</v>
      </c>
      <c r="D54" s="18">
        <v>46209</v>
      </c>
      <c r="E54" t="s">
        <v>406</v>
      </c>
      <c r="F54" t="s">
        <v>143</v>
      </c>
      <c r="G54" s="18">
        <v>101058961</v>
      </c>
      <c r="H54" t="s">
        <v>262</v>
      </c>
      <c r="I54" t="s">
        <v>407</v>
      </c>
      <c r="J54" s="19">
        <v>70800</v>
      </c>
      <c r="K54" t="s">
        <v>68</v>
      </c>
      <c r="L54" t="s">
        <v>76</v>
      </c>
      <c r="M54" t="s">
        <v>77</v>
      </c>
      <c r="N54" t="s">
        <v>408</v>
      </c>
      <c r="O54" t="s">
        <v>71</v>
      </c>
      <c r="P54" t="s">
        <v>265</v>
      </c>
      <c r="Q54" t="s">
        <v>143</v>
      </c>
      <c r="R54" s="18">
        <v>738776</v>
      </c>
      <c r="S54" s="19">
        <v>52305340800</v>
      </c>
    </row>
    <row r="55" spans="1:19" ht="15">
      <c r="A55" s="18">
        <v>52</v>
      </c>
      <c r="B55" t="s">
        <v>67</v>
      </c>
      <c r="C55" t="s">
        <v>67</v>
      </c>
      <c r="D55" s="18">
        <v>46210</v>
      </c>
      <c r="E55" t="s">
        <v>409</v>
      </c>
      <c r="F55" t="s">
        <v>143</v>
      </c>
      <c r="G55" s="18">
        <v>101058961</v>
      </c>
      <c r="H55" t="s">
        <v>262</v>
      </c>
      <c r="I55" t="s">
        <v>410</v>
      </c>
      <c r="J55" s="19">
        <v>70800</v>
      </c>
      <c r="K55" t="s">
        <v>68</v>
      </c>
      <c r="L55" t="s">
        <v>76</v>
      </c>
      <c r="M55" t="s">
        <v>77</v>
      </c>
      <c r="N55" t="s">
        <v>408</v>
      </c>
      <c r="O55" t="s">
        <v>71</v>
      </c>
      <c r="P55" t="s">
        <v>265</v>
      </c>
      <c r="Q55" t="s">
        <v>143</v>
      </c>
      <c r="R55" s="18">
        <v>738776</v>
      </c>
      <c r="S55" s="19">
        <v>52305340800</v>
      </c>
    </row>
    <row r="56" spans="1:19" ht="15">
      <c r="A56" s="18">
        <v>53</v>
      </c>
      <c r="B56" t="s">
        <v>67</v>
      </c>
      <c r="C56" t="s">
        <v>167</v>
      </c>
      <c r="D56" s="18">
        <v>46270</v>
      </c>
      <c r="E56" t="s">
        <v>411</v>
      </c>
      <c r="F56" t="s">
        <v>412</v>
      </c>
      <c r="G56" s="18">
        <v>130580588</v>
      </c>
      <c r="H56" t="s">
        <v>299</v>
      </c>
      <c r="I56" t="s">
        <v>413</v>
      </c>
      <c r="J56" s="19">
        <v>59000</v>
      </c>
      <c r="K56" t="s">
        <v>68</v>
      </c>
      <c r="L56" t="s">
        <v>76</v>
      </c>
      <c r="M56" t="s">
        <v>77</v>
      </c>
      <c r="N56" t="s">
        <v>414</v>
      </c>
      <c r="O56" t="s">
        <v>71</v>
      </c>
      <c r="P56" t="s">
        <v>302</v>
      </c>
      <c r="Q56" t="s">
        <v>412</v>
      </c>
      <c r="R56" s="18">
        <v>738787</v>
      </c>
      <c r="S56" s="19">
        <v>43588433000</v>
      </c>
    </row>
    <row r="57" spans="1:19" ht="15">
      <c r="A57" s="18">
        <v>54</v>
      </c>
      <c r="B57" t="s">
        <v>67</v>
      </c>
      <c r="C57" t="s">
        <v>163</v>
      </c>
      <c r="D57" s="18">
        <v>46271</v>
      </c>
      <c r="E57" t="s">
        <v>415</v>
      </c>
      <c r="F57" t="s">
        <v>412</v>
      </c>
      <c r="G57" s="18">
        <v>130580588</v>
      </c>
      <c r="H57" t="s">
        <v>299</v>
      </c>
      <c r="I57" t="s">
        <v>416</v>
      </c>
      <c r="J57" s="19">
        <v>59000</v>
      </c>
      <c r="K57" t="s">
        <v>68</v>
      </c>
      <c r="L57" t="s">
        <v>76</v>
      </c>
      <c r="M57" t="s">
        <v>77</v>
      </c>
      <c r="N57" t="s">
        <v>414</v>
      </c>
      <c r="O57" t="s">
        <v>71</v>
      </c>
      <c r="P57" t="s">
        <v>302</v>
      </c>
      <c r="Q57" t="s">
        <v>412</v>
      </c>
      <c r="R57" s="18">
        <v>738787</v>
      </c>
      <c r="S57" s="19">
        <v>43588433000</v>
      </c>
    </row>
    <row r="58" spans="1:19" ht="15">
      <c r="A58" s="18">
        <v>55</v>
      </c>
      <c r="B58" t="s">
        <v>67</v>
      </c>
      <c r="C58" t="s">
        <v>168</v>
      </c>
      <c r="D58" s="18">
        <v>46710</v>
      </c>
      <c r="E58" t="s">
        <v>417</v>
      </c>
      <c r="F58" t="s">
        <v>169</v>
      </c>
      <c r="G58" s="18">
        <v>101802553</v>
      </c>
      <c r="H58" t="s">
        <v>256</v>
      </c>
      <c r="I58" t="s">
        <v>418</v>
      </c>
      <c r="J58" s="19">
        <v>94400</v>
      </c>
      <c r="K58" t="s">
        <v>68</v>
      </c>
      <c r="L58" t="s">
        <v>76</v>
      </c>
      <c r="M58" t="s">
        <v>77</v>
      </c>
      <c r="N58" t="s">
        <v>419</v>
      </c>
      <c r="O58" t="s">
        <v>71</v>
      </c>
      <c r="P58" t="s">
        <v>282</v>
      </c>
      <c r="Q58" t="s">
        <v>169</v>
      </c>
      <c r="R58" s="18">
        <v>738781</v>
      </c>
      <c r="S58" s="19">
        <v>69740926400</v>
      </c>
    </row>
    <row r="59" spans="1:19" ht="15">
      <c r="A59" s="18">
        <v>56</v>
      </c>
      <c r="B59" t="s">
        <v>167</v>
      </c>
      <c r="C59" t="s">
        <v>176</v>
      </c>
      <c r="D59" s="18">
        <v>46802</v>
      </c>
      <c r="E59" t="s">
        <v>239</v>
      </c>
      <c r="F59" t="s">
        <v>177</v>
      </c>
      <c r="G59" s="18">
        <v>131431518</v>
      </c>
      <c r="H59" t="s">
        <v>215</v>
      </c>
      <c r="I59" t="s">
        <v>420</v>
      </c>
      <c r="J59" s="19">
        <v>590000</v>
      </c>
      <c r="K59" t="s">
        <v>68</v>
      </c>
      <c r="L59" t="s">
        <v>76</v>
      </c>
      <c r="M59" t="s">
        <v>77</v>
      </c>
      <c r="N59" t="s">
        <v>421</v>
      </c>
      <c r="O59" t="s">
        <v>71</v>
      </c>
      <c r="P59" t="s">
        <v>321</v>
      </c>
      <c r="Q59" t="s">
        <v>177</v>
      </c>
      <c r="R59" s="18">
        <v>72</v>
      </c>
      <c r="S59" s="19">
        <v>42480000</v>
      </c>
    </row>
    <row r="60" spans="1:19" ht="15">
      <c r="A60" s="18">
        <v>57</v>
      </c>
      <c r="B60" t="s">
        <v>178</v>
      </c>
      <c r="C60" t="s">
        <v>176</v>
      </c>
      <c r="D60" s="18">
        <v>46865</v>
      </c>
      <c r="E60" t="s">
        <v>422</v>
      </c>
      <c r="F60" t="s">
        <v>412</v>
      </c>
      <c r="G60" s="18">
        <v>130580588</v>
      </c>
      <c r="H60" t="s">
        <v>299</v>
      </c>
      <c r="I60" t="s">
        <v>423</v>
      </c>
      <c r="J60" s="19">
        <v>59000</v>
      </c>
      <c r="K60" t="s">
        <v>68</v>
      </c>
      <c r="L60" t="s">
        <v>76</v>
      </c>
      <c r="M60" t="s">
        <v>77</v>
      </c>
      <c r="N60" t="s">
        <v>424</v>
      </c>
      <c r="O60" t="s">
        <v>71</v>
      </c>
      <c r="P60" t="s">
        <v>302</v>
      </c>
      <c r="Q60" t="s">
        <v>412</v>
      </c>
      <c r="R60" s="18">
        <v>61</v>
      </c>
      <c r="S60" s="19">
        <v>3599000</v>
      </c>
    </row>
    <row r="61" spans="1:19" ht="15">
      <c r="A61" s="18">
        <v>58</v>
      </c>
      <c r="B61" t="s">
        <v>67</v>
      </c>
      <c r="C61" t="s">
        <v>192</v>
      </c>
      <c r="D61" s="18">
        <v>47075</v>
      </c>
      <c r="E61" t="s">
        <v>211</v>
      </c>
      <c r="F61" t="s">
        <v>179</v>
      </c>
      <c r="G61" s="18">
        <v>101802553</v>
      </c>
      <c r="H61" t="s">
        <v>256</v>
      </c>
      <c r="I61" t="s">
        <v>425</v>
      </c>
      <c r="J61" s="19">
        <v>94400</v>
      </c>
      <c r="K61" t="s">
        <v>68</v>
      </c>
      <c r="L61" t="s">
        <v>76</v>
      </c>
      <c r="M61" t="s">
        <v>77</v>
      </c>
      <c r="N61" t="s">
        <v>426</v>
      </c>
      <c r="O61" t="s">
        <v>71</v>
      </c>
      <c r="P61" t="s">
        <v>275</v>
      </c>
      <c r="Q61" t="s">
        <v>179</v>
      </c>
      <c r="R61" s="18">
        <v>738780</v>
      </c>
      <c r="S61" s="19">
        <v>69740832000</v>
      </c>
    </row>
    <row r="62" spans="1:19" ht="15">
      <c r="A62" s="18">
        <v>59</v>
      </c>
      <c r="B62" t="s">
        <v>67</v>
      </c>
      <c r="C62" t="s">
        <v>192</v>
      </c>
      <c r="D62" s="18">
        <v>47077</v>
      </c>
      <c r="E62" t="s">
        <v>214</v>
      </c>
      <c r="F62" t="s">
        <v>179</v>
      </c>
      <c r="G62" s="18">
        <v>101802553</v>
      </c>
      <c r="H62" t="s">
        <v>256</v>
      </c>
      <c r="I62" t="s">
        <v>427</v>
      </c>
      <c r="J62" s="19">
        <v>94400</v>
      </c>
      <c r="K62" t="s">
        <v>68</v>
      </c>
      <c r="L62" t="s">
        <v>76</v>
      </c>
      <c r="M62" t="s">
        <v>77</v>
      </c>
      <c r="N62" t="s">
        <v>426</v>
      </c>
      <c r="O62" t="s">
        <v>71</v>
      </c>
      <c r="P62" t="s">
        <v>275</v>
      </c>
      <c r="Q62" t="s">
        <v>179</v>
      </c>
      <c r="R62" s="18">
        <v>738780</v>
      </c>
      <c r="S62" s="19">
        <v>69740832000</v>
      </c>
    </row>
    <row r="63" spans="1:19" ht="15">
      <c r="A63" s="18">
        <v>60</v>
      </c>
      <c r="B63" t="s">
        <v>67</v>
      </c>
      <c r="C63" t="s">
        <v>67</v>
      </c>
      <c r="D63" s="18">
        <v>47212</v>
      </c>
      <c r="E63" t="s">
        <v>428</v>
      </c>
      <c r="F63" t="s">
        <v>190</v>
      </c>
      <c r="G63" t="s">
        <v>429</v>
      </c>
      <c r="H63" t="s">
        <v>430</v>
      </c>
      <c r="I63" t="s">
        <v>431</v>
      </c>
      <c r="J63" s="19">
        <v>31860</v>
      </c>
      <c r="K63" t="s">
        <v>68</v>
      </c>
      <c r="L63" t="s">
        <v>82</v>
      </c>
      <c r="M63" t="s">
        <v>83</v>
      </c>
      <c r="N63" t="s">
        <v>432</v>
      </c>
      <c r="O63" t="s">
        <v>71</v>
      </c>
      <c r="P63" t="s">
        <v>321</v>
      </c>
      <c r="Q63" t="s">
        <v>190</v>
      </c>
      <c r="R63" s="18">
        <v>738789</v>
      </c>
      <c r="S63" s="19">
        <v>23537817540</v>
      </c>
    </row>
    <row r="64" spans="1:19" ht="15">
      <c r="A64" s="18">
        <v>61</v>
      </c>
      <c r="B64" t="s">
        <v>67</v>
      </c>
      <c r="C64" t="s">
        <v>186</v>
      </c>
      <c r="D64" s="18">
        <v>47217</v>
      </c>
      <c r="E64" t="s">
        <v>433</v>
      </c>
      <c r="F64" t="s">
        <v>210</v>
      </c>
      <c r="G64" s="18">
        <v>101058961</v>
      </c>
      <c r="H64" t="s">
        <v>262</v>
      </c>
      <c r="I64" t="s">
        <v>434</v>
      </c>
      <c r="J64" s="19">
        <v>70800</v>
      </c>
      <c r="K64" t="s">
        <v>68</v>
      </c>
      <c r="L64" t="s">
        <v>76</v>
      </c>
      <c r="M64" t="s">
        <v>77</v>
      </c>
      <c r="N64" t="s">
        <v>435</v>
      </c>
      <c r="O64" t="s">
        <v>71</v>
      </c>
      <c r="P64" t="s">
        <v>265</v>
      </c>
      <c r="Q64" t="s">
        <v>210</v>
      </c>
      <c r="R64" s="18">
        <v>738776</v>
      </c>
      <c r="S64" s="19">
        <v>52305340800</v>
      </c>
    </row>
    <row r="65" spans="1:19" ht="15">
      <c r="A65" s="18">
        <v>62</v>
      </c>
      <c r="B65" t="s">
        <v>67</v>
      </c>
      <c r="C65" t="s">
        <v>186</v>
      </c>
      <c r="D65" s="18">
        <v>47220</v>
      </c>
      <c r="E65" t="s">
        <v>436</v>
      </c>
      <c r="F65" t="s">
        <v>192</v>
      </c>
      <c r="G65" s="18">
        <v>101058961</v>
      </c>
      <c r="H65" t="s">
        <v>262</v>
      </c>
      <c r="I65" t="s">
        <v>437</v>
      </c>
      <c r="J65" s="19">
        <v>29500</v>
      </c>
      <c r="K65" t="s">
        <v>68</v>
      </c>
      <c r="L65" t="s">
        <v>76</v>
      </c>
      <c r="M65" t="s">
        <v>77</v>
      </c>
      <c r="N65" t="s">
        <v>438</v>
      </c>
      <c r="O65" t="s">
        <v>71</v>
      </c>
      <c r="P65" t="s">
        <v>265</v>
      </c>
      <c r="Q65" t="s">
        <v>192</v>
      </c>
      <c r="R65" s="18">
        <v>738776</v>
      </c>
      <c r="S65" s="19">
        <v>21793892000</v>
      </c>
    </row>
    <row r="66" spans="1:19" ht="15">
      <c r="A66" s="18">
        <v>63</v>
      </c>
      <c r="B66" t="s">
        <v>67</v>
      </c>
      <c r="C66" t="s">
        <v>227</v>
      </c>
      <c r="D66" s="18">
        <v>47640</v>
      </c>
      <c r="E66" t="s">
        <v>439</v>
      </c>
      <c r="F66" t="s">
        <v>186</v>
      </c>
      <c r="G66" s="18">
        <v>130741743</v>
      </c>
      <c r="H66" t="s">
        <v>440</v>
      </c>
      <c r="I66" t="s">
        <v>441</v>
      </c>
      <c r="J66" s="19">
        <v>10263403.07</v>
      </c>
      <c r="K66" t="s">
        <v>68</v>
      </c>
      <c r="L66" t="s">
        <v>442</v>
      </c>
      <c r="M66" t="s">
        <v>443</v>
      </c>
      <c r="N66" t="s">
        <v>444</v>
      </c>
      <c r="O66" t="s">
        <v>71</v>
      </c>
      <c r="P66" t="s">
        <v>445</v>
      </c>
      <c r="Q66" t="s">
        <v>186</v>
      </c>
      <c r="R66" s="18">
        <v>738766</v>
      </c>
      <c r="S66" s="19">
        <v>7582253232411.62</v>
      </c>
    </row>
    <row r="67" spans="1:19" ht="15">
      <c r="A67" s="18">
        <v>64</v>
      </c>
      <c r="B67" t="s">
        <v>67</v>
      </c>
      <c r="C67" t="s">
        <v>230</v>
      </c>
      <c r="D67" s="18">
        <v>47701</v>
      </c>
      <c r="E67" t="s">
        <v>145</v>
      </c>
      <c r="F67" t="s">
        <v>190</v>
      </c>
      <c r="G67" t="s">
        <v>446</v>
      </c>
      <c r="H67" t="s">
        <v>447</v>
      </c>
      <c r="I67" t="s">
        <v>448</v>
      </c>
      <c r="J67" s="19">
        <v>43989.75</v>
      </c>
      <c r="K67" t="s">
        <v>68</v>
      </c>
      <c r="L67" t="s">
        <v>69</v>
      </c>
      <c r="M67" t="s">
        <v>70</v>
      </c>
      <c r="N67" t="s">
        <v>449</v>
      </c>
      <c r="O67" t="s">
        <v>71</v>
      </c>
      <c r="P67" t="s">
        <v>450</v>
      </c>
      <c r="Q67" t="s">
        <v>190</v>
      </c>
      <c r="R67" s="18">
        <v>738773</v>
      </c>
      <c r="S67" s="19">
        <v>32498439576.75</v>
      </c>
    </row>
    <row r="68" spans="1:19" ht="15">
      <c r="A68" s="18">
        <v>65</v>
      </c>
      <c r="B68" t="s">
        <v>67</v>
      </c>
      <c r="C68" t="s">
        <v>230</v>
      </c>
      <c r="D68" s="18">
        <v>47702</v>
      </c>
      <c r="E68" t="s">
        <v>114</v>
      </c>
      <c r="F68" t="s">
        <v>190</v>
      </c>
      <c r="G68" t="s">
        <v>446</v>
      </c>
      <c r="H68" t="s">
        <v>447</v>
      </c>
      <c r="I68" t="s">
        <v>451</v>
      </c>
      <c r="J68" s="19">
        <v>43989.75</v>
      </c>
      <c r="K68" t="s">
        <v>68</v>
      </c>
      <c r="L68" t="s">
        <v>69</v>
      </c>
      <c r="M68" t="s">
        <v>70</v>
      </c>
      <c r="N68" t="s">
        <v>449</v>
      </c>
      <c r="O68" t="s">
        <v>71</v>
      </c>
      <c r="P68" t="s">
        <v>450</v>
      </c>
      <c r="Q68" t="s">
        <v>190</v>
      </c>
      <c r="R68" s="18">
        <v>738773</v>
      </c>
      <c r="S68" s="19">
        <v>32498439576.75</v>
      </c>
    </row>
    <row r="69" spans="1:19" ht="15">
      <c r="A69" s="18">
        <v>66</v>
      </c>
      <c r="B69" t="s">
        <v>191</v>
      </c>
      <c r="C69" t="s">
        <v>232</v>
      </c>
      <c r="D69" s="18">
        <v>47703</v>
      </c>
      <c r="E69" t="s">
        <v>452</v>
      </c>
      <c r="F69" t="s">
        <v>190</v>
      </c>
      <c r="G69" s="18">
        <v>22300666819</v>
      </c>
      <c r="H69" t="s">
        <v>453</v>
      </c>
      <c r="I69" t="s">
        <v>454</v>
      </c>
      <c r="J69" s="19">
        <v>35400</v>
      </c>
      <c r="K69" t="s">
        <v>68</v>
      </c>
      <c r="L69" t="s">
        <v>76</v>
      </c>
      <c r="M69" t="s">
        <v>77</v>
      </c>
      <c r="N69" t="s">
        <v>455</v>
      </c>
      <c r="O69" t="s">
        <v>71</v>
      </c>
      <c r="P69" t="s">
        <v>456</v>
      </c>
      <c r="Q69" t="s">
        <v>190</v>
      </c>
      <c r="R69" s="18">
        <v>30</v>
      </c>
      <c r="S69" s="19">
        <v>1062000</v>
      </c>
    </row>
    <row r="70" spans="1:19" ht="15">
      <c r="A70" s="18">
        <v>67</v>
      </c>
      <c r="B70" t="s">
        <v>191</v>
      </c>
      <c r="C70" t="s">
        <v>232</v>
      </c>
      <c r="D70" s="18">
        <v>47704</v>
      </c>
      <c r="E70" t="s">
        <v>457</v>
      </c>
      <c r="F70" t="s">
        <v>190</v>
      </c>
      <c r="G70" s="18">
        <v>22300666819</v>
      </c>
      <c r="H70" t="s">
        <v>453</v>
      </c>
      <c r="I70" t="s">
        <v>458</v>
      </c>
      <c r="J70" s="19">
        <v>35400</v>
      </c>
      <c r="K70" t="s">
        <v>68</v>
      </c>
      <c r="L70" t="s">
        <v>76</v>
      </c>
      <c r="M70" t="s">
        <v>77</v>
      </c>
      <c r="N70" t="s">
        <v>459</v>
      </c>
      <c r="O70" t="s">
        <v>71</v>
      </c>
      <c r="P70" t="s">
        <v>456</v>
      </c>
      <c r="Q70" t="s">
        <v>190</v>
      </c>
      <c r="R70" s="18">
        <v>30</v>
      </c>
      <c r="S70" s="19">
        <v>1062000</v>
      </c>
    </row>
    <row r="71" spans="1:19" ht="15">
      <c r="A71" s="18">
        <v>68</v>
      </c>
      <c r="B71" t="s">
        <v>191</v>
      </c>
      <c r="C71" t="s">
        <v>232</v>
      </c>
      <c r="D71" s="18">
        <v>47705</v>
      </c>
      <c r="E71" t="s">
        <v>460</v>
      </c>
      <c r="F71" t="s">
        <v>190</v>
      </c>
      <c r="G71" s="18">
        <v>22300666819</v>
      </c>
      <c r="H71" t="s">
        <v>453</v>
      </c>
      <c r="I71" t="s">
        <v>461</v>
      </c>
      <c r="J71" s="19">
        <v>35400</v>
      </c>
      <c r="K71" t="s">
        <v>68</v>
      </c>
      <c r="L71" t="s">
        <v>76</v>
      </c>
      <c r="M71" t="s">
        <v>77</v>
      </c>
      <c r="N71" t="s">
        <v>459</v>
      </c>
      <c r="O71" t="s">
        <v>71</v>
      </c>
      <c r="P71" t="s">
        <v>456</v>
      </c>
      <c r="Q71" t="s">
        <v>190</v>
      </c>
      <c r="R71" s="18">
        <v>30</v>
      </c>
      <c r="S71" s="19">
        <v>1062000</v>
      </c>
    </row>
    <row r="72" spans="1:19" ht="15">
      <c r="A72" s="18">
        <v>69</v>
      </c>
      <c r="B72" t="s">
        <v>67</v>
      </c>
      <c r="C72" t="s">
        <v>230</v>
      </c>
      <c r="D72" s="18">
        <v>47707</v>
      </c>
      <c r="E72" t="s">
        <v>462</v>
      </c>
      <c r="F72" t="s">
        <v>190</v>
      </c>
      <c r="G72" t="s">
        <v>446</v>
      </c>
      <c r="H72" t="s">
        <v>447</v>
      </c>
      <c r="I72" t="s">
        <v>463</v>
      </c>
      <c r="J72" s="19">
        <v>43989.75</v>
      </c>
      <c r="K72" t="s">
        <v>68</v>
      </c>
      <c r="L72" t="s">
        <v>69</v>
      </c>
      <c r="M72" t="s">
        <v>70</v>
      </c>
      <c r="N72" t="s">
        <v>449</v>
      </c>
      <c r="O72" t="s">
        <v>71</v>
      </c>
      <c r="P72" t="s">
        <v>450</v>
      </c>
      <c r="Q72" t="s">
        <v>190</v>
      </c>
      <c r="R72" s="18">
        <v>738773</v>
      </c>
      <c r="S72" s="19">
        <v>32498439576.75</v>
      </c>
    </row>
    <row r="73" spans="1:19" ht="15">
      <c r="A73" s="18">
        <v>70</v>
      </c>
      <c r="B73" t="s">
        <v>67</v>
      </c>
      <c r="C73" t="s">
        <v>230</v>
      </c>
      <c r="D73" s="18">
        <v>47708</v>
      </c>
      <c r="E73" t="s">
        <v>464</v>
      </c>
      <c r="F73" t="s">
        <v>190</v>
      </c>
      <c r="G73" t="s">
        <v>446</v>
      </c>
      <c r="H73" t="s">
        <v>447</v>
      </c>
      <c r="I73" t="s">
        <v>465</v>
      </c>
      <c r="J73" s="19">
        <v>43989.75</v>
      </c>
      <c r="K73" t="s">
        <v>68</v>
      </c>
      <c r="L73" t="s">
        <v>69</v>
      </c>
      <c r="M73" t="s">
        <v>70</v>
      </c>
      <c r="N73" t="s">
        <v>449</v>
      </c>
      <c r="O73" t="s">
        <v>71</v>
      </c>
      <c r="P73" t="s">
        <v>450</v>
      </c>
      <c r="Q73" t="s">
        <v>190</v>
      </c>
      <c r="R73" s="18">
        <v>738773</v>
      </c>
      <c r="S73" s="19">
        <v>32498439576.75</v>
      </c>
    </row>
    <row r="74" spans="1:19" ht="15">
      <c r="A74" s="18">
        <v>71</v>
      </c>
      <c r="B74" t="s">
        <v>67</v>
      </c>
      <c r="C74" t="s">
        <v>184</v>
      </c>
      <c r="D74" s="18">
        <v>47734</v>
      </c>
      <c r="E74" t="s">
        <v>466</v>
      </c>
      <c r="F74" t="s">
        <v>230</v>
      </c>
      <c r="G74" s="18">
        <v>114000325</v>
      </c>
      <c r="H74" t="s">
        <v>44</v>
      </c>
      <c r="I74" t="s">
        <v>467</v>
      </c>
      <c r="J74" s="19">
        <v>351418579.4</v>
      </c>
      <c r="K74" t="s">
        <v>68</v>
      </c>
      <c r="L74" t="s">
        <v>78</v>
      </c>
      <c r="M74" t="s">
        <v>79</v>
      </c>
      <c r="N74" t="s">
        <v>468</v>
      </c>
      <c r="O74" t="s">
        <v>71</v>
      </c>
      <c r="P74" t="s">
        <v>469</v>
      </c>
      <c r="Q74" t="s">
        <v>230</v>
      </c>
      <c r="R74" s="18">
        <v>738763</v>
      </c>
      <c r="S74" s="19">
        <v>259615043973282.2</v>
      </c>
    </row>
    <row r="75" spans="1:19" ht="15">
      <c r="A75" s="18">
        <v>72</v>
      </c>
      <c r="B75" t="s">
        <v>67</v>
      </c>
      <c r="C75" t="s">
        <v>184</v>
      </c>
      <c r="D75" s="18">
        <v>47736</v>
      </c>
      <c r="E75" t="s">
        <v>470</v>
      </c>
      <c r="F75" t="s">
        <v>230</v>
      </c>
      <c r="G75" t="s">
        <v>218</v>
      </c>
      <c r="H75" t="s">
        <v>156</v>
      </c>
      <c r="I75" t="s">
        <v>471</v>
      </c>
      <c r="J75" s="19">
        <v>50245886.77</v>
      </c>
      <c r="K75" t="s">
        <v>68</v>
      </c>
      <c r="L75" t="s">
        <v>78</v>
      </c>
      <c r="M75" t="s">
        <v>79</v>
      </c>
      <c r="N75" t="s">
        <v>472</v>
      </c>
      <c r="O75" t="s">
        <v>71</v>
      </c>
      <c r="P75" t="s">
        <v>469</v>
      </c>
      <c r="Q75" t="s">
        <v>230</v>
      </c>
      <c r="R75" s="18">
        <v>738763</v>
      </c>
      <c r="S75" s="19">
        <v>37119802047865.51</v>
      </c>
    </row>
    <row r="76" spans="1:19" ht="15">
      <c r="A76" s="18">
        <v>73</v>
      </c>
      <c r="B76" t="s">
        <v>67</v>
      </c>
      <c r="C76" t="s">
        <v>184</v>
      </c>
      <c r="D76" s="18">
        <v>47743</v>
      </c>
      <c r="E76" t="s">
        <v>473</v>
      </c>
      <c r="F76" t="s">
        <v>196</v>
      </c>
      <c r="G76" t="s">
        <v>474</v>
      </c>
      <c r="H76" t="s">
        <v>475</v>
      </c>
      <c r="I76" t="s">
        <v>476</v>
      </c>
      <c r="J76" s="19">
        <v>41300</v>
      </c>
      <c r="K76" t="s">
        <v>68</v>
      </c>
      <c r="L76" t="s">
        <v>82</v>
      </c>
      <c r="M76" t="s">
        <v>83</v>
      </c>
      <c r="N76" t="s">
        <v>477</v>
      </c>
      <c r="O76" t="s">
        <v>71</v>
      </c>
      <c r="P76" t="s">
        <v>469</v>
      </c>
      <c r="Q76" t="s">
        <v>196</v>
      </c>
      <c r="R76" s="18">
        <v>738763</v>
      </c>
      <c r="S76" s="19">
        <v>30510911900</v>
      </c>
    </row>
    <row r="77" spans="1:19" ht="15">
      <c r="A77" s="18">
        <v>74</v>
      </c>
      <c r="B77" t="s">
        <v>197</v>
      </c>
      <c r="C77" t="s">
        <v>197</v>
      </c>
      <c r="D77" s="18">
        <v>47762</v>
      </c>
      <c r="E77" t="s">
        <v>478</v>
      </c>
      <c r="F77" t="s">
        <v>190</v>
      </c>
      <c r="G77" s="18">
        <v>101773227</v>
      </c>
      <c r="H77" t="s">
        <v>27</v>
      </c>
      <c r="I77" t="s">
        <v>479</v>
      </c>
      <c r="J77" s="19">
        <v>266035</v>
      </c>
      <c r="K77" t="s">
        <v>68</v>
      </c>
      <c r="L77" t="s">
        <v>78</v>
      </c>
      <c r="M77" t="s">
        <v>79</v>
      </c>
      <c r="N77" t="s">
        <v>480</v>
      </c>
      <c r="O77" t="s">
        <v>71</v>
      </c>
      <c r="P77" t="s">
        <v>469</v>
      </c>
      <c r="Q77" t="s">
        <v>190</v>
      </c>
      <c r="R77" s="18">
        <v>3</v>
      </c>
      <c r="S77" s="19">
        <v>798105</v>
      </c>
    </row>
    <row r="78" spans="1:19" ht="15">
      <c r="A78" s="18">
        <v>75</v>
      </c>
      <c r="B78" t="s">
        <v>197</v>
      </c>
      <c r="C78" t="s">
        <v>197</v>
      </c>
      <c r="D78" s="18">
        <v>47763</v>
      </c>
      <c r="E78" t="s">
        <v>481</v>
      </c>
      <c r="F78" t="s">
        <v>190</v>
      </c>
      <c r="G78" s="18">
        <v>101773227</v>
      </c>
      <c r="H78" t="s">
        <v>27</v>
      </c>
      <c r="I78" t="s">
        <v>482</v>
      </c>
      <c r="J78" s="19">
        <v>217665</v>
      </c>
      <c r="K78" t="s">
        <v>68</v>
      </c>
      <c r="L78" t="s">
        <v>78</v>
      </c>
      <c r="M78" t="s">
        <v>79</v>
      </c>
      <c r="N78" t="s">
        <v>480</v>
      </c>
      <c r="O78" t="s">
        <v>71</v>
      </c>
      <c r="P78" t="s">
        <v>469</v>
      </c>
      <c r="Q78" t="s">
        <v>190</v>
      </c>
      <c r="R78" s="18">
        <v>3</v>
      </c>
      <c r="S78" s="19">
        <v>652995</v>
      </c>
    </row>
    <row r="79" spans="1:19" ht="15">
      <c r="A79" s="18">
        <v>76</v>
      </c>
      <c r="B79" t="s">
        <v>197</v>
      </c>
      <c r="C79" t="s">
        <v>197</v>
      </c>
      <c r="D79" s="18">
        <v>47764</v>
      </c>
      <c r="E79" t="s">
        <v>483</v>
      </c>
      <c r="F79" t="s">
        <v>190</v>
      </c>
      <c r="G79" s="18">
        <v>101773227</v>
      </c>
      <c r="H79" t="s">
        <v>27</v>
      </c>
      <c r="I79" t="s">
        <v>484</v>
      </c>
      <c r="J79" s="19">
        <v>96740</v>
      </c>
      <c r="K79" t="s">
        <v>68</v>
      </c>
      <c r="L79" t="s">
        <v>78</v>
      </c>
      <c r="M79" t="s">
        <v>79</v>
      </c>
      <c r="N79" t="s">
        <v>480</v>
      </c>
      <c r="O79" t="s">
        <v>71</v>
      </c>
      <c r="P79" t="s">
        <v>469</v>
      </c>
      <c r="Q79" t="s">
        <v>190</v>
      </c>
      <c r="R79" s="18">
        <v>3</v>
      </c>
      <c r="S79" s="19">
        <v>290220</v>
      </c>
    </row>
    <row r="80" spans="1:19" ht="15">
      <c r="A80" s="18">
        <v>77</v>
      </c>
      <c r="B80" t="s">
        <v>197</v>
      </c>
      <c r="C80" t="s">
        <v>197</v>
      </c>
      <c r="D80" s="18">
        <v>47765</v>
      </c>
      <c r="E80" t="s">
        <v>485</v>
      </c>
      <c r="F80" t="s">
        <v>190</v>
      </c>
      <c r="G80" s="18">
        <v>101773227</v>
      </c>
      <c r="H80" t="s">
        <v>27</v>
      </c>
      <c r="I80" t="s">
        <v>486</v>
      </c>
      <c r="J80" s="19">
        <v>120925</v>
      </c>
      <c r="K80" t="s">
        <v>68</v>
      </c>
      <c r="L80" t="s">
        <v>78</v>
      </c>
      <c r="M80" t="s">
        <v>79</v>
      </c>
      <c r="N80" t="s">
        <v>480</v>
      </c>
      <c r="O80" t="s">
        <v>71</v>
      </c>
      <c r="P80" t="s">
        <v>469</v>
      </c>
      <c r="Q80" t="s">
        <v>190</v>
      </c>
      <c r="R80" s="18">
        <v>3</v>
      </c>
      <c r="S80" s="19">
        <v>362775</v>
      </c>
    </row>
    <row r="81" spans="1:19" ht="15">
      <c r="A81" s="18">
        <v>78</v>
      </c>
      <c r="B81" t="s">
        <v>67</v>
      </c>
      <c r="C81" t="s">
        <v>197</v>
      </c>
      <c r="D81" s="18">
        <v>47768</v>
      </c>
      <c r="E81" t="s">
        <v>487</v>
      </c>
      <c r="F81" t="s">
        <v>190</v>
      </c>
      <c r="G81" s="18">
        <v>101773227</v>
      </c>
      <c r="H81" t="s">
        <v>27</v>
      </c>
      <c r="I81" t="s">
        <v>488</v>
      </c>
      <c r="J81" s="19">
        <v>241850</v>
      </c>
      <c r="K81" t="s">
        <v>68</v>
      </c>
      <c r="L81" t="s">
        <v>78</v>
      </c>
      <c r="M81" t="s">
        <v>79</v>
      </c>
      <c r="N81" t="s">
        <v>480</v>
      </c>
      <c r="O81" t="s">
        <v>71</v>
      </c>
      <c r="P81" t="s">
        <v>469</v>
      </c>
      <c r="Q81" t="s">
        <v>190</v>
      </c>
      <c r="R81" s="18">
        <v>738763</v>
      </c>
      <c r="S81" s="19">
        <v>178669831550</v>
      </c>
    </row>
    <row r="82" spans="1:19" ht="15">
      <c r="A82" s="18">
        <v>79</v>
      </c>
      <c r="B82" t="s">
        <v>67</v>
      </c>
      <c r="C82" t="s">
        <v>197</v>
      </c>
      <c r="D82" s="18">
        <v>47769</v>
      </c>
      <c r="E82" t="s">
        <v>489</v>
      </c>
      <c r="F82" t="s">
        <v>190</v>
      </c>
      <c r="G82" s="18">
        <v>101773227</v>
      </c>
      <c r="H82" t="s">
        <v>27</v>
      </c>
      <c r="I82" t="s">
        <v>490</v>
      </c>
      <c r="J82" s="19">
        <v>145110</v>
      </c>
      <c r="K82" t="s">
        <v>68</v>
      </c>
      <c r="L82" t="s">
        <v>78</v>
      </c>
      <c r="M82" t="s">
        <v>79</v>
      </c>
      <c r="N82" t="s">
        <v>480</v>
      </c>
      <c r="O82" t="s">
        <v>71</v>
      </c>
      <c r="P82" t="s">
        <v>469</v>
      </c>
      <c r="Q82" t="s">
        <v>190</v>
      </c>
      <c r="R82" s="18">
        <v>738763</v>
      </c>
      <c r="S82" s="19">
        <v>107201898930</v>
      </c>
    </row>
    <row r="83" spans="1:19" ht="15">
      <c r="A83" s="18">
        <v>80</v>
      </c>
      <c r="B83" t="s">
        <v>67</v>
      </c>
      <c r="C83" t="s">
        <v>197</v>
      </c>
      <c r="D83" s="18">
        <v>47770</v>
      </c>
      <c r="E83" t="s">
        <v>491</v>
      </c>
      <c r="F83" t="s">
        <v>190</v>
      </c>
      <c r="G83" s="18">
        <v>101773227</v>
      </c>
      <c r="H83" t="s">
        <v>27</v>
      </c>
      <c r="I83" t="s">
        <v>492</v>
      </c>
      <c r="J83" s="19">
        <v>241850</v>
      </c>
      <c r="K83" t="s">
        <v>68</v>
      </c>
      <c r="L83" t="s">
        <v>78</v>
      </c>
      <c r="M83" t="s">
        <v>79</v>
      </c>
      <c r="N83" t="s">
        <v>480</v>
      </c>
      <c r="O83" t="s">
        <v>71</v>
      </c>
      <c r="P83" t="s">
        <v>469</v>
      </c>
      <c r="Q83" t="s">
        <v>190</v>
      </c>
      <c r="R83" s="18">
        <v>738763</v>
      </c>
      <c r="S83" s="19">
        <v>178669831550</v>
      </c>
    </row>
    <row r="84" spans="1:19" ht="15">
      <c r="A84" s="18">
        <v>81</v>
      </c>
      <c r="B84" t="s">
        <v>67</v>
      </c>
      <c r="C84" t="s">
        <v>197</v>
      </c>
      <c r="D84" s="18">
        <v>47771</v>
      </c>
      <c r="E84" t="s">
        <v>493</v>
      </c>
      <c r="F84" t="s">
        <v>190</v>
      </c>
      <c r="G84" s="18">
        <v>101773227</v>
      </c>
      <c r="H84" t="s">
        <v>27</v>
      </c>
      <c r="I84" t="s">
        <v>494</v>
      </c>
      <c r="J84" s="19">
        <v>145110</v>
      </c>
      <c r="K84" t="s">
        <v>68</v>
      </c>
      <c r="L84" t="s">
        <v>78</v>
      </c>
      <c r="M84" t="s">
        <v>79</v>
      </c>
      <c r="N84" t="s">
        <v>480</v>
      </c>
      <c r="O84" t="s">
        <v>71</v>
      </c>
      <c r="P84" t="s">
        <v>469</v>
      </c>
      <c r="Q84" t="s">
        <v>190</v>
      </c>
      <c r="R84" s="18">
        <v>738763</v>
      </c>
      <c r="S84" s="19">
        <v>107201898930</v>
      </c>
    </row>
    <row r="85" spans="1:19" ht="15">
      <c r="A85" s="18">
        <v>82</v>
      </c>
      <c r="B85" t="s">
        <v>67</v>
      </c>
      <c r="C85" t="s">
        <v>197</v>
      </c>
      <c r="D85" s="18">
        <v>47772</v>
      </c>
      <c r="E85" t="s">
        <v>495</v>
      </c>
      <c r="F85" t="s">
        <v>190</v>
      </c>
      <c r="G85" s="18">
        <v>101773227</v>
      </c>
      <c r="H85" t="s">
        <v>27</v>
      </c>
      <c r="I85" t="s">
        <v>496</v>
      </c>
      <c r="J85" s="19">
        <v>96740</v>
      </c>
      <c r="K85" t="s">
        <v>68</v>
      </c>
      <c r="L85" t="s">
        <v>78</v>
      </c>
      <c r="M85" t="s">
        <v>79</v>
      </c>
      <c r="N85" t="s">
        <v>480</v>
      </c>
      <c r="O85" t="s">
        <v>71</v>
      </c>
      <c r="P85" t="s">
        <v>469</v>
      </c>
      <c r="Q85" t="s">
        <v>190</v>
      </c>
      <c r="R85" s="18">
        <v>738763</v>
      </c>
      <c r="S85" s="19">
        <v>71467932620</v>
      </c>
    </row>
    <row r="86" spans="1:19" ht="15">
      <c r="A86" s="18">
        <v>83</v>
      </c>
      <c r="B86" t="s">
        <v>189</v>
      </c>
      <c r="C86" t="s">
        <v>182</v>
      </c>
      <c r="D86" s="18">
        <v>47773</v>
      </c>
      <c r="E86" t="s">
        <v>497</v>
      </c>
      <c r="F86" t="s">
        <v>230</v>
      </c>
      <c r="G86" s="18">
        <v>132429494</v>
      </c>
      <c r="H86" t="s">
        <v>498</v>
      </c>
      <c r="I86" t="s">
        <v>499</v>
      </c>
      <c r="J86" s="19">
        <v>123900</v>
      </c>
      <c r="K86" t="s">
        <v>68</v>
      </c>
      <c r="L86" t="s">
        <v>76</v>
      </c>
      <c r="M86" t="s">
        <v>77</v>
      </c>
      <c r="N86" t="s">
        <v>500</v>
      </c>
      <c r="O86" t="s">
        <v>71</v>
      </c>
      <c r="P86" t="s">
        <v>445</v>
      </c>
      <c r="Q86" t="s">
        <v>230</v>
      </c>
      <c r="R86" s="18">
        <v>10</v>
      </c>
      <c r="S86" s="19">
        <v>1239000</v>
      </c>
    </row>
    <row r="87" spans="1:19" ht="15">
      <c r="A87" s="18">
        <v>84</v>
      </c>
      <c r="B87" t="s">
        <v>67</v>
      </c>
      <c r="C87" t="s">
        <v>197</v>
      </c>
      <c r="D87" s="18">
        <v>47774</v>
      </c>
      <c r="E87" t="s">
        <v>501</v>
      </c>
      <c r="F87" t="s">
        <v>190</v>
      </c>
      <c r="G87" s="18">
        <v>101773227</v>
      </c>
      <c r="H87" t="s">
        <v>27</v>
      </c>
      <c r="I87" t="s">
        <v>502</v>
      </c>
      <c r="J87" s="19">
        <v>96740</v>
      </c>
      <c r="K87" t="s">
        <v>68</v>
      </c>
      <c r="L87" t="s">
        <v>78</v>
      </c>
      <c r="M87" t="s">
        <v>79</v>
      </c>
      <c r="N87" t="s">
        <v>480</v>
      </c>
      <c r="O87" t="s">
        <v>71</v>
      </c>
      <c r="P87" t="s">
        <v>469</v>
      </c>
      <c r="Q87" t="s">
        <v>190</v>
      </c>
      <c r="R87" s="18">
        <v>738763</v>
      </c>
      <c r="S87" s="19">
        <v>71467932620</v>
      </c>
    </row>
    <row r="88" spans="1:19" ht="15">
      <c r="A88" s="18">
        <v>85</v>
      </c>
      <c r="B88" t="s">
        <v>184</v>
      </c>
      <c r="C88" t="s">
        <v>197</v>
      </c>
      <c r="D88" s="18">
        <v>47775</v>
      </c>
      <c r="E88" t="s">
        <v>503</v>
      </c>
      <c r="F88" t="s">
        <v>190</v>
      </c>
      <c r="G88" s="18">
        <v>101773227</v>
      </c>
      <c r="H88" t="s">
        <v>27</v>
      </c>
      <c r="I88" t="s">
        <v>504</v>
      </c>
      <c r="J88" s="19">
        <v>145110</v>
      </c>
      <c r="K88" t="s">
        <v>68</v>
      </c>
      <c r="L88" t="s">
        <v>78</v>
      </c>
      <c r="M88" t="s">
        <v>79</v>
      </c>
      <c r="N88" t="s">
        <v>480</v>
      </c>
      <c r="O88" t="s">
        <v>71</v>
      </c>
      <c r="P88" t="s">
        <v>469</v>
      </c>
      <c r="Q88" t="s">
        <v>190</v>
      </c>
      <c r="R88" s="18">
        <v>4</v>
      </c>
      <c r="S88" s="19">
        <v>580440</v>
      </c>
    </row>
    <row r="89" spans="1:19" ht="15">
      <c r="A89" s="18">
        <v>86</v>
      </c>
      <c r="B89" t="s">
        <v>67</v>
      </c>
      <c r="C89" t="s">
        <v>67</v>
      </c>
      <c r="D89" s="18">
        <v>47776</v>
      </c>
      <c r="E89" t="s">
        <v>505</v>
      </c>
      <c r="F89" t="s">
        <v>190</v>
      </c>
      <c r="G89" s="18">
        <v>101773227</v>
      </c>
      <c r="H89" t="s">
        <v>27</v>
      </c>
      <c r="I89" t="s">
        <v>506</v>
      </c>
      <c r="J89" s="19">
        <v>145110</v>
      </c>
      <c r="K89" t="s">
        <v>68</v>
      </c>
      <c r="L89" t="s">
        <v>78</v>
      </c>
      <c r="M89" t="s">
        <v>79</v>
      </c>
      <c r="N89" t="s">
        <v>480</v>
      </c>
      <c r="O89" t="s">
        <v>71</v>
      </c>
      <c r="P89" t="s">
        <v>469</v>
      </c>
      <c r="Q89" t="s">
        <v>190</v>
      </c>
      <c r="R89" s="18">
        <v>738763</v>
      </c>
      <c r="S89" s="19">
        <v>107201898930</v>
      </c>
    </row>
    <row r="90" spans="1:19" ht="15">
      <c r="A90" s="18">
        <v>87</v>
      </c>
      <c r="B90" t="s">
        <v>230</v>
      </c>
      <c r="C90" t="s">
        <v>182</v>
      </c>
      <c r="D90" s="18">
        <v>47777</v>
      </c>
      <c r="E90" t="s">
        <v>507</v>
      </c>
      <c r="F90" t="s">
        <v>210</v>
      </c>
      <c r="G90" s="18">
        <v>131260748</v>
      </c>
      <c r="H90" t="s">
        <v>508</v>
      </c>
      <c r="I90" t="s">
        <v>509</v>
      </c>
      <c r="J90" s="19">
        <v>35400</v>
      </c>
      <c r="K90" t="s">
        <v>68</v>
      </c>
      <c r="L90" t="s">
        <v>76</v>
      </c>
      <c r="M90" t="s">
        <v>77</v>
      </c>
      <c r="N90" t="s">
        <v>510</v>
      </c>
      <c r="O90" t="s">
        <v>71</v>
      </c>
      <c r="P90" t="s">
        <v>511</v>
      </c>
      <c r="Q90" t="s">
        <v>210</v>
      </c>
      <c r="R90" s="18">
        <v>14</v>
      </c>
      <c r="S90" s="19">
        <v>495600</v>
      </c>
    </row>
    <row r="91" spans="1:19" ht="15">
      <c r="A91" s="18">
        <v>88</v>
      </c>
      <c r="B91" t="s">
        <v>184</v>
      </c>
      <c r="C91" t="s">
        <v>197</v>
      </c>
      <c r="D91" s="18">
        <v>47778</v>
      </c>
      <c r="E91" t="s">
        <v>512</v>
      </c>
      <c r="F91" t="s">
        <v>190</v>
      </c>
      <c r="G91" s="18">
        <v>101773227</v>
      </c>
      <c r="H91" t="s">
        <v>27</v>
      </c>
      <c r="I91" t="s">
        <v>513</v>
      </c>
      <c r="J91" s="19">
        <v>338590</v>
      </c>
      <c r="K91" t="s">
        <v>68</v>
      </c>
      <c r="L91" t="s">
        <v>78</v>
      </c>
      <c r="M91" t="s">
        <v>79</v>
      </c>
      <c r="N91" t="s">
        <v>480</v>
      </c>
      <c r="O91" t="s">
        <v>71</v>
      </c>
      <c r="P91" t="s">
        <v>469</v>
      </c>
      <c r="Q91" t="s">
        <v>190</v>
      </c>
      <c r="R91" s="18">
        <v>4</v>
      </c>
      <c r="S91" s="19">
        <v>1354360</v>
      </c>
    </row>
    <row r="92" spans="1:19" ht="15">
      <c r="A92" s="18">
        <v>89</v>
      </c>
      <c r="B92" t="s">
        <v>67</v>
      </c>
      <c r="C92" t="s">
        <v>197</v>
      </c>
      <c r="D92" s="18">
        <v>47779</v>
      </c>
      <c r="E92" t="s">
        <v>514</v>
      </c>
      <c r="F92" t="s">
        <v>190</v>
      </c>
      <c r="G92" s="18">
        <v>101773227</v>
      </c>
      <c r="H92" t="s">
        <v>27</v>
      </c>
      <c r="I92" t="s">
        <v>515</v>
      </c>
      <c r="J92" s="19">
        <v>145110</v>
      </c>
      <c r="K92" t="s">
        <v>68</v>
      </c>
      <c r="L92" t="s">
        <v>78</v>
      </c>
      <c r="M92" t="s">
        <v>79</v>
      </c>
      <c r="N92" t="s">
        <v>480</v>
      </c>
      <c r="O92" t="s">
        <v>71</v>
      </c>
      <c r="P92" t="s">
        <v>469</v>
      </c>
      <c r="Q92" t="s">
        <v>190</v>
      </c>
      <c r="R92" s="18">
        <v>738763</v>
      </c>
      <c r="S92" s="19">
        <v>107201898930</v>
      </c>
    </row>
    <row r="93" spans="1:19" ht="15">
      <c r="A93" s="18">
        <v>90</v>
      </c>
      <c r="B93" t="s">
        <v>67</v>
      </c>
      <c r="C93" t="s">
        <v>197</v>
      </c>
      <c r="D93" s="18">
        <v>47780</v>
      </c>
      <c r="E93" t="s">
        <v>516</v>
      </c>
      <c r="F93" t="s">
        <v>190</v>
      </c>
      <c r="G93" s="18">
        <v>101773227</v>
      </c>
      <c r="H93" t="s">
        <v>27</v>
      </c>
      <c r="I93" t="s">
        <v>517</v>
      </c>
      <c r="J93" s="19">
        <v>145110</v>
      </c>
      <c r="K93" t="s">
        <v>68</v>
      </c>
      <c r="L93" t="s">
        <v>78</v>
      </c>
      <c r="M93" t="s">
        <v>79</v>
      </c>
      <c r="N93" t="s">
        <v>480</v>
      </c>
      <c r="O93" t="s">
        <v>71</v>
      </c>
      <c r="P93" t="s">
        <v>469</v>
      </c>
      <c r="Q93" t="s">
        <v>190</v>
      </c>
      <c r="R93" s="18">
        <v>738763</v>
      </c>
      <c r="S93" s="19">
        <v>107201898930</v>
      </c>
    </row>
    <row r="94" spans="1:19" ht="15">
      <c r="A94" s="18">
        <v>91</v>
      </c>
      <c r="B94" t="s">
        <v>230</v>
      </c>
      <c r="C94" t="s">
        <v>182</v>
      </c>
      <c r="D94" s="18">
        <v>47781</v>
      </c>
      <c r="E94" t="s">
        <v>518</v>
      </c>
      <c r="F94" t="s">
        <v>210</v>
      </c>
      <c r="G94" s="18">
        <v>131260748</v>
      </c>
      <c r="H94" t="s">
        <v>508</v>
      </c>
      <c r="I94" t="s">
        <v>519</v>
      </c>
      <c r="J94" s="19">
        <v>35400</v>
      </c>
      <c r="K94" t="s">
        <v>68</v>
      </c>
      <c r="L94" t="s">
        <v>76</v>
      </c>
      <c r="M94" t="s">
        <v>77</v>
      </c>
      <c r="N94" t="s">
        <v>510</v>
      </c>
      <c r="O94" t="s">
        <v>71</v>
      </c>
      <c r="P94" t="s">
        <v>511</v>
      </c>
      <c r="Q94" t="s">
        <v>210</v>
      </c>
      <c r="R94" s="18">
        <v>14</v>
      </c>
      <c r="S94" s="19">
        <v>495600</v>
      </c>
    </row>
    <row r="95" spans="1:19" ht="15">
      <c r="A95" s="18">
        <v>92</v>
      </c>
      <c r="B95" t="s">
        <v>67</v>
      </c>
      <c r="C95" t="s">
        <v>197</v>
      </c>
      <c r="D95" s="18">
        <v>47782</v>
      </c>
      <c r="E95" t="s">
        <v>520</v>
      </c>
      <c r="F95" t="s">
        <v>190</v>
      </c>
      <c r="G95" s="18">
        <v>101773227</v>
      </c>
      <c r="H95" t="s">
        <v>27</v>
      </c>
      <c r="I95" t="s">
        <v>521</v>
      </c>
      <c r="J95" s="19">
        <v>241850</v>
      </c>
      <c r="K95" t="s">
        <v>68</v>
      </c>
      <c r="L95" t="s">
        <v>78</v>
      </c>
      <c r="M95" t="s">
        <v>79</v>
      </c>
      <c r="N95" t="s">
        <v>480</v>
      </c>
      <c r="O95" t="s">
        <v>71</v>
      </c>
      <c r="P95" t="s">
        <v>469</v>
      </c>
      <c r="Q95" t="s">
        <v>190</v>
      </c>
      <c r="R95" s="18">
        <v>738763</v>
      </c>
      <c r="S95" s="19">
        <v>178669831550</v>
      </c>
    </row>
    <row r="96" spans="1:19" ht="15">
      <c r="A96" s="18">
        <v>93</v>
      </c>
      <c r="B96" t="s">
        <v>67</v>
      </c>
      <c r="C96" t="s">
        <v>197</v>
      </c>
      <c r="D96" s="18">
        <v>47783</v>
      </c>
      <c r="E96" t="s">
        <v>522</v>
      </c>
      <c r="F96" t="s">
        <v>190</v>
      </c>
      <c r="G96" s="18">
        <v>101773227</v>
      </c>
      <c r="H96" t="s">
        <v>27</v>
      </c>
      <c r="I96" t="s">
        <v>523</v>
      </c>
      <c r="J96" s="19">
        <v>48370</v>
      </c>
      <c r="K96" t="s">
        <v>68</v>
      </c>
      <c r="L96" t="s">
        <v>78</v>
      </c>
      <c r="M96" t="s">
        <v>79</v>
      </c>
      <c r="N96" t="s">
        <v>480</v>
      </c>
      <c r="O96" t="s">
        <v>71</v>
      </c>
      <c r="P96" t="s">
        <v>469</v>
      </c>
      <c r="Q96" t="s">
        <v>190</v>
      </c>
      <c r="R96" s="18">
        <v>738763</v>
      </c>
      <c r="S96" s="19">
        <v>35733966310</v>
      </c>
    </row>
    <row r="97" spans="1:19" ht="15">
      <c r="A97" s="18">
        <v>94</v>
      </c>
      <c r="B97" t="s">
        <v>231</v>
      </c>
      <c r="C97" t="s">
        <v>182</v>
      </c>
      <c r="D97" s="18">
        <v>47784</v>
      </c>
      <c r="E97" t="s">
        <v>524</v>
      </c>
      <c r="F97" t="s">
        <v>196</v>
      </c>
      <c r="G97" s="18">
        <v>130179662</v>
      </c>
      <c r="H97" t="s">
        <v>525</v>
      </c>
      <c r="I97" t="s">
        <v>526</v>
      </c>
      <c r="J97" s="19">
        <v>118000</v>
      </c>
      <c r="K97" t="s">
        <v>68</v>
      </c>
      <c r="L97" t="s">
        <v>76</v>
      </c>
      <c r="M97" t="s">
        <v>77</v>
      </c>
      <c r="N97" t="s">
        <v>527</v>
      </c>
      <c r="O97" t="s">
        <v>71</v>
      </c>
      <c r="P97" t="s">
        <v>445</v>
      </c>
      <c r="Q97" t="s">
        <v>196</v>
      </c>
      <c r="R97" s="18">
        <v>17</v>
      </c>
      <c r="S97" s="19">
        <v>2006000</v>
      </c>
    </row>
    <row r="98" spans="1:19" ht="15">
      <c r="A98" s="18">
        <v>95</v>
      </c>
      <c r="B98" t="s">
        <v>67</v>
      </c>
      <c r="C98" t="s">
        <v>197</v>
      </c>
      <c r="D98" s="18">
        <v>47785</v>
      </c>
      <c r="E98" t="s">
        <v>528</v>
      </c>
      <c r="F98" t="s">
        <v>190</v>
      </c>
      <c r="G98" s="18">
        <v>101773227</v>
      </c>
      <c r="H98" t="s">
        <v>27</v>
      </c>
      <c r="I98" t="s">
        <v>529</v>
      </c>
      <c r="J98" s="19">
        <v>48370</v>
      </c>
      <c r="K98" t="s">
        <v>68</v>
      </c>
      <c r="L98" t="s">
        <v>78</v>
      </c>
      <c r="M98" t="s">
        <v>79</v>
      </c>
      <c r="N98" t="s">
        <v>480</v>
      </c>
      <c r="O98" t="s">
        <v>71</v>
      </c>
      <c r="P98" t="s">
        <v>469</v>
      </c>
      <c r="Q98" t="s">
        <v>190</v>
      </c>
      <c r="R98" s="18">
        <v>738763</v>
      </c>
      <c r="S98" s="19">
        <v>35733966310</v>
      </c>
    </row>
    <row r="99" spans="1:19" ht="15">
      <c r="A99" s="18">
        <v>96</v>
      </c>
      <c r="B99" t="s">
        <v>67</v>
      </c>
      <c r="C99" t="s">
        <v>197</v>
      </c>
      <c r="D99" s="18">
        <v>47786</v>
      </c>
      <c r="E99" t="s">
        <v>530</v>
      </c>
      <c r="F99" t="s">
        <v>190</v>
      </c>
      <c r="G99" s="18">
        <v>101773227</v>
      </c>
      <c r="H99" t="s">
        <v>27</v>
      </c>
      <c r="I99" t="s">
        <v>531</v>
      </c>
      <c r="J99" s="19">
        <v>96740</v>
      </c>
      <c r="K99" t="s">
        <v>68</v>
      </c>
      <c r="L99" t="s">
        <v>78</v>
      </c>
      <c r="M99" t="s">
        <v>79</v>
      </c>
      <c r="N99" t="s">
        <v>480</v>
      </c>
      <c r="O99" t="s">
        <v>71</v>
      </c>
      <c r="P99" t="s">
        <v>469</v>
      </c>
      <c r="Q99" t="s">
        <v>190</v>
      </c>
      <c r="R99" s="18">
        <v>738763</v>
      </c>
      <c r="S99" s="19">
        <v>71467932620</v>
      </c>
    </row>
    <row r="100" spans="1:19" ht="15">
      <c r="A100" s="18">
        <v>97</v>
      </c>
      <c r="B100" t="s">
        <v>67</v>
      </c>
      <c r="C100" t="s">
        <v>197</v>
      </c>
      <c r="D100" s="18">
        <v>47787</v>
      </c>
      <c r="E100" t="s">
        <v>532</v>
      </c>
      <c r="F100" t="s">
        <v>190</v>
      </c>
      <c r="G100" s="18">
        <v>101773227</v>
      </c>
      <c r="H100" t="s">
        <v>27</v>
      </c>
      <c r="I100" t="s">
        <v>533</v>
      </c>
      <c r="J100" s="19">
        <v>72555</v>
      </c>
      <c r="K100" t="s">
        <v>68</v>
      </c>
      <c r="L100" t="s">
        <v>78</v>
      </c>
      <c r="M100" t="s">
        <v>79</v>
      </c>
      <c r="N100" t="s">
        <v>480</v>
      </c>
      <c r="O100" t="s">
        <v>71</v>
      </c>
      <c r="P100" t="s">
        <v>469</v>
      </c>
      <c r="Q100" t="s">
        <v>190</v>
      </c>
      <c r="R100" s="18">
        <v>738763</v>
      </c>
      <c r="S100" s="19">
        <v>53600949465</v>
      </c>
    </row>
    <row r="101" spans="1:19" ht="15">
      <c r="A101" s="18">
        <v>98</v>
      </c>
      <c r="B101" t="s">
        <v>230</v>
      </c>
      <c r="C101" t="s">
        <v>182</v>
      </c>
      <c r="D101" s="18">
        <v>47788</v>
      </c>
      <c r="E101" t="s">
        <v>534</v>
      </c>
      <c r="F101" t="s">
        <v>190</v>
      </c>
      <c r="G101" s="18">
        <v>131872743</v>
      </c>
      <c r="H101" t="s">
        <v>187</v>
      </c>
      <c r="I101" t="s">
        <v>535</v>
      </c>
      <c r="J101" s="19">
        <v>94400</v>
      </c>
      <c r="K101" t="s">
        <v>68</v>
      </c>
      <c r="L101" t="s">
        <v>76</v>
      </c>
      <c r="M101" t="s">
        <v>77</v>
      </c>
      <c r="N101" t="s">
        <v>536</v>
      </c>
      <c r="O101" t="s">
        <v>71</v>
      </c>
      <c r="P101" t="s">
        <v>445</v>
      </c>
      <c r="Q101" t="s">
        <v>190</v>
      </c>
      <c r="R101" s="18">
        <v>11</v>
      </c>
      <c r="S101" s="19">
        <v>1038400</v>
      </c>
    </row>
    <row r="102" spans="1:19" ht="15">
      <c r="A102" s="18">
        <v>99</v>
      </c>
      <c r="B102" t="s">
        <v>67</v>
      </c>
      <c r="C102" t="s">
        <v>197</v>
      </c>
      <c r="D102" s="18">
        <v>47789</v>
      </c>
      <c r="E102" t="s">
        <v>537</v>
      </c>
      <c r="F102" t="s">
        <v>190</v>
      </c>
      <c r="G102" s="18">
        <v>101773227</v>
      </c>
      <c r="H102" t="s">
        <v>27</v>
      </c>
      <c r="I102" t="s">
        <v>538</v>
      </c>
      <c r="J102" s="19">
        <v>145110</v>
      </c>
      <c r="K102" t="s">
        <v>68</v>
      </c>
      <c r="L102" t="s">
        <v>78</v>
      </c>
      <c r="M102" t="s">
        <v>79</v>
      </c>
      <c r="N102" t="s">
        <v>480</v>
      </c>
      <c r="O102" t="s">
        <v>71</v>
      </c>
      <c r="P102" t="s">
        <v>469</v>
      </c>
      <c r="Q102" t="s">
        <v>190</v>
      </c>
      <c r="R102" s="18">
        <v>738763</v>
      </c>
      <c r="S102" s="19">
        <v>107201898930</v>
      </c>
    </row>
    <row r="103" spans="1:19" ht="15">
      <c r="A103" s="18">
        <v>100</v>
      </c>
      <c r="B103" t="s">
        <v>67</v>
      </c>
      <c r="C103" t="s">
        <v>197</v>
      </c>
      <c r="D103" s="18">
        <v>47790</v>
      </c>
      <c r="E103" t="s">
        <v>539</v>
      </c>
      <c r="F103" t="s">
        <v>190</v>
      </c>
      <c r="G103" s="18">
        <v>101773227</v>
      </c>
      <c r="H103" t="s">
        <v>27</v>
      </c>
      <c r="I103" t="s">
        <v>540</v>
      </c>
      <c r="J103" s="19">
        <v>145110</v>
      </c>
      <c r="K103" t="s">
        <v>68</v>
      </c>
      <c r="L103" t="s">
        <v>78</v>
      </c>
      <c r="M103" t="s">
        <v>79</v>
      </c>
      <c r="N103" t="s">
        <v>480</v>
      </c>
      <c r="O103" t="s">
        <v>71</v>
      </c>
      <c r="P103" t="s">
        <v>469</v>
      </c>
      <c r="Q103" t="s">
        <v>190</v>
      </c>
      <c r="R103" s="18">
        <v>738763</v>
      </c>
      <c r="S103" s="19">
        <v>107201898930</v>
      </c>
    </row>
    <row r="104" spans="1:19" ht="15">
      <c r="A104" s="18">
        <v>101</v>
      </c>
      <c r="B104" t="s">
        <v>230</v>
      </c>
      <c r="C104" t="s">
        <v>182</v>
      </c>
      <c r="D104" s="18">
        <v>47791</v>
      </c>
      <c r="E104" t="s">
        <v>228</v>
      </c>
      <c r="F104" t="s">
        <v>233</v>
      </c>
      <c r="G104" s="18">
        <v>130196125</v>
      </c>
      <c r="H104" t="s">
        <v>181</v>
      </c>
      <c r="I104" t="s">
        <v>541</v>
      </c>
      <c r="J104" s="19">
        <v>47200</v>
      </c>
      <c r="K104" t="s">
        <v>68</v>
      </c>
      <c r="L104" t="s">
        <v>76</v>
      </c>
      <c r="M104" t="s">
        <v>77</v>
      </c>
      <c r="N104" t="s">
        <v>542</v>
      </c>
      <c r="O104" t="s">
        <v>71</v>
      </c>
      <c r="P104" t="s">
        <v>445</v>
      </c>
      <c r="Q104" t="s">
        <v>233</v>
      </c>
      <c r="R104" s="18">
        <v>11</v>
      </c>
      <c r="S104" s="19">
        <v>519200</v>
      </c>
    </row>
    <row r="105" spans="1:19" ht="15">
      <c r="A105" s="18">
        <v>102</v>
      </c>
      <c r="B105" t="s">
        <v>184</v>
      </c>
      <c r="C105" t="s">
        <v>197</v>
      </c>
      <c r="D105" s="18">
        <v>47792</v>
      </c>
      <c r="E105" t="s">
        <v>543</v>
      </c>
      <c r="F105" t="s">
        <v>190</v>
      </c>
      <c r="G105" s="18">
        <v>101773227</v>
      </c>
      <c r="H105" t="s">
        <v>27</v>
      </c>
      <c r="I105" t="s">
        <v>544</v>
      </c>
      <c r="J105" s="19">
        <v>67718</v>
      </c>
      <c r="K105" t="s">
        <v>68</v>
      </c>
      <c r="L105" t="s">
        <v>78</v>
      </c>
      <c r="M105" t="s">
        <v>79</v>
      </c>
      <c r="N105" t="s">
        <v>480</v>
      </c>
      <c r="O105" t="s">
        <v>71</v>
      </c>
      <c r="P105" t="s">
        <v>469</v>
      </c>
      <c r="Q105" t="s">
        <v>190</v>
      </c>
      <c r="R105" s="18">
        <v>4</v>
      </c>
      <c r="S105" s="19">
        <v>270872</v>
      </c>
    </row>
    <row r="106" spans="1:19" ht="15">
      <c r="A106" s="18">
        <v>103</v>
      </c>
      <c r="B106" t="s">
        <v>184</v>
      </c>
      <c r="C106" t="s">
        <v>197</v>
      </c>
      <c r="D106" s="18">
        <v>47793</v>
      </c>
      <c r="E106" t="s">
        <v>545</v>
      </c>
      <c r="F106" t="s">
        <v>190</v>
      </c>
      <c r="G106" s="18">
        <v>101773227</v>
      </c>
      <c r="H106" t="s">
        <v>27</v>
      </c>
      <c r="I106" t="s">
        <v>546</v>
      </c>
      <c r="J106" s="19">
        <v>193480</v>
      </c>
      <c r="K106" t="s">
        <v>68</v>
      </c>
      <c r="L106" t="s">
        <v>78</v>
      </c>
      <c r="M106" t="s">
        <v>79</v>
      </c>
      <c r="N106" t="s">
        <v>480</v>
      </c>
      <c r="O106" t="s">
        <v>71</v>
      </c>
      <c r="P106" t="s">
        <v>469</v>
      </c>
      <c r="Q106" t="s">
        <v>190</v>
      </c>
      <c r="R106" s="18">
        <v>4</v>
      </c>
      <c r="S106" s="19">
        <v>773920</v>
      </c>
    </row>
    <row r="107" spans="1:19" ht="15">
      <c r="A107" s="18">
        <v>104</v>
      </c>
      <c r="B107" t="s">
        <v>184</v>
      </c>
      <c r="C107" t="s">
        <v>197</v>
      </c>
      <c r="D107" s="18">
        <v>47794</v>
      </c>
      <c r="E107" t="s">
        <v>547</v>
      </c>
      <c r="F107" t="s">
        <v>190</v>
      </c>
      <c r="G107" s="18">
        <v>101773227</v>
      </c>
      <c r="H107" t="s">
        <v>27</v>
      </c>
      <c r="I107" t="s">
        <v>548</v>
      </c>
      <c r="J107" s="19">
        <v>120925</v>
      </c>
      <c r="K107" t="s">
        <v>68</v>
      </c>
      <c r="L107" t="s">
        <v>78</v>
      </c>
      <c r="M107" t="s">
        <v>79</v>
      </c>
      <c r="N107" t="s">
        <v>480</v>
      </c>
      <c r="O107" t="s">
        <v>71</v>
      </c>
      <c r="P107" t="s">
        <v>469</v>
      </c>
      <c r="Q107" t="s">
        <v>190</v>
      </c>
      <c r="R107" s="18">
        <v>4</v>
      </c>
      <c r="S107" s="19">
        <v>483700</v>
      </c>
    </row>
    <row r="108" spans="1:19" ht="15">
      <c r="A108" s="18">
        <v>105</v>
      </c>
      <c r="B108" t="s">
        <v>184</v>
      </c>
      <c r="C108" t="s">
        <v>197</v>
      </c>
      <c r="D108" s="18">
        <v>47795</v>
      </c>
      <c r="E108" t="s">
        <v>549</v>
      </c>
      <c r="F108" t="s">
        <v>190</v>
      </c>
      <c r="G108" s="18">
        <v>101773227</v>
      </c>
      <c r="H108" t="s">
        <v>27</v>
      </c>
      <c r="I108" t="s">
        <v>550</v>
      </c>
      <c r="J108" s="19">
        <v>48370</v>
      </c>
      <c r="K108" t="s">
        <v>68</v>
      </c>
      <c r="L108" t="s">
        <v>78</v>
      </c>
      <c r="M108" t="s">
        <v>79</v>
      </c>
      <c r="N108" t="s">
        <v>480</v>
      </c>
      <c r="O108" t="s">
        <v>71</v>
      </c>
      <c r="P108" t="s">
        <v>469</v>
      </c>
      <c r="Q108" t="s">
        <v>190</v>
      </c>
      <c r="R108" s="18">
        <v>4</v>
      </c>
      <c r="S108" s="19">
        <v>193480</v>
      </c>
    </row>
    <row r="109" spans="1:19" ht="15">
      <c r="A109" s="18">
        <v>106</v>
      </c>
      <c r="B109" t="s">
        <v>184</v>
      </c>
      <c r="C109" t="s">
        <v>197</v>
      </c>
      <c r="D109" s="18">
        <v>47796</v>
      </c>
      <c r="E109" t="s">
        <v>551</v>
      </c>
      <c r="F109" t="s">
        <v>190</v>
      </c>
      <c r="G109" s="18">
        <v>101773227</v>
      </c>
      <c r="H109" t="s">
        <v>27</v>
      </c>
      <c r="I109" t="s">
        <v>552</v>
      </c>
      <c r="J109" s="19">
        <v>96740</v>
      </c>
      <c r="K109" t="s">
        <v>68</v>
      </c>
      <c r="L109" t="s">
        <v>78</v>
      </c>
      <c r="M109" t="s">
        <v>79</v>
      </c>
      <c r="N109" t="s">
        <v>480</v>
      </c>
      <c r="O109" t="s">
        <v>71</v>
      </c>
      <c r="P109" t="s">
        <v>469</v>
      </c>
      <c r="Q109" t="s">
        <v>190</v>
      </c>
      <c r="R109" s="18">
        <v>4</v>
      </c>
      <c r="S109" s="19">
        <v>386960</v>
      </c>
    </row>
    <row r="110" spans="1:19" ht="15">
      <c r="A110" s="18">
        <v>107</v>
      </c>
      <c r="B110" t="s">
        <v>67</v>
      </c>
      <c r="C110" t="s">
        <v>197</v>
      </c>
      <c r="D110" s="18">
        <v>47797</v>
      </c>
      <c r="E110" t="s">
        <v>553</v>
      </c>
      <c r="F110" t="s">
        <v>190</v>
      </c>
      <c r="G110" s="18">
        <v>101773227</v>
      </c>
      <c r="H110" t="s">
        <v>27</v>
      </c>
      <c r="I110" t="s">
        <v>554</v>
      </c>
      <c r="J110" s="19">
        <v>48370</v>
      </c>
      <c r="K110" t="s">
        <v>68</v>
      </c>
      <c r="L110" t="s">
        <v>78</v>
      </c>
      <c r="M110" t="s">
        <v>79</v>
      </c>
      <c r="N110" t="s">
        <v>480</v>
      </c>
      <c r="O110" t="s">
        <v>71</v>
      </c>
      <c r="P110" t="s">
        <v>469</v>
      </c>
      <c r="Q110" t="s">
        <v>190</v>
      </c>
      <c r="R110" s="18">
        <v>738763</v>
      </c>
      <c r="S110" s="19">
        <v>35733966310</v>
      </c>
    </row>
    <row r="111" spans="1:19" ht="15">
      <c r="A111" s="18">
        <v>108</v>
      </c>
      <c r="B111" t="s">
        <v>67</v>
      </c>
      <c r="C111" t="s">
        <v>197</v>
      </c>
      <c r="D111" s="18">
        <v>47798</v>
      </c>
      <c r="E111" t="s">
        <v>555</v>
      </c>
      <c r="F111" t="s">
        <v>190</v>
      </c>
      <c r="G111" s="18">
        <v>101773227</v>
      </c>
      <c r="H111" t="s">
        <v>27</v>
      </c>
      <c r="I111" t="s">
        <v>556</v>
      </c>
      <c r="J111" s="19">
        <v>48370</v>
      </c>
      <c r="K111" t="s">
        <v>68</v>
      </c>
      <c r="L111" t="s">
        <v>78</v>
      </c>
      <c r="M111" t="s">
        <v>79</v>
      </c>
      <c r="N111" t="s">
        <v>480</v>
      </c>
      <c r="O111" t="s">
        <v>71</v>
      </c>
      <c r="P111" t="s">
        <v>469</v>
      </c>
      <c r="Q111" t="s">
        <v>190</v>
      </c>
      <c r="R111" s="18">
        <v>738763</v>
      </c>
      <c r="S111" s="19">
        <v>35733966310</v>
      </c>
    </row>
    <row r="112" spans="1:19" ht="15">
      <c r="A112" s="18">
        <v>109</v>
      </c>
      <c r="B112" t="s">
        <v>67</v>
      </c>
      <c r="C112" t="s">
        <v>197</v>
      </c>
      <c r="D112" s="18">
        <v>47799</v>
      </c>
      <c r="E112" t="s">
        <v>557</v>
      </c>
      <c r="F112" t="s">
        <v>190</v>
      </c>
      <c r="G112" s="18">
        <v>101773227</v>
      </c>
      <c r="H112" t="s">
        <v>27</v>
      </c>
      <c r="I112" t="s">
        <v>558</v>
      </c>
      <c r="J112" s="19">
        <v>96740</v>
      </c>
      <c r="K112" t="s">
        <v>68</v>
      </c>
      <c r="L112" t="s">
        <v>78</v>
      </c>
      <c r="M112" t="s">
        <v>79</v>
      </c>
      <c r="N112" t="s">
        <v>480</v>
      </c>
      <c r="O112" t="s">
        <v>71</v>
      </c>
      <c r="P112" t="s">
        <v>469</v>
      </c>
      <c r="Q112" t="s">
        <v>190</v>
      </c>
      <c r="R112" s="18">
        <v>738763</v>
      </c>
      <c r="S112" s="19">
        <v>71467932620</v>
      </c>
    </row>
    <row r="113" spans="1:19" ht="15">
      <c r="A113" s="18">
        <v>110</v>
      </c>
      <c r="B113" t="s">
        <v>184</v>
      </c>
      <c r="C113" t="s">
        <v>197</v>
      </c>
      <c r="D113" s="18">
        <v>47804</v>
      </c>
      <c r="E113" t="s">
        <v>559</v>
      </c>
      <c r="F113" t="s">
        <v>190</v>
      </c>
      <c r="G113" s="18">
        <v>101697271</v>
      </c>
      <c r="H113" t="s">
        <v>43</v>
      </c>
      <c r="I113" t="s">
        <v>560</v>
      </c>
      <c r="J113" s="19">
        <v>48370</v>
      </c>
      <c r="K113" t="s">
        <v>68</v>
      </c>
      <c r="L113" t="s">
        <v>78</v>
      </c>
      <c r="M113" t="s">
        <v>79</v>
      </c>
      <c r="N113" t="s">
        <v>561</v>
      </c>
      <c r="O113" t="s">
        <v>71</v>
      </c>
      <c r="P113" t="s">
        <v>469</v>
      </c>
      <c r="Q113" t="s">
        <v>190</v>
      </c>
      <c r="R113" s="18">
        <v>4</v>
      </c>
      <c r="S113" s="19">
        <v>193480</v>
      </c>
    </row>
    <row r="114" spans="1:19" ht="15">
      <c r="A114" s="18">
        <v>111</v>
      </c>
      <c r="B114" t="s">
        <v>184</v>
      </c>
      <c r="C114" t="s">
        <v>197</v>
      </c>
      <c r="D114" s="18">
        <v>47805</v>
      </c>
      <c r="E114" t="s">
        <v>562</v>
      </c>
      <c r="F114" t="s">
        <v>190</v>
      </c>
      <c r="G114" s="18">
        <v>101697271</v>
      </c>
      <c r="H114" t="s">
        <v>43</v>
      </c>
      <c r="I114" t="s">
        <v>563</v>
      </c>
      <c r="J114" s="19">
        <v>48370</v>
      </c>
      <c r="K114" t="s">
        <v>68</v>
      </c>
      <c r="L114" t="s">
        <v>78</v>
      </c>
      <c r="M114" t="s">
        <v>79</v>
      </c>
      <c r="N114" t="s">
        <v>561</v>
      </c>
      <c r="O114" t="s">
        <v>71</v>
      </c>
      <c r="P114" t="s">
        <v>469</v>
      </c>
      <c r="Q114" t="s">
        <v>190</v>
      </c>
      <c r="R114" s="18">
        <v>4</v>
      </c>
      <c r="S114" s="19">
        <v>193480</v>
      </c>
    </row>
    <row r="115" spans="1:19" ht="15">
      <c r="A115" s="18">
        <v>112</v>
      </c>
      <c r="B115" t="s">
        <v>184</v>
      </c>
      <c r="C115" t="s">
        <v>197</v>
      </c>
      <c r="D115" s="18">
        <v>47806</v>
      </c>
      <c r="E115" t="s">
        <v>564</v>
      </c>
      <c r="F115" t="s">
        <v>190</v>
      </c>
      <c r="G115" s="18">
        <v>101697271</v>
      </c>
      <c r="H115" t="s">
        <v>43</v>
      </c>
      <c r="I115" t="s">
        <v>565</v>
      </c>
      <c r="J115" s="19">
        <v>48370</v>
      </c>
      <c r="K115" t="s">
        <v>68</v>
      </c>
      <c r="L115" t="s">
        <v>78</v>
      </c>
      <c r="M115" t="s">
        <v>79</v>
      </c>
      <c r="N115" t="s">
        <v>561</v>
      </c>
      <c r="O115" t="s">
        <v>71</v>
      </c>
      <c r="P115" t="s">
        <v>469</v>
      </c>
      <c r="Q115" t="s">
        <v>190</v>
      </c>
      <c r="R115" s="18">
        <v>4</v>
      </c>
      <c r="S115" s="19">
        <v>193480</v>
      </c>
    </row>
    <row r="116" spans="1:19" ht="15">
      <c r="A116" s="18">
        <v>113</v>
      </c>
      <c r="B116" t="s">
        <v>184</v>
      </c>
      <c r="C116" t="s">
        <v>197</v>
      </c>
      <c r="D116" s="18">
        <v>47807</v>
      </c>
      <c r="E116" t="s">
        <v>566</v>
      </c>
      <c r="F116" t="s">
        <v>190</v>
      </c>
      <c r="G116" s="18">
        <v>101697271</v>
      </c>
      <c r="H116" t="s">
        <v>43</v>
      </c>
      <c r="I116" t="s">
        <v>567</v>
      </c>
      <c r="J116" s="19">
        <v>193480</v>
      </c>
      <c r="K116" t="s">
        <v>68</v>
      </c>
      <c r="L116" t="s">
        <v>78</v>
      </c>
      <c r="M116" t="s">
        <v>79</v>
      </c>
      <c r="N116" t="s">
        <v>561</v>
      </c>
      <c r="O116" t="s">
        <v>71</v>
      </c>
      <c r="P116" t="s">
        <v>469</v>
      </c>
      <c r="Q116" t="s">
        <v>190</v>
      </c>
      <c r="R116" s="18">
        <v>4</v>
      </c>
      <c r="S116" s="19">
        <v>773920</v>
      </c>
    </row>
    <row r="117" spans="1:19" ht="15">
      <c r="A117" s="18">
        <v>114</v>
      </c>
      <c r="B117" t="s">
        <v>184</v>
      </c>
      <c r="C117" t="s">
        <v>197</v>
      </c>
      <c r="D117" s="18">
        <v>47808</v>
      </c>
      <c r="E117" t="s">
        <v>568</v>
      </c>
      <c r="F117" t="s">
        <v>190</v>
      </c>
      <c r="G117" s="18">
        <v>101697271</v>
      </c>
      <c r="H117" t="s">
        <v>43</v>
      </c>
      <c r="I117" t="s">
        <v>569</v>
      </c>
      <c r="J117" s="19">
        <v>145110</v>
      </c>
      <c r="K117" t="s">
        <v>68</v>
      </c>
      <c r="L117" t="s">
        <v>78</v>
      </c>
      <c r="M117" t="s">
        <v>79</v>
      </c>
      <c r="N117" t="s">
        <v>561</v>
      </c>
      <c r="O117" t="s">
        <v>71</v>
      </c>
      <c r="P117" t="s">
        <v>469</v>
      </c>
      <c r="Q117" t="s">
        <v>190</v>
      </c>
      <c r="R117" s="18">
        <v>4</v>
      </c>
      <c r="S117" s="19">
        <v>580440</v>
      </c>
    </row>
    <row r="118" spans="1:19" ht="15">
      <c r="A118" s="18">
        <v>115</v>
      </c>
      <c r="B118" t="s">
        <v>184</v>
      </c>
      <c r="C118" t="s">
        <v>197</v>
      </c>
      <c r="D118" s="18">
        <v>47809</v>
      </c>
      <c r="E118" t="s">
        <v>570</v>
      </c>
      <c r="F118" t="s">
        <v>190</v>
      </c>
      <c r="G118" s="18">
        <v>101697271</v>
      </c>
      <c r="H118" t="s">
        <v>43</v>
      </c>
      <c r="I118" t="s">
        <v>571</v>
      </c>
      <c r="J118" s="19">
        <v>96740</v>
      </c>
      <c r="K118" t="s">
        <v>68</v>
      </c>
      <c r="L118" t="s">
        <v>78</v>
      </c>
      <c r="M118" t="s">
        <v>79</v>
      </c>
      <c r="N118" t="s">
        <v>561</v>
      </c>
      <c r="O118" t="s">
        <v>71</v>
      </c>
      <c r="P118" t="s">
        <v>469</v>
      </c>
      <c r="Q118" t="s">
        <v>190</v>
      </c>
      <c r="R118" s="18">
        <v>4</v>
      </c>
      <c r="S118" s="19">
        <v>386960</v>
      </c>
    </row>
    <row r="119" spans="1:19" ht="15">
      <c r="A119" s="18">
        <v>116</v>
      </c>
      <c r="B119" t="s">
        <v>184</v>
      </c>
      <c r="C119" t="s">
        <v>197</v>
      </c>
      <c r="D119" s="18">
        <v>47810</v>
      </c>
      <c r="E119" t="s">
        <v>572</v>
      </c>
      <c r="F119" t="s">
        <v>190</v>
      </c>
      <c r="G119" s="18">
        <v>101697271</v>
      </c>
      <c r="H119" t="s">
        <v>43</v>
      </c>
      <c r="I119" t="s">
        <v>573</v>
      </c>
      <c r="J119" s="19">
        <v>145110</v>
      </c>
      <c r="K119" t="s">
        <v>68</v>
      </c>
      <c r="L119" t="s">
        <v>78</v>
      </c>
      <c r="M119" t="s">
        <v>79</v>
      </c>
      <c r="N119" t="s">
        <v>561</v>
      </c>
      <c r="O119" t="s">
        <v>71</v>
      </c>
      <c r="P119" t="s">
        <v>469</v>
      </c>
      <c r="Q119" t="s">
        <v>190</v>
      </c>
      <c r="R119" s="18">
        <v>4</v>
      </c>
      <c r="S119" s="19">
        <v>580440</v>
      </c>
    </row>
    <row r="120" spans="1:19" ht="15">
      <c r="A120" s="18">
        <v>117</v>
      </c>
      <c r="B120" t="s">
        <v>184</v>
      </c>
      <c r="C120" t="s">
        <v>197</v>
      </c>
      <c r="D120" s="18">
        <v>47811</v>
      </c>
      <c r="E120" t="s">
        <v>574</v>
      </c>
      <c r="F120" t="s">
        <v>190</v>
      </c>
      <c r="G120" s="18">
        <v>101697271</v>
      </c>
      <c r="H120" t="s">
        <v>43</v>
      </c>
      <c r="I120" t="s">
        <v>575</v>
      </c>
      <c r="J120" s="19">
        <v>96740</v>
      </c>
      <c r="K120" t="s">
        <v>68</v>
      </c>
      <c r="L120" t="s">
        <v>78</v>
      </c>
      <c r="M120" t="s">
        <v>79</v>
      </c>
      <c r="N120" t="s">
        <v>561</v>
      </c>
      <c r="O120" t="s">
        <v>71</v>
      </c>
      <c r="P120" t="s">
        <v>469</v>
      </c>
      <c r="Q120" t="s">
        <v>190</v>
      </c>
      <c r="R120" s="18">
        <v>4</v>
      </c>
      <c r="S120" s="19">
        <v>386960</v>
      </c>
    </row>
    <row r="121" spans="1:19" ht="15">
      <c r="A121" s="18">
        <v>118</v>
      </c>
      <c r="B121" t="s">
        <v>184</v>
      </c>
      <c r="C121" t="s">
        <v>184</v>
      </c>
      <c r="D121" s="18">
        <v>47812</v>
      </c>
      <c r="E121" t="s">
        <v>576</v>
      </c>
      <c r="F121" t="s">
        <v>190</v>
      </c>
      <c r="G121" s="18">
        <v>101697271</v>
      </c>
      <c r="H121" t="s">
        <v>43</v>
      </c>
      <c r="I121" t="s">
        <v>577</v>
      </c>
      <c r="J121" s="19">
        <v>145110</v>
      </c>
      <c r="K121" t="s">
        <v>68</v>
      </c>
      <c r="L121" t="s">
        <v>78</v>
      </c>
      <c r="M121" t="s">
        <v>79</v>
      </c>
      <c r="N121" t="s">
        <v>561</v>
      </c>
      <c r="O121" t="s">
        <v>71</v>
      </c>
      <c r="P121" t="s">
        <v>469</v>
      </c>
      <c r="Q121" t="s">
        <v>190</v>
      </c>
      <c r="R121" s="18">
        <v>4</v>
      </c>
      <c r="S121" s="19">
        <v>580440</v>
      </c>
    </row>
    <row r="122" spans="1:19" ht="15">
      <c r="A122" s="18">
        <v>119</v>
      </c>
      <c r="B122" t="s">
        <v>184</v>
      </c>
      <c r="C122" t="s">
        <v>197</v>
      </c>
      <c r="D122" s="18">
        <v>47813</v>
      </c>
      <c r="E122" t="s">
        <v>578</v>
      </c>
      <c r="F122" t="s">
        <v>190</v>
      </c>
      <c r="G122" s="18">
        <v>101697271</v>
      </c>
      <c r="H122" t="s">
        <v>43</v>
      </c>
      <c r="I122" t="s">
        <v>579</v>
      </c>
      <c r="J122" s="19">
        <v>48370</v>
      </c>
      <c r="K122" t="s">
        <v>68</v>
      </c>
      <c r="L122" t="s">
        <v>78</v>
      </c>
      <c r="M122" t="s">
        <v>79</v>
      </c>
      <c r="N122" t="s">
        <v>561</v>
      </c>
      <c r="O122" t="s">
        <v>71</v>
      </c>
      <c r="P122" t="s">
        <v>469</v>
      </c>
      <c r="Q122" t="s">
        <v>190</v>
      </c>
      <c r="R122" s="18">
        <v>4</v>
      </c>
      <c r="S122" s="19">
        <v>193480</v>
      </c>
    </row>
    <row r="123" spans="1:19" ht="15">
      <c r="A123" s="18">
        <v>120</v>
      </c>
      <c r="B123" t="s">
        <v>184</v>
      </c>
      <c r="C123" t="s">
        <v>197</v>
      </c>
      <c r="D123" s="18">
        <v>47814</v>
      </c>
      <c r="E123" t="s">
        <v>580</v>
      </c>
      <c r="F123" t="s">
        <v>190</v>
      </c>
      <c r="G123" s="18">
        <v>101697271</v>
      </c>
      <c r="H123" t="s">
        <v>43</v>
      </c>
      <c r="I123" t="s">
        <v>581</v>
      </c>
      <c r="J123" s="19">
        <v>290220</v>
      </c>
      <c r="K123" t="s">
        <v>68</v>
      </c>
      <c r="L123" t="s">
        <v>78</v>
      </c>
      <c r="M123" t="s">
        <v>79</v>
      </c>
      <c r="N123" t="s">
        <v>561</v>
      </c>
      <c r="O123" t="s">
        <v>71</v>
      </c>
      <c r="P123" t="s">
        <v>469</v>
      </c>
      <c r="Q123" t="s">
        <v>190</v>
      </c>
      <c r="R123" s="18">
        <v>4</v>
      </c>
      <c r="S123" s="19">
        <v>1160880</v>
      </c>
    </row>
    <row r="124" spans="1:19" ht="15">
      <c r="A124" s="18">
        <v>121</v>
      </c>
      <c r="B124" t="s">
        <v>184</v>
      </c>
      <c r="C124" t="s">
        <v>197</v>
      </c>
      <c r="D124" s="18">
        <v>47815</v>
      </c>
      <c r="E124" t="s">
        <v>582</v>
      </c>
      <c r="F124" t="s">
        <v>190</v>
      </c>
      <c r="G124" s="18">
        <v>101697271</v>
      </c>
      <c r="H124" t="s">
        <v>43</v>
      </c>
      <c r="I124" t="s">
        <v>583</v>
      </c>
      <c r="J124" s="19">
        <v>193480</v>
      </c>
      <c r="K124" t="s">
        <v>68</v>
      </c>
      <c r="L124" t="s">
        <v>78</v>
      </c>
      <c r="M124" t="s">
        <v>79</v>
      </c>
      <c r="N124" t="s">
        <v>561</v>
      </c>
      <c r="O124" t="s">
        <v>71</v>
      </c>
      <c r="P124" t="s">
        <v>469</v>
      </c>
      <c r="Q124" t="s">
        <v>190</v>
      </c>
      <c r="R124" s="18">
        <v>4</v>
      </c>
      <c r="S124" s="19">
        <v>773920</v>
      </c>
    </row>
    <row r="125" spans="1:19" ht="15">
      <c r="A125" s="18">
        <v>122</v>
      </c>
      <c r="B125" t="s">
        <v>184</v>
      </c>
      <c r="C125" t="s">
        <v>197</v>
      </c>
      <c r="D125" s="18">
        <v>47816</v>
      </c>
      <c r="E125" t="s">
        <v>584</v>
      </c>
      <c r="F125" t="s">
        <v>190</v>
      </c>
      <c r="G125" s="18">
        <v>101697271</v>
      </c>
      <c r="H125" t="s">
        <v>43</v>
      </c>
      <c r="I125" t="s">
        <v>585</v>
      </c>
      <c r="J125" s="19">
        <v>48370</v>
      </c>
      <c r="K125" t="s">
        <v>68</v>
      </c>
      <c r="L125" t="s">
        <v>78</v>
      </c>
      <c r="M125" t="s">
        <v>79</v>
      </c>
      <c r="N125" t="s">
        <v>561</v>
      </c>
      <c r="O125" t="s">
        <v>71</v>
      </c>
      <c r="P125" t="s">
        <v>469</v>
      </c>
      <c r="Q125" t="s">
        <v>190</v>
      </c>
      <c r="R125" s="18">
        <v>4</v>
      </c>
      <c r="S125" s="19">
        <v>193480</v>
      </c>
    </row>
    <row r="126" spans="1:19" ht="15">
      <c r="A126" s="18">
        <v>123</v>
      </c>
      <c r="B126" t="s">
        <v>184</v>
      </c>
      <c r="C126" t="s">
        <v>197</v>
      </c>
      <c r="D126" s="18">
        <v>47817</v>
      </c>
      <c r="E126" t="s">
        <v>586</v>
      </c>
      <c r="F126" t="s">
        <v>190</v>
      </c>
      <c r="G126" s="18">
        <v>101697271</v>
      </c>
      <c r="H126" t="s">
        <v>43</v>
      </c>
      <c r="I126" t="s">
        <v>587</v>
      </c>
      <c r="J126" s="19">
        <v>145110</v>
      </c>
      <c r="K126" t="s">
        <v>68</v>
      </c>
      <c r="L126" t="s">
        <v>78</v>
      </c>
      <c r="M126" t="s">
        <v>79</v>
      </c>
      <c r="N126" t="s">
        <v>561</v>
      </c>
      <c r="O126" t="s">
        <v>71</v>
      </c>
      <c r="P126" t="s">
        <v>469</v>
      </c>
      <c r="Q126" t="s">
        <v>190</v>
      </c>
      <c r="R126" s="18">
        <v>4</v>
      </c>
      <c r="S126" s="19">
        <v>580440</v>
      </c>
    </row>
    <row r="127" spans="1:19" ht="15">
      <c r="A127" s="18">
        <v>124</v>
      </c>
      <c r="B127" t="s">
        <v>67</v>
      </c>
      <c r="C127" t="s">
        <v>184</v>
      </c>
      <c r="D127" s="18">
        <v>47818</v>
      </c>
      <c r="E127" t="s">
        <v>588</v>
      </c>
      <c r="F127" t="s">
        <v>190</v>
      </c>
      <c r="G127" s="18">
        <v>101697271</v>
      </c>
      <c r="H127" t="s">
        <v>43</v>
      </c>
      <c r="I127" t="s">
        <v>589</v>
      </c>
      <c r="J127" s="19">
        <v>24185</v>
      </c>
      <c r="K127" t="s">
        <v>68</v>
      </c>
      <c r="L127" t="s">
        <v>78</v>
      </c>
      <c r="M127" t="s">
        <v>79</v>
      </c>
      <c r="N127" t="s">
        <v>561</v>
      </c>
      <c r="O127" t="s">
        <v>71</v>
      </c>
      <c r="P127" t="s">
        <v>469</v>
      </c>
      <c r="Q127" t="s">
        <v>190</v>
      </c>
      <c r="R127" s="18">
        <v>738763</v>
      </c>
      <c r="S127" s="19">
        <v>17866983155</v>
      </c>
    </row>
    <row r="128" spans="1:19" ht="15">
      <c r="A128" s="18">
        <v>125</v>
      </c>
      <c r="B128" t="s">
        <v>184</v>
      </c>
      <c r="C128" t="s">
        <v>197</v>
      </c>
      <c r="D128" s="18">
        <v>47819</v>
      </c>
      <c r="E128" t="s">
        <v>590</v>
      </c>
      <c r="F128" t="s">
        <v>190</v>
      </c>
      <c r="G128" s="18">
        <v>101697271</v>
      </c>
      <c r="H128" t="s">
        <v>43</v>
      </c>
      <c r="I128" t="s">
        <v>591</v>
      </c>
      <c r="J128" s="19">
        <v>19348</v>
      </c>
      <c r="K128" t="s">
        <v>68</v>
      </c>
      <c r="L128" t="s">
        <v>78</v>
      </c>
      <c r="M128" t="s">
        <v>79</v>
      </c>
      <c r="N128" t="s">
        <v>561</v>
      </c>
      <c r="O128" t="s">
        <v>71</v>
      </c>
      <c r="P128" t="s">
        <v>469</v>
      </c>
      <c r="Q128" t="s">
        <v>190</v>
      </c>
      <c r="R128" s="18">
        <v>4</v>
      </c>
      <c r="S128" s="19">
        <v>77392</v>
      </c>
    </row>
    <row r="129" spans="1:19" ht="15">
      <c r="A129" s="18">
        <v>126</v>
      </c>
      <c r="B129" t="s">
        <v>184</v>
      </c>
      <c r="C129" t="s">
        <v>197</v>
      </c>
      <c r="D129" s="18">
        <v>47820</v>
      </c>
      <c r="E129" t="s">
        <v>592</v>
      </c>
      <c r="F129" t="s">
        <v>190</v>
      </c>
      <c r="G129" s="18">
        <v>101697271</v>
      </c>
      <c r="H129" t="s">
        <v>43</v>
      </c>
      <c r="I129" t="s">
        <v>593</v>
      </c>
      <c r="J129" s="19">
        <v>241850</v>
      </c>
      <c r="K129" t="s">
        <v>68</v>
      </c>
      <c r="L129" t="s">
        <v>78</v>
      </c>
      <c r="M129" t="s">
        <v>79</v>
      </c>
      <c r="N129" t="s">
        <v>561</v>
      </c>
      <c r="O129" t="s">
        <v>71</v>
      </c>
      <c r="P129" t="s">
        <v>469</v>
      </c>
      <c r="Q129" t="s">
        <v>190</v>
      </c>
      <c r="R129" s="18">
        <v>4</v>
      </c>
      <c r="S129" s="19">
        <v>967400</v>
      </c>
    </row>
    <row r="130" spans="1:19" ht="15">
      <c r="A130" s="18">
        <v>127</v>
      </c>
      <c r="B130" t="s">
        <v>184</v>
      </c>
      <c r="C130" t="s">
        <v>197</v>
      </c>
      <c r="D130" s="18">
        <v>47821</v>
      </c>
      <c r="E130" t="s">
        <v>594</v>
      </c>
      <c r="F130" t="s">
        <v>190</v>
      </c>
      <c r="G130" s="18">
        <v>101697271</v>
      </c>
      <c r="H130" t="s">
        <v>43</v>
      </c>
      <c r="I130" t="s">
        <v>595</v>
      </c>
      <c r="J130" s="19">
        <v>48370</v>
      </c>
      <c r="K130" t="s">
        <v>68</v>
      </c>
      <c r="L130" t="s">
        <v>78</v>
      </c>
      <c r="M130" t="s">
        <v>79</v>
      </c>
      <c r="N130" t="s">
        <v>561</v>
      </c>
      <c r="O130" t="s">
        <v>71</v>
      </c>
      <c r="P130" t="s">
        <v>469</v>
      </c>
      <c r="Q130" t="s">
        <v>190</v>
      </c>
      <c r="R130" s="18">
        <v>4</v>
      </c>
      <c r="S130" s="19">
        <v>193480</v>
      </c>
    </row>
    <row r="131" spans="1:19" ht="15">
      <c r="A131" s="18">
        <v>128</v>
      </c>
      <c r="B131" t="s">
        <v>184</v>
      </c>
      <c r="C131" t="s">
        <v>197</v>
      </c>
      <c r="D131" s="18">
        <v>47822</v>
      </c>
      <c r="E131" t="s">
        <v>596</v>
      </c>
      <c r="F131" t="s">
        <v>190</v>
      </c>
      <c r="G131" s="18">
        <v>101697271</v>
      </c>
      <c r="H131" t="s">
        <v>43</v>
      </c>
      <c r="I131" t="s">
        <v>597</v>
      </c>
      <c r="J131" s="19">
        <v>96740</v>
      </c>
      <c r="K131" t="s">
        <v>68</v>
      </c>
      <c r="L131" t="s">
        <v>78</v>
      </c>
      <c r="M131" t="s">
        <v>79</v>
      </c>
      <c r="N131" t="s">
        <v>561</v>
      </c>
      <c r="O131" t="s">
        <v>71</v>
      </c>
      <c r="P131" t="s">
        <v>469</v>
      </c>
      <c r="Q131" t="s">
        <v>190</v>
      </c>
      <c r="R131" s="18">
        <v>4</v>
      </c>
      <c r="S131" s="19">
        <v>386960</v>
      </c>
    </row>
    <row r="132" spans="1:19" ht="15">
      <c r="A132" s="18">
        <v>129</v>
      </c>
      <c r="B132" t="s">
        <v>184</v>
      </c>
      <c r="C132" t="s">
        <v>197</v>
      </c>
      <c r="D132" s="18">
        <v>47823</v>
      </c>
      <c r="E132" t="s">
        <v>598</v>
      </c>
      <c r="F132" t="s">
        <v>190</v>
      </c>
      <c r="G132" s="18">
        <v>101697271</v>
      </c>
      <c r="H132" t="s">
        <v>43</v>
      </c>
      <c r="I132" t="s">
        <v>599</v>
      </c>
      <c r="J132" s="19">
        <v>338590</v>
      </c>
      <c r="K132" t="s">
        <v>68</v>
      </c>
      <c r="L132" t="s">
        <v>78</v>
      </c>
      <c r="M132" t="s">
        <v>79</v>
      </c>
      <c r="N132" t="s">
        <v>561</v>
      </c>
      <c r="O132" t="s">
        <v>71</v>
      </c>
      <c r="P132" t="s">
        <v>469</v>
      </c>
      <c r="Q132" t="s">
        <v>190</v>
      </c>
      <c r="R132" s="18">
        <v>4</v>
      </c>
      <c r="S132" s="19">
        <v>1354360</v>
      </c>
    </row>
    <row r="133" spans="1:19" ht="15">
      <c r="A133" s="18">
        <v>130</v>
      </c>
      <c r="B133" t="s">
        <v>67</v>
      </c>
      <c r="C133" t="s">
        <v>184</v>
      </c>
      <c r="D133" s="18">
        <v>47824</v>
      </c>
      <c r="E133" t="s">
        <v>600</v>
      </c>
      <c r="F133" t="s">
        <v>190</v>
      </c>
      <c r="G133" s="18">
        <v>101697271</v>
      </c>
      <c r="H133" t="s">
        <v>43</v>
      </c>
      <c r="I133" t="s">
        <v>601</v>
      </c>
      <c r="J133" s="19">
        <v>43533</v>
      </c>
      <c r="K133" t="s">
        <v>68</v>
      </c>
      <c r="L133" t="s">
        <v>78</v>
      </c>
      <c r="M133" t="s">
        <v>79</v>
      </c>
      <c r="N133" t="s">
        <v>561</v>
      </c>
      <c r="O133" t="s">
        <v>71</v>
      </c>
      <c r="P133" t="s">
        <v>469</v>
      </c>
      <c r="Q133" t="s">
        <v>190</v>
      </c>
      <c r="R133" s="18">
        <v>738763</v>
      </c>
      <c r="S133" s="19">
        <v>32160569679</v>
      </c>
    </row>
    <row r="134" spans="1:19" ht="15">
      <c r="A134" s="18">
        <v>131</v>
      </c>
      <c r="B134" t="s">
        <v>184</v>
      </c>
      <c r="C134" t="s">
        <v>197</v>
      </c>
      <c r="D134" s="18">
        <v>47825</v>
      </c>
      <c r="E134" t="s">
        <v>602</v>
      </c>
      <c r="F134" t="s">
        <v>190</v>
      </c>
      <c r="G134" s="18">
        <v>101697271</v>
      </c>
      <c r="H134" t="s">
        <v>43</v>
      </c>
      <c r="I134" t="s">
        <v>603</v>
      </c>
      <c r="J134" s="19">
        <v>2466870</v>
      </c>
      <c r="K134" t="s">
        <v>68</v>
      </c>
      <c r="L134" t="s">
        <v>78</v>
      </c>
      <c r="M134" t="s">
        <v>79</v>
      </c>
      <c r="N134" t="s">
        <v>561</v>
      </c>
      <c r="O134" t="s">
        <v>71</v>
      </c>
      <c r="P134" t="s">
        <v>469</v>
      </c>
      <c r="Q134" t="s">
        <v>190</v>
      </c>
      <c r="R134" s="18">
        <v>4</v>
      </c>
      <c r="S134" s="19">
        <v>9867480</v>
      </c>
    </row>
    <row r="135" spans="1:19" ht="15">
      <c r="A135" s="18">
        <v>132</v>
      </c>
      <c r="B135" t="s">
        <v>184</v>
      </c>
      <c r="C135" t="s">
        <v>197</v>
      </c>
      <c r="D135" s="18">
        <v>47827</v>
      </c>
      <c r="E135" t="s">
        <v>604</v>
      </c>
      <c r="F135" t="s">
        <v>190</v>
      </c>
      <c r="G135" s="18">
        <v>101697271</v>
      </c>
      <c r="H135" t="s">
        <v>43</v>
      </c>
      <c r="I135" t="s">
        <v>605</v>
      </c>
      <c r="J135" s="19">
        <v>96740</v>
      </c>
      <c r="K135" t="s">
        <v>68</v>
      </c>
      <c r="L135" t="s">
        <v>78</v>
      </c>
      <c r="M135" t="s">
        <v>79</v>
      </c>
      <c r="N135" t="s">
        <v>561</v>
      </c>
      <c r="O135" t="s">
        <v>71</v>
      </c>
      <c r="P135" t="s">
        <v>469</v>
      </c>
      <c r="Q135" t="s">
        <v>190</v>
      </c>
      <c r="R135" s="18">
        <v>4</v>
      </c>
      <c r="S135" s="19">
        <v>386960</v>
      </c>
    </row>
    <row r="136" spans="1:19" ht="15">
      <c r="A136" s="18">
        <v>133</v>
      </c>
      <c r="B136" t="s">
        <v>184</v>
      </c>
      <c r="C136" t="s">
        <v>197</v>
      </c>
      <c r="D136" s="18">
        <v>47828</v>
      </c>
      <c r="E136" t="s">
        <v>606</v>
      </c>
      <c r="F136" t="s">
        <v>190</v>
      </c>
      <c r="G136" s="18">
        <v>101697271</v>
      </c>
      <c r="H136" t="s">
        <v>43</v>
      </c>
      <c r="I136" t="s">
        <v>607</v>
      </c>
      <c r="J136" s="19">
        <v>145110</v>
      </c>
      <c r="K136" t="s">
        <v>68</v>
      </c>
      <c r="L136" t="s">
        <v>78</v>
      </c>
      <c r="M136" t="s">
        <v>79</v>
      </c>
      <c r="N136" t="s">
        <v>561</v>
      </c>
      <c r="O136" t="s">
        <v>71</v>
      </c>
      <c r="P136" t="s">
        <v>469</v>
      </c>
      <c r="Q136" t="s">
        <v>190</v>
      </c>
      <c r="R136" s="18">
        <v>4</v>
      </c>
      <c r="S136" s="19">
        <v>580440</v>
      </c>
    </row>
    <row r="137" spans="1:19" ht="15">
      <c r="A137" s="18">
        <v>134</v>
      </c>
      <c r="B137" t="s">
        <v>184</v>
      </c>
      <c r="C137" t="s">
        <v>197</v>
      </c>
      <c r="D137" s="18">
        <v>47829</v>
      </c>
      <c r="E137" t="s">
        <v>608</v>
      </c>
      <c r="F137" t="s">
        <v>190</v>
      </c>
      <c r="G137" s="18">
        <v>101697271</v>
      </c>
      <c r="H137" t="s">
        <v>43</v>
      </c>
      <c r="I137" t="s">
        <v>609</v>
      </c>
      <c r="J137" s="19">
        <v>290220</v>
      </c>
      <c r="K137" t="s">
        <v>68</v>
      </c>
      <c r="L137" t="s">
        <v>78</v>
      </c>
      <c r="M137" t="s">
        <v>79</v>
      </c>
      <c r="N137" t="s">
        <v>561</v>
      </c>
      <c r="O137" t="s">
        <v>71</v>
      </c>
      <c r="P137" t="s">
        <v>469</v>
      </c>
      <c r="Q137" t="s">
        <v>190</v>
      </c>
      <c r="R137" s="18">
        <v>4</v>
      </c>
      <c r="S137" s="19">
        <v>1160880</v>
      </c>
    </row>
    <row r="138" spans="1:19" ht="15">
      <c r="A138" s="18">
        <v>135</v>
      </c>
      <c r="B138" t="s">
        <v>184</v>
      </c>
      <c r="C138" t="s">
        <v>197</v>
      </c>
      <c r="D138" s="18">
        <v>47830</v>
      </c>
      <c r="E138" t="s">
        <v>610</v>
      </c>
      <c r="F138" t="s">
        <v>190</v>
      </c>
      <c r="G138" s="18">
        <v>101697271</v>
      </c>
      <c r="H138" t="s">
        <v>43</v>
      </c>
      <c r="I138" t="s">
        <v>611</v>
      </c>
      <c r="J138" s="19">
        <v>145110</v>
      </c>
      <c r="K138" t="s">
        <v>68</v>
      </c>
      <c r="L138" t="s">
        <v>78</v>
      </c>
      <c r="M138" t="s">
        <v>79</v>
      </c>
      <c r="N138" t="s">
        <v>561</v>
      </c>
      <c r="O138" t="s">
        <v>71</v>
      </c>
      <c r="P138" t="s">
        <v>469</v>
      </c>
      <c r="Q138" t="s">
        <v>190</v>
      </c>
      <c r="R138" s="18">
        <v>4</v>
      </c>
      <c r="S138" s="19">
        <v>580440</v>
      </c>
    </row>
    <row r="139" spans="1:19" ht="15">
      <c r="A139" s="18">
        <v>136</v>
      </c>
      <c r="B139" t="s">
        <v>67</v>
      </c>
      <c r="C139" t="s">
        <v>184</v>
      </c>
      <c r="D139" s="18">
        <v>47831</v>
      </c>
      <c r="E139" t="s">
        <v>612</v>
      </c>
      <c r="F139" t="s">
        <v>190</v>
      </c>
      <c r="G139" s="18">
        <v>101697271</v>
      </c>
      <c r="H139" t="s">
        <v>43</v>
      </c>
      <c r="I139" t="s">
        <v>613</v>
      </c>
      <c r="J139" s="19">
        <v>43533</v>
      </c>
      <c r="K139" t="s">
        <v>68</v>
      </c>
      <c r="L139" t="s">
        <v>78</v>
      </c>
      <c r="M139" t="s">
        <v>79</v>
      </c>
      <c r="N139" t="s">
        <v>561</v>
      </c>
      <c r="O139" t="s">
        <v>71</v>
      </c>
      <c r="P139" t="s">
        <v>469</v>
      </c>
      <c r="Q139" t="s">
        <v>190</v>
      </c>
      <c r="R139" s="18">
        <v>738763</v>
      </c>
      <c r="S139" s="19">
        <v>32160569679</v>
      </c>
    </row>
    <row r="140" spans="1:19" ht="15">
      <c r="A140" s="18">
        <v>137</v>
      </c>
      <c r="B140" t="s">
        <v>184</v>
      </c>
      <c r="C140" t="s">
        <v>197</v>
      </c>
      <c r="D140" s="18">
        <v>47832</v>
      </c>
      <c r="E140" t="s">
        <v>614</v>
      </c>
      <c r="F140" t="s">
        <v>190</v>
      </c>
      <c r="G140" s="18">
        <v>101697271</v>
      </c>
      <c r="H140" t="s">
        <v>43</v>
      </c>
      <c r="I140" t="s">
        <v>615</v>
      </c>
      <c r="J140" s="19">
        <v>725550</v>
      </c>
      <c r="K140" t="s">
        <v>68</v>
      </c>
      <c r="L140" t="s">
        <v>78</v>
      </c>
      <c r="M140" t="s">
        <v>79</v>
      </c>
      <c r="N140" t="s">
        <v>561</v>
      </c>
      <c r="O140" t="s">
        <v>71</v>
      </c>
      <c r="P140" t="s">
        <v>469</v>
      </c>
      <c r="Q140" t="s">
        <v>190</v>
      </c>
      <c r="R140" s="18">
        <v>4</v>
      </c>
      <c r="S140" s="19">
        <v>2902200</v>
      </c>
    </row>
    <row r="141" spans="1:19" ht="15">
      <c r="A141" s="18">
        <v>138</v>
      </c>
      <c r="B141" t="s">
        <v>184</v>
      </c>
      <c r="C141" t="s">
        <v>197</v>
      </c>
      <c r="D141" s="18">
        <v>47833</v>
      </c>
      <c r="E141" t="s">
        <v>616</v>
      </c>
      <c r="F141" t="s">
        <v>190</v>
      </c>
      <c r="G141" s="18">
        <v>101697271</v>
      </c>
      <c r="H141" t="s">
        <v>43</v>
      </c>
      <c r="I141" t="s">
        <v>617</v>
      </c>
      <c r="J141" s="19">
        <v>338590</v>
      </c>
      <c r="K141" t="s">
        <v>68</v>
      </c>
      <c r="L141" t="s">
        <v>78</v>
      </c>
      <c r="M141" t="s">
        <v>79</v>
      </c>
      <c r="N141" t="s">
        <v>561</v>
      </c>
      <c r="O141" t="s">
        <v>71</v>
      </c>
      <c r="P141" t="s">
        <v>469</v>
      </c>
      <c r="Q141" t="s">
        <v>190</v>
      </c>
      <c r="R141" s="18">
        <v>4</v>
      </c>
      <c r="S141" s="19">
        <v>1354360</v>
      </c>
    </row>
    <row r="142" spans="1:19" ht="15">
      <c r="A142" s="18">
        <v>139</v>
      </c>
      <c r="B142" t="s">
        <v>67</v>
      </c>
      <c r="C142" t="s">
        <v>197</v>
      </c>
      <c r="D142" s="18">
        <v>47834</v>
      </c>
      <c r="E142" t="s">
        <v>618</v>
      </c>
      <c r="F142" t="s">
        <v>190</v>
      </c>
      <c r="G142" s="18">
        <v>101697271</v>
      </c>
      <c r="H142" t="s">
        <v>43</v>
      </c>
      <c r="I142" t="s">
        <v>619</v>
      </c>
      <c r="J142" s="19">
        <v>43533</v>
      </c>
      <c r="K142" t="s">
        <v>68</v>
      </c>
      <c r="L142" t="s">
        <v>78</v>
      </c>
      <c r="M142" t="s">
        <v>79</v>
      </c>
      <c r="N142" t="s">
        <v>561</v>
      </c>
      <c r="O142" t="s">
        <v>71</v>
      </c>
      <c r="P142" t="s">
        <v>469</v>
      </c>
      <c r="Q142" t="s">
        <v>190</v>
      </c>
      <c r="R142" s="18">
        <v>738763</v>
      </c>
      <c r="S142" s="19">
        <v>32160569679</v>
      </c>
    </row>
    <row r="143" spans="1:19" ht="15">
      <c r="A143" s="18">
        <v>140</v>
      </c>
      <c r="B143" t="s">
        <v>184</v>
      </c>
      <c r="C143" t="s">
        <v>184</v>
      </c>
      <c r="D143" s="18">
        <v>47835</v>
      </c>
      <c r="E143" t="s">
        <v>620</v>
      </c>
      <c r="F143" t="s">
        <v>190</v>
      </c>
      <c r="G143" s="18">
        <v>101697271</v>
      </c>
      <c r="H143" t="s">
        <v>43</v>
      </c>
      <c r="I143" t="s">
        <v>621</v>
      </c>
      <c r="J143" s="19">
        <v>48370</v>
      </c>
      <c r="K143" t="s">
        <v>68</v>
      </c>
      <c r="L143" t="s">
        <v>78</v>
      </c>
      <c r="M143" t="s">
        <v>79</v>
      </c>
      <c r="N143" t="s">
        <v>561</v>
      </c>
      <c r="O143" t="s">
        <v>71</v>
      </c>
      <c r="P143" t="s">
        <v>469</v>
      </c>
      <c r="Q143" t="s">
        <v>190</v>
      </c>
      <c r="R143" s="18">
        <v>4</v>
      </c>
      <c r="S143" s="19">
        <v>193480</v>
      </c>
    </row>
    <row r="144" spans="1:19" ht="15">
      <c r="A144" s="18">
        <v>141</v>
      </c>
      <c r="B144" t="s">
        <v>184</v>
      </c>
      <c r="C144" t="s">
        <v>197</v>
      </c>
      <c r="D144" s="18">
        <v>47836</v>
      </c>
      <c r="E144" t="s">
        <v>622</v>
      </c>
      <c r="F144" t="s">
        <v>190</v>
      </c>
      <c r="G144" s="18">
        <v>101697271</v>
      </c>
      <c r="H144" t="s">
        <v>43</v>
      </c>
      <c r="I144" t="s">
        <v>623</v>
      </c>
      <c r="J144" s="19">
        <v>193480</v>
      </c>
      <c r="K144" t="s">
        <v>68</v>
      </c>
      <c r="L144" t="s">
        <v>78</v>
      </c>
      <c r="M144" t="s">
        <v>79</v>
      </c>
      <c r="N144" t="s">
        <v>561</v>
      </c>
      <c r="O144" t="s">
        <v>71</v>
      </c>
      <c r="P144" t="s">
        <v>469</v>
      </c>
      <c r="Q144" t="s">
        <v>190</v>
      </c>
      <c r="R144" s="18">
        <v>4</v>
      </c>
      <c r="S144" s="19">
        <v>773920</v>
      </c>
    </row>
    <row r="145" spans="1:19" ht="15">
      <c r="A145" s="18">
        <v>142</v>
      </c>
      <c r="B145" t="s">
        <v>184</v>
      </c>
      <c r="C145" t="s">
        <v>197</v>
      </c>
      <c r="D145" s="18">
        <v>47837</v>
      </c>
      <c r="E145" t="s">
        <v>624</v>
      </c>
      <c r="F145" t="s">
        <v>190</v>
      </c>
      <c r="G145" s="18">
        <v>101697271</v>
      </c>
      <c r="H145" t="s">
        <v>43</v>
      </c>
      <c r="I145" t="s">
        <v>625</v>
      </c>
      <c r="J145" s="19">
        <v>338590</v>
      </c>
      <c r="K145" t="s">
        <v>68</v>
      </c>
      <c r="L145" t="s">
        <v>78</v>
      </c>
      <c r="M145" t="s">
        <v>79</v>
      </c>
      <c r="N145" t="s">
        <v>561</v>
      </c>
      <c r="O145" t="s">
        <v>71</v>
      </c>
      <c r="P145" t="s">
        <v>469</v>
      </c>
      <c r="Q145" t="s">
        <v>190</v>
      </c>
      <c r="R145" s="18">
        <v>4</v>
      </c>
      <c r="S145" s="19">
        <v>1354360</v>
      </c>
    </row>
    <row r="146" spans="1:19" ht="15">
      <c r="A146" s="18">
        <v>143</v>
      </c>
      <c r="B146" t="s">
        <v>67</v>
      </c>
      <c r="C146" t="s">
        <v>197</v>
      </c>
      <c r="D146" s="18">
        <v>47838</v>
      </c>
      <c r="E146" t="s">
        <v>626</v>
      </c>
      <c r="F146" t="s">
        <v>190</v>
      </c>
      <c r="G146" s="18">
        <v>101697271</v>
      </c>
      <c r="H146" t="s">
        <v>43</v>
      </c>
      <c r="I146" t="s">
        <v>627</v>
      </c>
      <c r="J146" s="19">
        <v>43533</v>
      </c>
      <c r="K146" t="s">
        <v>68</v>
      </c>
      <c r="L146" t="s">
        <v>78</v>
      </c>
      <c r="M146" t="s">
        <v>79</v>
      </c>
      <c r="N146" t="s">
        <v>561</v>
      </c>
      <c r="O146" t="s">
        <v>71</v>
      </c>
      <c r="P146" t="s">
        <v>469</v>
      </c>
      <c r="Q146" t="s">
        <v>190</v>
      </c>
      <c r="R146" s="18">
        <v>738763</v>
      </c>
      <c r="S146" s="19">
        <v>32160569679</v>
      </c>
    </row>
    <row r="147" spans="1:19" ht="15">
      <c r="A147" s="18">
        <v>144</v>
      </c>
      <c r="B147" t="s">
        <v>184</v>
      </c>
      <c r="C147" t="s">
        <v>197</v>
      </c>
      <c r="D147" s="18">
        <v>47839</v>
      </c>
      <c r="E147" t="s">
        <v>628</v>
      </c>
      <c r="F147" t="s">
        <v>190</v>
      </c>
      <c r="G147" s="18">
        <v>101697271</v>
      </c>
      <c r="H147" t="s">
        <v>43</v>
      </c>
      <c r="I147" t="s">
        <v>629</v>
      </c>
      <c r="J147" s="19">
        <v>48370</v>
      </c>
      <c r="K147" t="s">
        <v>68</v>
      </c>
      <c r="L147" t="s">
        <v>78</v>
      </c>
      <c r="M147" t="s">
        <v>79</v>
      </c>
      <c r="N147" t="s">
        <v>561</v>
      </c>
      <c r="O147" t="s">
        <v>71</v>
      </c>
      <c r="P147" t="s">
        <v>469</v>
      </c>
      <c r="Q147" t="s">
        <v>190</v>
      </c>
      <c r="R147" s="18">
        <v>4</v>
      </c>
      <c r="S147" s="19">
        <v>193480</v>
      </c>
    </row>
    <row r="148" spans="1:19" ht="15">
      <c r="A148" s="18">
        <v>145</v>
      </c>
      <c r="B148" t="s">
        <v>184</v>
      </c>
      <c r="C148" t="s">
        <v>197</v>
      </c>
      <c r="D148" s="18">
        <v>47840</v>
      </c>
      <c r="E148" t="s">
        <v>630</v>
      </c>
      <c r="F148" t="s">
        <v>190</v>
      </c>
      <c r="G148" s="18">
        <v>101697271</v>
      </c>
      <c r="H148" t="s">
        <v>43</v>
      </c>
      <c r="I148" t="s">
        <v>631</v>
      </c>
      <c r="J148" s="19">
        <v>145110</v>
      </c>
      <c r="K148" t="s">
        <v>68</v>
      </c>
      <c r="L148" t="s">
        <v>78</v>
      </c>
      <c r="M148" t="s">
        <v>79</v>
      </c>
      <c r="N148" t="s">
        <v>561</v>
      </c>
      <c r="O148" t="s">
        <v>71</v>
      </c>
      <c r="P148" t="s">
        <v>469</v>
      </c>
      <c r="Q148" t="s">
        <v>190</v>
      </c>
      <c r="R148" s="18">
        <v>4</v>
      </c>
      <c r="S148" s="19">
        <v>580440</v>
      </c>
    </row>
    <row r="149" spans="1:19" ht="15">
      <c r="A149" s="18">
        <v>146</v>
      </c>
      <c r="B149" t="s">
        <v>67</v>
      </c>
      <c r="C149" t="s">
        <v>197</v>
      </c>
      <c r="D149" s="18">
        <v>47841</v>
      </c>
      <c r="E149" t="s">
        <v>632</v>
      </c>
      <c r="F149" t="s">
        <v>190</v>
      </c>
      <c r="G149" s="18">
        <v>101697271</v>
      </c>
      <c r="H149" t="s">
        <v>43</v>
      </c>
      <c r="I149" t="s">
        <v>633</v>
      </c>
      <c r="J149" s="19">
        <v>43533</v>
      </c>
      <c r="K149" t="s">
        <v>68</v>
      </c>
      <c r="L149" t="s">
        <v>78</v>
      </c>
      <c r="M149" t="s">
        <v>79</v>
      </c>
      <c r="N149" t="s">
        <v>561</v>
      </c>
      <c r="O149" t="s">
        <v>71</v>
      </c>
      <c r="P149" t="s">
        <v>469</v>
      </c>
      <c r="Q149" t="s">
        <v>190</v>
      </c>
      <c r="R149" s="18">
        <v>738763</v>
      </c>
      <c r="S149" s="19">
        <v>32160569679</v>
      </c>
    </row>
    <row r="150" spans="1:19" ht="15">
      <c r="A150" s="18">
        <v>147</v>
      </c>
      <c r="B150" t="s">
        <v>184</v>
      </c>
      <c r="C150" t="s">
        <v>197</v>
      </c>
      <c r="D150" s="18">
        <v>47842</v>
      </c>
      <c r="E150" t="s">
        <v>634</v>
      </c>
      <c r="F150" t="s">
        <v>190</v>
      </c>
      <c r="G150" s="18">
        <v>101697271</v>
      </c>
      <c r="H150" t="s">
        <v>43</v>
      </c>
      <c r="I150" t="s">
        <v>635</v>
      </c>
      <c r="J150" s="19">
        <v>241850</v>
      </c>
      <c r="K150" t="s">
        <v>68</v>
      </c>
      <c r="L150" t="s">
        <v>78</v>
      </c>
      <c r="M150" t="s">
        <v>79</v>
      </c>
      <c r="N150" t="s">
        <v>561</v>
      </c>
      <c r="O150" t="s">
        <v>71</v>
      </c>
      <c r="P150" t="s">
        <v>469</v>
      </c>
      <c r="Q150" t="s">
        <v>190</v>
      </c>
      <c r="R150" s="18">
        <v>4</v>
      </c>
      <c r="S150" s="19">
        <v>967400</v>
      </c>
    </row>
    <row r="151" spans="1:19" ht="15">
      <c r="A151" s="18">
        <v>148</v>
      </c>
      <c r="B151" t="s">
        <v>184</v>
      </c>
      <c r="C151" t="s">
        <v>197</v>
      </c>
      <c r="D151" s="18">
        <v>47843</v>
      </c>
      <c r="E151" t="s">
        <v>636</v>
      </c>
      <c r="F151" t="s">
        <v>190</v>
      </c>
      <c r="G151" s="18">
        <v>101697271</v>
      </c>
      <c r="H151" t="s">
        <v>43</v>
      </c>
      <c r="I151" t="s">
        <v>637</v>
      </c>
      <c r="J151" s="19">
        <v>145110</v>
      </c>
      <c r="K151" t="s">
        <v>68</v>
      </c>
      <c r="L151" t="s">
        <v>78</v>
      </c>
      <c r="M151" t="s">
        <v>79</v>
      </c>
      <c r="N151" t="s">
        <v>561</v>
      </c>
      <c r="O151" t="s">
        <v>71</v>
      </c>
      <c r="P151" t="s">
        <v>469</v>
      </c>
      <c r="Q151" t="s">
        <v>190</v>
      </c>
      <c r="R151" s="18">
        <v>4</v>
      </c>
      <c r="S151" s="19">
        <v>580440</v>
      </c>
    </row>
    <row r="152" spans="1:19" ht="15">
      <c r="A152" s="18">
        <v>149</v>
      </c>
      <c r="B152" t="s">
        <v>67</v>
      </c>
      <c r="C152" t="s">
        <v>119</v>
      </c>
      <c r="D152" s="18">
        <v>47844</v>
      </c>
      <c r="E152" t="s">
        <v>638</v>
      </c>
      <c r="F152" t="s">
        <v>190</v>
      </c>
      <c r="G152" s="18">
        <v>401510472</v>
      </c>
      <c r="H152" t="s">
        <v>207</v>
      </c>
      <c r="I152" t="s">
        <v>639</v>
      </c>
      <c r="J152" s="19">
        <v>115889.61</v>
      </c>
      <c r="K152" t="s">
        <v>68</v>
      </c>
      <c r="L152" t="s">
        <v>208</v>
      </c>
      <c r="M152" t="s">
        <v>209</v>
      </c>
      <c r="N152" t="s">
        <v>640</v>
      </c>
      <c r="O152" t="s">
        <v>71</v>
      </c>
      <c r="P152" t="s">
        <v>469</v>
      </c>
      <c r="Q152" t="s">
        <v>190</v>
      </c>
      <c r="R152" s="18">
        <v>738763</v>
      </c>
      <c r="S152" s="19">
        <v>85614955952.43</v>
      </c>
    </row>
    <row r="153" spans="1:19" ht="15">
      <c r="A153" s="18">
        <v>150</v>
      </c>
      <c r="B153" t="s">
        <v>184</v>
      </c>
      <c r="C153" t="s">
        <v>197</v>
      </c>
      <c r="D153" s="18">
        <v>47845</v>
      </c>
      <c r="E153" t="s">
        <v>641</v>
      </c>
      <c r="F153" t="s">
        <v>190</v>
      </c>
      <c r="G153" s="18">
        <v>101697271</v>
      </c>
      <c r="H153" t="s">
        <v>43</v>
      </c>
      <c r="I153" t="s">
        <v>642</v>
      </c>
      <c r="J153" s="19">
        <v>846475</v>
      </c>
      <c r="K153" t="s">
        <v>68</v>
      </c>
      <c r="L153" t="s">
        <v>78</v>
      </c>
      <c r="M153" t="s">
        <v>79</v>
      </c>
      <c r="N153" t="s">
        <v>561</v>
      </c>
      <c r="O153" t="s">
        <v>71</v>
      </c>
      <c r="P153" t="s">
        <v>469</v>
      </c>
      <c r="Q153" t="s">
        <v>190</v>
      </c>
      <c r="R153" s="18">
        <v>4</v>
      </c>
      <c r="S153" s="19">
        <v>3385900</v>
      </c>
    </row>
    <row r="154" spans="1:19" ht="15">
      <c r="A154" s="18">
        <v>151</v>
      </c>
      <c r="B154" t="s">
        <v>67</v>
      </c>
      <c r="C154" t="s">
        <v>184</v>
      </c>
      <c r="D154" s="18">
        <v>47846</v>
      </c>
      <c r="E154" t="s">
        <v>643</v>
      </c>
      <c r="F154" t="s">
        <v>190</v>
      </c>
      <c r="G154" s="18">
        <v>101697271</v>
      </c>
      <c r="H154" t="s">
        <v>43</v>
      </c>
      <c r="I154" t="s">
        <v>644</v>
      </c>
      <c r="J154" s="19">
        <v>1209250</v>
      </c>
      <c r="K154" t="s">
        <v>68</v>
      </c>
      <c r="L154" t="s">
        <v>78</v>
      </c>
      <c r="M154" t="s">
        <v>79</v>
      </c>
      <c r="N154" t="s">
        <v>561</v>
      </c>
      <c r="O154" t="s">
        <v>71</v>
      </c>
      <c r="P154" t="s">
        <v>469</v>
      </c>
      <c r="Q154" t="s">
        <v>190</v>
      </c>
      <c r="R154" s="18">
        <v>738763</v>
      </c>
      <c r="S154" s="19">
        <v>893349157750</v>
      </c>
    </row>
    <row r="155" spans="1:19" ht="15">
      <c r="A155" s="18">
        <v>152</v>
      </c>
      <c r="B155" t="s">
        <v>184</v>
      </c>
      <c r="C155" t="s">
        <v>197</v>
      </c>
      <c r="D155" s="18">
        <v>47847</v>
      </c>
      <c r="E155" t="s">
        <v>645</v>
      </c>
      <c r="F155" t="s">
        <v>190</v>
      </c>
      <c r="G155" s="18">
        <v>101697271</v>
      </c>
      <c r="H155" t="s">
        <v>43</v>
      </c>
      <c r="I155" t="s">
        <v>646</v>
      </c>
      <c r="J155" s="19">
        <v>193480</v>
      </c>
      <c r="K155" t="s">
        <v>68</v>
      </c>
      <c r="L155" t="s">
        <v>78</v>
      </c>
      <c r="M155" t="s">
        <v>79</v>
      </c>
      <c r="N155" t="s">
        <v>561</v>
      </c>
      <c r="O155" t="s">
        <v>71</v>
      </c>
      <c r="P155" t="s">
        <v>469</v>
      </c>
      <c r="Q155" t="s">
        <v>190</v>
      </c>
      <c r="R155" s="18">
        <v>4</v>
      </c>
      <c r="S155" s="19">
        <v>773920</v>
      </c>
    </row>
    <row r="156" spans="1:19" ht="15">
      <c r="A156" s="18">
        <v>153</v>
      </c>
      <c r="B156" t="s">
        <v>184</v>
      </c>
      <c r="C156" t="s">
        <v>197</v>
      </c>
      <c r="D156" s="18">
        <v>47849</v>
      </c>
      <c r="E156" t="s">
        <v>647</v>
      </c>
      <c r="F156" t="s">
        <v>190</v>
      </c>
      <c r="G156" s="18">
        <v>101697271</v>
      </c>
      <c r="H156" t="s">
        <v>43</v>
      </c>
      <c r="I156" t="s">
        <v>648</v>
      </c>
      <c r="J156" s="19">
        <v>145110</v>
      </c>
      <c r="K156" t="s">
        <v>68</v>
      </c>
      <c r="L156" t="s">
        <v>78</v>
      </c>
      <c r="M156" t="s">
        <v>79</v>
      </c>
      <c r="N156" t="s">
        <v>561</v>
      </c>
      <c r="O156" t="s">
        <v>71</v>
      </c>
      <c r="P156" t="s">
        <v>469</v>
      </c>
      <c r="Q156" t="s">
        <v>190</v>
      </c>
      <c r="R156" s="18">
        <v>4</v>
      </c>
      <c r="S156" s="19">
        <v>580440</v>
      </c>
    </row>
    <row r="157" spans="1:19" ht="15">
      <c r="A157" s="18">
        <v>154</v>
      </c>
      <c r="B157" t="s">
        <v>184</v>
      </c>
      <c r="C157" t="s">
        <v>197</v>
      </c>
      <c r="D157" s="18">
        <v>47850</v>
      </c>
      <c r="E157" t="s">
        <v>649</v>
      </c>
      <c r="F157" t="s">
        <v>190</v>
      </c>
      <c r="G157" s="18">
        <v>101697271</v>
      </c>
      <c r="H157" t="s">
        <v>43</v>
      </c>
      <c r="I157" t="s">
        <v>650</v>
      </c>
      <c r="J157" s="19">
        <v>48370</v>
      </c>
      <c r="K157" t="s">
        <v>68</v>
      </c>
      <c r="L157" t="s">
        <v>78</v>
      </c>
      <c r="M157" t="s">
        <v>79</v>
      </c>
      <c r="N157" t="s">
        <v>561</v>
      </c>
      <c r="O157" t="s">
        <v>71</v>
      </c>
      <c r="P157" t="s">
        <v>469</v>
      </c>
      <c r="Q157" t="s">
        <v>190</v>
      </c>
      <c r="R157" s="18">
        <v>4</v>
      </c>
      <c r="S157" s="19">
        <v>193480</v>
      </c>
    </row>
    <row r="158" spans="1:19" ht="15">
      <c r="A158" s="18">
        <v>155</v>
      </c>
      <c r="B158" t="s">
        <v>67</v>
      </c>
      <c r="C158" t="s">
        <v>197</v>
      </c>
      <c r="D158" s="18">
        <v>47851</v>
      </c>
      <c r="E158" t="s">
        <v>651</v>
      </c>
      <c r="F158" t="s">
        <v>190</v>
      </c>
      <c r="G158" s="18">
        <v>101697271</v>
      </c>
      <c r="H158" t="s">
        <v>43</v>
      </c>
      <c r="I158" t="s">
        <v>652</v>
      </c>
      <c r="J158" s="19">
        <v>2321760</v>
      </c>
      <c r="K158" t="s">
        <v>68</v>
      </c>
      <c r="L158" t="s">
        <v>78</v>
      </c>
      <c r="M158" t="s">
        <v>79</v>
      </c>
      <c r="N158" t="s">
        <v>561</v>
      </c>
      <c r="O158" t="s">
        <v>71</v>
      </c>
      <c r="P158" t="s">
        <v>469</v>
      </c>
      <c r="Q158" t="s">
        <v>190</v>
      </c>
      <c r="R158" s="18">
        <v>738763</v>
      </c>
      <c r="S158" s="19">
        <v>1715230382880</v>
      </c>
    </row>
    <row r="159" spans="1:19" ht="15">
      <c r="A159" s="18">
        <v>156</v>
      </c>
      <c r="B159" t="s">
        <v>184</v>
      </c>
      <c r="C159" t="s">
        <v>197</v>
      </c>
      <c r="D159" s="18">
        <v>47852</v>
      </c>
      <c r="E159" t="s">
        <v>653</v>
      </c>
      <c r="F159" t="s">
        <v>190</v>
      </c>
      <c r="G159" s="18">
        <v>101697271</v>
      </c>
      <c r="H159" t="s">
        <v>43</v>
      </c>
      <c r="I159" t="s">
        <v>654</v>
      </c>
      <c r="J159" s="19">
        <v>1209250</v>
      </c>
      <c r="K159" t="s">
        <v>68</v>
      </c>
      <c r="L159" t="s">
        <v>78</v>
      </c>
      <c r="M159" t="s">
        <v>79</v>
      </c>
      <c r="N159" t="s">
        <v>561</v>
      </c>
      <c r="O159" t="s">
        <v>71</v>
      </c>
      <c r="P159" t="s">
        <v>469</v>
      </c>
      <c r="Q159" t="s">
        <v>190</v>
      </c>
      <c r="R159" s="18">
        <v>4</v>
      </c>
      <c r="S159" s="19">
        <v>4837000</v>
      </c>
    </row>
    <row r="160" spans="1:19" ht="15">
      <c r="A160" s="18">
        <v>157</v>
      </c>
      <c r="B160" t="s">
        <v>67</v>
      </c>
      <c r="C160" t="s">
        <v>197</v>
      </c>
      <c r="D160" s="18">
        <v>47853</v>
      </c>
      <c r="E160" t="s">
        <v>655</v>
      </c>
      <c r="F160" t="s">
        <v>190</v>
      </c>
      <c r="G160" s="18">
        <v>101697271</v>
      </c>
      <c r="H160" t="s">
        <v>43</v>
      </c>
      <c r="I160" t="s">
        <v>656</v>
      </c>
      <c r="J160" s="19">
        <v>145110</v>
      </c>
      <c r="K160" t="s">
        <v>68</v>
      </c>
      <c r="L160" t="s">
        <v>78</v>
      </c>
      <c r="M160" t="s">
        <v>79</v>
      </c>
      <c r="N160" t="s">
        <v>561</v>
      </c>
      <c r="O160" t="s">
        <v>71</v>
      </c>
      <c r="P160" t="s">
        <v>469</v>
      </c>
      <c r="Q160" t="s">
        <v>190</v>
      </c>
      <c r="R160" s="18">
        <v>738763</v>
      </c>
      <c r="S160" s="19">
        <v>107201898930</v>
      </c>
    </row>
    <row r="161" spans="1:19" ht="15">
      <c r="A161" s="18">
        <v>158</v>
      </c>
      <c r="B161" t="s">
        <v>184</v>
      </c>
      <c r="C161" t="s">
        <v>184</v>
      </c>
      <c r="D161" s="18">
        <v>47854</v>
      </c>
      <c r="E161" t="s">
        <v>657</v>
      </c>
      <c r="F161" t="s">
        <v>190</v>
      </c>
      <c r="G161" s="18">
        <v>101697271</v>
      </c>
      <c r="H161" t="s">
        <v>43</v>
      </c>
      <c r="I161" t="s">
        <v>658</v>
      </c>
      <c r="J161" s="19">
        <v>241850</v>
      </c>
      <c r="K161" t="s">
        <v>68</v>
      </c>
      <c r="L161" t="s">
        <v>78</v>
      </c>
      <c r="M161" t="s">
        <v>79</v>
      </c>
      <c r="N161" t="s">
        <v>561</v>
      </c>
      <c r="O161" t="s">
        <v>659</v>
      </c>
      <c r="P161" t="s">
        <v>469</v>
      </c>
      <c r="Q161" t="s">
        <v>190</v>
      </c>
      <c r="R161" s="18">
        <v>4</v>
      </c>
      <c r="S161" s="19">
        <v>967400</v>
      </c>
    </row>
    <row r="162" spans="1:19" ht="15">
      <c r="A162" s="18">
        <v>159</v>
      </c>
      <c r="B162" t="s">
        <v>184</v>
      </c>
      <c r="C162" t="s">
        <v>197</v>
      </c>
      <c r="D162" s="18">
        <v>47855</v>
      </c>
      <c r="E162" t="s">
        <v>660</v>
      </c>
      <c r="F162" t="s">
        <v>190</v>
      </c>
      <c r="G162" s="18">
        <v>101697271</v>
      </c>
      <c r="H162" t="s">
        <v>43</v>
      </c>
      <c r="I162" t="s">
        <v>661</v>
      </c>
      <c r="J162" s="19">
        <v>48370</v>
      </c>
      <c r="K162" t="s">
        <v>68</v>
      </c>
      <c r="L162" t="s">
        <v>78</v>
      </c>
      <c r="M162" t="s">
        <v>79</v>
      </c>
      <c r="N162" t="s">
        <v>561</v>
      </c>
      <c r="O162" t="s">
        <v>71</v>
      </c>
      <c r="P162" t="s">
        <v>469</v>
      </c>
      <c r="Q162" t="s">
        <v>190</v>
      </c>
      <c r="R162" s="18">
        <v>4</v>
      </c>
      <c r="S162" s="19">
        <v>193480</v>
      </c>
    </row>
    <row r="163" spans="1:19" ht="15">
      <c r="A163" s="18">
        <v>160</v>
      </c>
      <c r="B163" t="s">
        <v>184</v>
      </c>
      <c r="C163" t="s">
        <v>197</v>
      </c>
      <c r="D163" s="18">
        <v>47857</v>
      </c>
      <c r="E163" t="s">
        <v>662</v>
      </c>
      <c r="F163" t="s">
        <v>190</v>
      </c>
      <c r="G163" s="18">
        <v>101697271</v>
      </c>
      <c r="H163" t="s">
        <v>43</v>
      </c>
      <c r="I163" t="s">
        <v>663</v>
      </c>
      <c r="J163" s="19">
        <v>386960</v>
      </c>
      <c r="K163" t="s">
        <v>68</v>
      </c>
      <c r="L163" t="s">
        <v>78</v>
      </c>
      <c r="M163" t="s">
        <v>79</v>
      </c>
      <c r="N163" t="s">
        <v>561</v>
      </c>
      <c r="O163" t="s">
        <v>71</v>
      </c>
      <c r="P163" t="s">
        <v>469</v>
      </c>
      <c r="Q163" t="s">
        <v>190</v>
      </c>
      <c r="R163" s="18">
        <v>4</v>
      </c>
      <c r="S163" s="19">
        <v>1547840</v>
      </c>
    </row>
    <row r="164" spans="1:19" ht="15">
      <c r="A164" s="18">
        <v>161</v>
      </c>
      <c r="B164" t="s">
        <v>67</v>
      </c>
      <c r="C164" t="s">
        <v>197</v>
      </c>
      <c r="D164" s="18">
        <v>47858</v>
      </c>
      <c r="E164" t="s">
        <v>664</v>
      </c>
      <c r="F164" t="s">
        <v>190</v>
      </c>
      <c r="G164" s="18">
        <v>101697271</v>
      </c>
      <c r="H164" t="s">
        <v>43</v>
      </c>
      <c r="I164" t="s">
        <v>665</v>
      </c>
      <c r="J164" s="19">
        <v>290220</v>
      </c>
      <c r="K164" t="s">
        <v>68</v>
      </c>
      <c r="L164" t="s">
        <v>78</v>
      </c>
      <c r="M164" t="s">
        <v>79</v>
      </c>
      <c r="N164" t="s">
        <v>561</v>
      </c>
      <c r="O164" t="s">
        <v>71</v>
      </c>
      <c r="P164" t="s">
        <v>469</v>
      </c>
      <c r="Q164" t="s">
        <v>190</v>
      </c>
      <c r="R164" s="18">
        <v>738763</v>
      </c>
      <c r="S164" s="19">
        <v>214403797860</v>
      </c>
    </row>
    <row r="165" spans="1:19" ht="15">
      <c r="A165" s="18">
        <v>162</v>
      </c>
      <c r="B165" t="s">
        <v>184</v>
      </c>
      <c r="C165" t="s">
        <v>197</v>
      </c>
      <c r="D165" s="18">
        <v>47859</v>
      </c>
      <c r="E165" t="s">
        <v>666</v>
      </c>
      <c r="F165" t="s">
        <v>190</v>
      </c>
      <c r="G165" s="18">
        <v>101697271</v>
      </c>
      <c r="H165" t="s">
        <v>43</v>
      </c>
      <c r="I165" t="s">
        <v>667</v>
      </c>
      <c r="J165" s="19">
        <v>145110</v>
      </c>
      <c r="K165" t="s">
        <v>68</v>
      </c>
      <c r="L165" t="s">
        <v>78</v>
      </c>
      <c r="M165" t="s">
        <v>79</v>
      </c>
      <c r="N165" t="s">
        <v>561</v>
      </c>
      <c r="O165" t="s">
        <v>71</v>
      </c>
      <c r="P165" t="s">
        <v>469</v>
      </c>
      <c r="Q165" t="s">
        <v>190</v>
      </c>
      <c r="R165" s="18">
        <v>4</v>
      </c>
      <c r="S165" s="19">
        <v>580440</v>
      </c>
    </row>
    <row r="166" spans="1:19" ht="15">
      <c r="A166" s="18">
        <v>163</v>
      </c>
      <c r="B166" t="s">
        <v>67</v>
      </c>
      <c r="C166" t="s">
        <v>197</v>
      </c>
      <c r="D166" s="18">
        <v>47860</v>
      </c>
      <c r="E166" t="s">
        <v>668</v>
      </c>
      <c r="F166" t="s">
        <v>190</v>
      </c>
      <c r="G166" s="18">
        <v>101697271</v>
      </c>
      <c r="H166" t="s">
        <v>43</v>
      </c>
      <c r="I166" t="s">
        <v>669</v>
      </c>
      <c r="J166" s="19">
        <v>628810</v>
      </c>
      <c r="K166" t="s">
        <v>68</v>
      </c>
      <c r="L166" t="s">
        <v>78</v>
      </c>
      <c r="M166" t="s">
        <v>79</v>
      </c>
      <c r="N166" t="s">
        <v>561</v>
      </c>
      <c r="O166" t="s">
        <v>71</v>
      </c>
      <c r="P166" t="s">
        <v>469</v>
      </c>
      <c r="Q166" t="s">
        <v>190</v>
      </c>
      <c r="R166" s="18">
        <v>738763</v>
      </c>
      <c r="S166" s="19">
        <v>464541562030</v>
      </c>
    </row>
    <row r="167" spans="1:19" ht="15">
      <c r="A167" s="18">
        <v>164</v>
      </c>
      <c r="B167" t="s">
        <v>184</v>
      </c>
      <c r="C167" t="s">
        <v>197</v>
      </c>
      <c r="D167" s="18">
        <v>47861</v>
      </c>
      <c r="E167" t="s">
        <v>670</v>
      </c>
      <c r="F167" t="s">
        <v>190</v>
      </c>
      <c r="G167" s="18">
        <v>101697271</v>
      </c>
      <c r="H167" t="s">
        <v>43</v>
      </c>
      <c r="I167" t="s">
        <v>671</v>
      </c>
      <c r="J167" s="19">
        <v>145110</v>
      </c>
      <c r="K167" t="s">
        <v>68</v>
      </c>
      <c r="L167" t="s">
        <v>78</v>
      </c>
      <c r="M167" t="s">
        <v>79</v>
      </c>
      <c r="N167" t="s">
        <v>561</v>
      </c>
      <c r="O167" t="s">
        <v>71</v>
      </c>
      <c r="P167" t="s">
        <v>469</v>
      </c>
      <c r="Q167" t="s">
        <v>190</v>
      </c>
      <c r="R167" s="18">
        <v>4</v>
      </c>
      <c r="S167" s="19">
        <v>580440</v>
      </c>
    </row>
    <row r="168" spans="1:19" ht="15">
      <c r="A168" s="18">
        <v>165</v>
      </c>
      <c r="B168" t="s">
        <v>67</v>
      </c>
      <c r="C168" t="s">
        <v>197</v>
      </c>
      <c r="D168" s="18">
        <v>47862</v>
      </c>
      <c r="E168" t="s">
        <v>672</v>
      </c>
      <c r="F168" t="s">
        <v>190</v>
      </c>
      <c r="G168" s="18">
        <v>101697271</v>
      </c>
      <c r="H168" t="s">
        <v>43</v>
      </c>
      <c r="I168" t="s">
        <v>673</v>
      </c>
      <c r="J168" s="19">
        <v>145110</v>
      </c>
      <c r="K168" t="s">
        <v>68</v>
      </c>
      <c r="L168" t="s">
        <v>78</v>
      </c>
      <c r="M168" t="s">
        <v>79</v>
      </c>
      <c r="N168" t="s">
        <v>561</v>
      </c>
      <c r="O168" t="s">
        <v>71</v>
      </c>
      <c r="P168" t="s">
        <v>469</v>
      </c>
      <c r="Q168" t="s">
        <v>190</v>
      </c>
      <c r="R168" s="18">
        <v>738763</v>
      </c>
      <c r="S168" s="19">
        <v>107201898930</v>
      </c>
    </row>
    <row r="169" spans="1:19" ht="15">
      <c r="A169" s="18">
        <v>166</v>
      </c>
      <c r="B169" t="s">
        <v>184</v>
      </c>
      <c r="C169" t="s">
        <v>197</v>
      </c>
      <c r="D169" s="18">
        <v>47863</v>
      </c>
      <c r="E169" t="s">
        <v>674</v>
      </c>
      <c r="F169" t="s">
        <v>190</v>
      </c>
      <c r="G169" s="18">
        <v>101697271</v>
      </c>
      <c r="H169" t="s">
        <v>43</v>
      </c>
      <c r="I169" t="s">
        <v>675</v>
      </c>
      <c r="J169" s="19">
        <v>241850</v>
      </c>
      <c r="K169" t="s">
        <v>68</v>
      </c>
      <c r="L169" t="s">
        <v>78</v>
      </c>
      <c r="M169" t="s">
        <v>79</v>
      </c>
      <c r="N169" t="s">
        <v>561</v>
      </c>
      <c r="O169" t="s">
        <v>71</v>
      </c>
      <c r="P169" t="s">
        <v>469</v>
      </c>
      <c r="Q169" t="s">
        <v>190</v>
      </c>
      <c r="R169" s="18">
        <v>4</v>
      </c>
      <c r="S169" s="19">
        <v>967400</v>
      </c>
    </row>
    <row r="170" spans="1:19" ht="15">
      <c r="A170" s="18">
        <v>167</v>
      </c>
      <c r="B170" t="s">
        <v>67</v>
      </c>
      <c r="C170" t="s">
        <v>197</v>
      </c>
      <c r="D170" s="18">
        <v>47864</v>
      </c>
      <c r="E170" t="s">
        <v>676</v>
      </c>
      <c r="F170" t="s">
        <v>190</v>
      </c>
      <c r="G170" s="18">
        <v>101697271</v>
      </c>
      <c r="H170" t="s">
        <v>43</v>
      </c>
      <c r="I170" t="s">
        <v>677</v>
      </c>
      <c r="J170" s="19">
        <v>241850</v>
      </c>
      <c r="K170" t="s">
        <v>68</v>
      </c>
      <c r="L170" t="s">
        <v>78</v>
      </c>
      <c r="M170" t="s">
        <v>79</v>
      </c>
      <c r="N170" t="s">
        <v>561</v>
      </c>
      <c r="O170" t="s">
        <v>71</v>
      </c>
      <c r="P170" t="s">
        <v>469</v>
      </c>
      <c r="Q170" t="s">
        <v>190</v>
      </c>
      <c r="R170" s="18">
        <v>738763</v>
      </c>
      <c r="S170" s="19">
        <v>178669831550</v>
      </c>
    </row>
    <row r="171" spans="1:19" ht="15">
      <c r="A171" s="18">
        <v>168</v>
      </c>
      <c r="B171" t="s">
        <v>67</v>
      </c>
      <c r="C171" t="s">
        <v>197</v>
      </c>
      <c r="D171" s="18">
        <v>47865</v>
      </c>
      <c r="E171" t="s">
        <v>678</v>
      </c>
      <c r="F171" t="s">
        <v>190</v>
      </c>
      <c r="G171" s="18">
        <v>101697271</v>
      </c>
      <c r="H171" t="s">
        <v>43</v>
      </c>
      <c r="I171" t="s">
        <v>679</v>
      </c>
      <c r="J171" s="19">
        <v>241850</v>
      </c>
      <c r="K171" t="s">
        <v>68</v>
      </c>
      <c r="L171" t="s">
        <v>78</v>
      </c>
      <c r="M171" t="s">
        <v>79</v>
      </c>
      <c r="N171" t="s">
        <v>561</v>
      </c>
      <c r="O171" t="s">
        <v>71</v>
      </c>
      <c r="P171" t="s">
        <v>469</v>
      </c>
      <c r="Q171" t="s">
        <v>190</v>
      </c>
      <c r="R171" s="18">
        <v>738763</v>
      </c>
      <c r="S171" s="19">
        <v>178669831550</v>
      </c>
    </row>
    <row r="172" spans="1:19" ht="15">
      <c r="A172" s="18">
        <v>169</v>
      </c>
      <c r="B172" t="s">
        <v>67</v>
      </c>
      <c r="C172" t="s">
        <v>197</v>
      </c>
      <c r="D172" s="18">
        <v>47866</v>
      </c>
      <c r="E172" t="s">
        <v>680</v>
      </c>
      <c r="F172" t="s">
        <v>190</v>
      </c>
      <c r="G172" s="18">
        <v>101697271</v>
      </c>
      <c r="H172" t="s">
        <v>43</v>
      </c>
      <c r="I172" t="s">
        <v>681</v>
      </c>
      <c r="J172" s="19">
        <v>145110</v>
      </c>
      <c r="K172" t="s">
        <v>68</v>
      </c>
      <c r="L172" t="s">
        <v>78</v>
      </c>
      <c r="M172" t="s">
        <v>79</v>
      </c>
      <c r="N172" t="s">
        <v>561</v>
      </c>
      <c r="O172" t="s">
        <v>71</v>
      </c>
      <c r="P172" t="s">
        <v>469</v>
      </c>
      <c r="Q172" t="s">
        <v>190</v>
      </c>
      <c r="R172" s="18">
        <v>738763</v>
      </c>
      <c r="S172" s="19">
        <v>107201898930</v>
      </c>
    </row>
    <row r="173" spans="1:19" ht="15">
      <c r="A173" s="18">
        <v>170</v>
      </c>
      <c r="B173" t="s">
        <v>67</v>
      </c>
      <c r="C173" t="s">
        <v>197</v>
      </c>
      <c r="D173" s="18">
        <v>47867</v>
      </c>
      <c r="E173" t="s">
        <v>682</v>
      </c>
      <c r="F173" t="s">
        <v>190</v>
      </c>
      <c r="G173" s="18">
        <v>101697271</v>
      </c>
      <c r="H173" t="s">
        <v>43</v>
      </c>
      <c r="I173" t="s">
        <v>683</v>
      </c>
      <c r="J173" s="19">
        <v>628810</v>
      </c>
      <c r="K173" t="s">
        <v>68</v>
      </c>
      <c r="L173" t="s">
        <v>78</v>
      </c>
      <c r="M173" t="s">
        <v>79</v>
      </c>
      <c r="N173" t="s">
        <v>561</v>
      </c>
      <c r="O173" t="s">
        <v>71</v>
      </c>
      <c r="P173" t="s">
        <v>469</v>
      </c>
      <c r="Q173" t="s">
        <v>190</v>
      </c>
      <c r="R173" s="18">
        <v>738763</v>
      </c>
      <c r="S173" s="19">
        <v>464541562030</v>
      </c>
    </row>
    <row r="174" spans="1:19" ht="15">
      <c r="A174" s="18">
        <v>171</v>
      </c>
      <c r="B174" t="s">
        <v>184</v>
      </c>
      <c r="C174" t="s">
        <v>197</v>
      </c>
      <c r="D174" s="18">
        <v>47868</v>
      </c>
      <c r="E174" t="s">
        <v>684</v>
      </c>
      <c r="F174" t="s">
        <v>190</v>
      </c>
      <c r="G174" s="18">
        <v>101697271</v>
      </c>
      <c r="H174" t="s">
        <v>43</v>
      </c>
      <c r="I174" t="s">
        <v>685</v>
      </c>
      <c r="J174" s="19">
        <v>96740</v>
      </c>
      <c r="K174" t="s">
        <v>68</v>
      </c>
      <c r="L174" t="s">
        <v>78</v>
      </c>
      <c r="M174" t="s">
        <v>79</v>
      </c>
      <c r="N174" t="s">
        <v>561</v>
      </c>
      <c r="O174" t="s">
        <v>71</v>
      </c>
      <c r="P174" t="s">
        <v>469</v>
      </c>
      <c r="Q174" t="s">
        <v>190</v>
      </c>
      <c r="R174" s="18">
        <v>4</v>
      </c>
      <c r="S174" s="19">
        <v>386960</v>
      </c>
    </row>
    <row r="175" spans="1:19" ht="15">
      <c r="A175" s="18">
        <v>172</v>
      </c>
      <c r="B175" t="s">
        <v>67</v>
      </c>
      <c r="C175" t="s">
        <v>197</v>
      </c>
      <c r="D175" s="18">
        <v>47869</v>
      </c>
      <c r="E175" t="s">
        <v>686</v>
      </c>
      <c r="F175" t="s">
        <v>190</v>
      </c>
      <c r="G175" s="18">
        <v>101697271</v>
      </c>
      <c r="H175" t="s">
        <v>43</v>
      </c>
      <c r="I175" t="s">
        <v>687</v>
      </c>
      <c r="J175" s="19">
        <v>435330</v>
      </c>
      <c r="K175" t="s">
        <v>68</v>
      </c>
      <c r="L175" t="s">
        <v>78</v>
      </c>
      <c r="M175" t="s">
        <v>79</v>
      </c>
      <c r="N175" t="s">
        <v>561</v>
      </c>
      <c r="O175" t="s">
        <v>71</v>
      </c>
      <c r="P175" t="s">
        <v>469</v>
      </c>
      <c r="Q175" t="s">
        <v>190</v>
      </c>
      <c r="R175" s="18">
        <v>738763</v>
      </c>
      <c r="S175" s="19">
        <v>321605696790</v>
      </c>
    </row>
    <row r="176" spans="1:19" ht="15">
      <c r="A176" s="18">
        <v>173</v>
      </c>
      <c r="B176" t="s">
        <v>67</v>
      </c>
      <c r="C176" t="s">
        <v>197</v>
      </c>
      <c r="D176" s="18">
        <v>47870</v>
      </c>
      <c r="E176" t="s">
        <v>688</v>
      </c>
      <c r="F176" t="s">
        <v>190</v>
      </c>
      <c r="G176" s="18">
        <v>101697271</v>
      </c>
      <c r="H176" t="s">
        <v>43</v>
      </c>
      <c r="I176" t="s">
        <v>689</v>
      </c>
      <c r="J176" s="19">
        <v>241850</v>
      </c>
      <c r="K176" t="s">
        <v>68</v>
      </c>
      <c r="L176" t="s">
        <v>78</v>
      </c>
      <c r="M176" t="s">
        <v>79</v>
      </c>
      <c r="N176" t="s">
        <v>561</v>
      </c>
      <c r="O176" t="s">
        <v>71</v>
      </c>
      <c r="P176" t="s">
        <v>469</v>
      </c>
      <c r="Q176" t="s">
        <v>190</v>
      </c>
      <c r="R176" s="18">
        <v>738763</v>
      </c>
      <c r="S176" s="19">
        <v>178669831550</v>
      </c>
    </row>
    <row r="177" spans="1:19" ht="15">
      <c r="A177" s="18">
        <v>174</v>
      </c>
      <c r="B177" t="s">
        <v>67</v>
      </c>
      <c r="C177" t="s">
        <v>197</v>
      </c>
      <c r="D177" s="18">
        <v>47871</v>
      </c>
      <c r="E177" t="s">
        <v>690</v>
      </c>
      <c r="F177" t="s">
        <v>190</v>
      </c>
      <c r="G177" s="18">
        <v>101697271</v>
      </c>
      <c r="H177" t="s">
        <v>43</v>
      </c>
      <c r="I177" t="s">
        <v>691</v>
      </c>
      <c r="J177" s="19">
        <v>96740</v>
      </c>
      <c r="K177" t="s">
        <v>68</v>
      </c>
      <c r="L177" t="s">
        <v>78</v>
      </c>
      <c r="M177" t="s">
        <v>79</v>
      </c>
      <c r="N177" t="s">
        <v>561</v>
      </c>
      <c r="O177" t="s">
        <v>71</v>
      </c>
      <c r="P177" t="s">
        <v>469</v>
      </c>
      <c r="Q177" t="s">
        <v>190</v>
      </c>
      <c r="R177" s="18">
        <v>738763</v>
      </c>
      <c r="S177" s="19">
        <v>71467932620</v>
      </c>
    </row>
    <row r="178" spans="1:19" ht="15">
      <c r="A178" s="18">
        <v>175</v>
      </c>
      <c r="B178" t="s">
        <v>184</v>
      </c>
      <c r="C178" t="s">
        <v>197</v>
      </c>
      <c r="D178" s="18">
        <v>47872</v>
      </c>
      <c r="E178" t="s">
        <v>692</v>
      </c>
      <c r="F178" t="s">
        <v>190</v>
      </c>
      <c r="G178" s="18">
        <v>101697271</v>
      </c>
      <c r="H178" t="s">
        <v>43</v>
      </c>
      <c r="I178" t="s">
        <v>693</v>
      </c>
      <c r="J178" s="19">
        <v>96740</v>
      </c>
      <c r="K178" t="s">
        <v>68</v>
      </c>
      <c r="L178" t="s">
        <v>78</v>
      </c>
      <c r="M178" t="s">
        <v>79</v>
      </c>
      <c r="N178" t="s">
        <v>561</v>
      </c>
      <c r="O178" t="s">
        <v>71</v>
      </c>
      <c r="P178" t="s">
        <v>469</v>
      </c>
      <c r="Q178" t="s">
        <v>190</v>
      </c>
      <c r="R178" s="18">
        <v>4</v>
      </c>
      <c r="S178" s="19">
        <v>386960</v>
      </c>
    </row>
    <row r="179" spans="1:19" ht="15">
      <c r="A179" s="18">
        <v>176</v>
      </c>
      <c r="B179" t="s">
        <v>67</v>
      </c>
      <c r="C179" t="s">
        <v>197</v>
      </c>
      <c r="D179" s="18">
        <v>47873</v>
      </c>
      <c r="E179" t="s">
        <v>694</v>
      </c>
      <c r="F179" t="s">
        <v>190</v>
      </c>
      <c r="G179" s="18">
        <v>101697271</v>
      </c>
      <c r="H179" t="s">
        <v>43</v>
      </c>
      <c r="I179" t="s">
        <v>695</v>
      </c>
      <c r="J179" s="19">
        <v>580440</v>
      </c>
      <c r="K179" t="s">
        <v>68</v>
      </c>
      <c r="L179" t="s">
        <v>78</v>
      </c>
      <c r="M179" t="s">
        <v>79</v>
      </c>
      <c r="N179" t="s">
        <v>561</v>
      </c>
      <c r="O179" t="s">
        <v>71</v>
      </c>
      <c r="P179" t="s">
        <v>469</v>
      </c>
      <c r="Q179" t="s">
        <v>190</v>
      </c>
      <c r="R179" s="18">
        <v>738763</v>
      </c>
      <c r="S179" s="19">
        <v>428807595720</v>
      </c>
    </row>
    <row r="180" spans="1:19" ht="15">
      <c r="A180" s="18">
        <v>177</v>
      </c>
      <c r="B180" t="s">
        <v>67</v>
      </c>
      <c r="C180" t="s">
        <v>197</v>
      </c>
      <c r="D180" s="18">
        <v>47874</v>
      </c>
      <c r="E180" t="s">
        <v>696</v>
      </c>
      <c r="F180" t="s">
        <v>190</v>
      </c>
      <c r="G180" s="18">
        <v>101697271</v>
      </c>
      <c r="H180" t="s">
        <v>43</v>
      </c>
      <c r="I180" t="s">
        <v>697</v>
      </c>
      <c r="J180" s="19">
        <v>967400</v>
      </c>
      <c r="K180" t="s">
        <v>68</v>
      </c>
      <c r="L180" t="s">
        <v>78</v>
      </c>
      <c r="M180" t="s">
        <v>79</v>
      </c>
      <c r="N180" t="s">
        <v>561</v>
      </c>
      <c r="O180" t="s">
        <v>71</v>
      </c>
      <c r="P180" t="s">
        <v>469</v>
      </c>
      <c r="Q180" t="s">
        <v>190</v>
      </c>
      <c r="R180" s="18">
        <v>738763</v>
      </c>
      <c r="S180" s="19">
        <v>714679326200</v>
      </c>
    </row>
    <row r="181" spans="1:19" ht="15">
      <c r="A181" s="18">
        <v>178</v>
      </c>
      <c r="B181" t="s">
        <v>67</v>
      </c>
      <c r="C181" t="s">
        <v>197</v>
      </c>
      <c r="D181" s="18">
        <v>47875</v>
      </c>
      <c r="E181" t="s">
        <v>698</v>
      </c>
      <c r="F181" t="s">
        <v>190</v>
      </c>
      <c r="G181" s="18">
        <v>101697271</v>
      </c>
      <c r="H181" t="s">
        <v>43</v>
      </c>
      <c r="I181" t="s">
        <v>699</v>
      </c>
      <c r="J181" s="19">
        <v>290220</v>
      </c>
      <c r="K181" t="s">
        <v>68</v>
      </c>
      <c r="L181" t="s">
        <v>78</v>
      </c>
      <c r="M181" t="s">
        <v>79</v>
      </c>
      <c r="N181" t="s">
        <v>561</v>
      </c>
      <c r="O181" t="s">
        <v>71</v>
      </c>
      <c r="P181" t="s">
        <v>469</v>
      </c>
      <c r="Q181" t="s">
        <v>190</v>
      </c>
      <c r="R181" s="18">
        <v>738763</v>
      </c>
      <c r="S181" s="19">
        <v>214403797860</v>
      </c>
    </row>
    <row r="182" spans="1:19" ht="15">
      <c r="A182" s="18">
        <v>179</v>
      </c>
      <c r="B182" t="s">
        <v>184</v>
      </c>
      <c r="C182" t="s">
        <v>197</v>
      </c>
      <c r="D182" s="18">
        <v>47876</v>
      </c>
      <c r="E182" t="s">
        <v>700</v>
      </c>
      <c r="F182" t="s">
        <v>190</v>
      </c>
      <c r="G182" s="18">
        <v>101697271</v>
      </c>
      <c r="H182" t="s">
        <v>43</v>
      </c>
      <c r="I182" t="s">
        <v>701</v>
      </c>
      <c r="J182" s="19">
        <v>145110</v>
      </c>
      <c r="K182" t="s">
        <v>68</v>
      </c>
      <c r="L182" t="s">
        <v>78</v>
      </c>
      <c r="M182" t="s">
        <v>79</v>
      </c>
      <c r="N182" t="s">
        <v>561</v>
      </c>
      <c r="O182" t="s">
        <v>71</v>
      </c>
      <c r="P182" t="s">
        <v>469</v>
      </c>
      <c r="Q182" t="s">
        <v>190</v>
      </c>
      <c r="R182" s="18">
        <v>4</v>
      </c>
      <c r="S182" s="19">
        <v>580440</v>
      </c>
    </row>
    <row r="183" spans="1:19" ht="15">
      <c r="A183" s="18">
        <v>180</v>
      </c>
      <c r="B183" t="s">
        <v>67</v>
      </c>
      <c r="C183" t="s">
        <v>197</v>
      </c>
      <c r="D183" s="18">
        <v>47877</v>
      </c>
      <c r="E183" t="s">
        <v>702</v>
      </c>
      <c r="F183" t="s">
        <v>190</v>
      </c>
      <c r="G183" s="18">
        <v>101697271</v>
      </c>
      <c r="H183" t="s">
        <v>43</v>
      </c>
      <c r="I183" t="s">
        <v>703</v>
      </c>
      <c r="J183" s="19">
        <v>241850</v>
      </c>
      <c r="K183" t="s">
        <v>68</v>
      </c>
      <c r="L183" t="s">
        <v>78</v>
      </c>
      <c r="M183" t="s">
        <v>79</v>
      </c>
      <c r="N183" t="s">
        <v>561</v>
      </c>
      <c r="O183" t="s">
        <v>71</v>
      </c>
      <c r="P183" t="s">
        <v>469</v>
      </c>
      <c r="Q183" t="s">
        <v>190</v>
      </c>
      <c r="R183" s="18">
        <v>738763</v>
      </c>
      <c r="S183" s="19">
        <v>178669831550</v>
      </c>
    </row>
    <row r="184" spans="1:19" ht="15">
      <c r="A184" s="18">
        <v>181</v>
      </c>
      <c r="B184" t="s">
        <v>184</v>
      </c>
      <c r="C184" t="s">
        <v>197</v>
      </c>
      <c r="D184" s="18">
        <v>47878</v>
      </c>
      <c r="E184" t="s">
        <v>704</v>
      </c>
      <c r="F184" t="s">
        <v>190</v>
      </c>
      <c r="G184" s="18">
        <v>101697271</v>
      </c>
      <c r="H184" t="s">
        <v>43</v>
      </c>
      <c r="I184" t="s">
        <v>705</v>
      </c>
      <c r="J184" s="19">
        <v>145110</v>
      </c>
      <c r="K184" t="s">
        <v>68</v>
      </c>
      <c r="L184" t="s">
        <v>78</v>
      </c>
      <c r="M184" t="s">
        <v>79</v>
      </c>
      <c r="N184" t="s">
        <v>561</v>
      </c>
      <c r="O184" t="s">
        <v>71</v>
      </c>
      <c r="P184" t="s">
        <v>469</v>
      </c>
      <c r="Q184" t="s">
        <v>190</v>
      </c>
      <c r="R184" s="18">
        <v>4</v>
      </c>
      <c r="S184" s="19">
        <v>580440</v>
      </c>
    </row>
    <row r="185" spans="1:19" ht="15">
      <c r="A185" s="18">
        <v>182</v>
      </c>
      <c r="B185" t="s">
        <v>67</v>
      </c>
      <c r="C185" t="s">
        <v>67</v>
      </c>
      <c r="D185" s="18">
        <v>47879</v>
      </c>
      <c r="E185" t="s">
        <v>706</v>
      </c>
      <c r="F185" t="s">
        <v>190</v>
      </c>
      <c r="G185" s="18">
        <v>101697271</v>
      </c>
      <c r="H185" t="s">
        <v>43</v>
      </c>
      <c r="I185" t="s">
        <v>707</v>
      </c>
      <c r="J185" s="19">
        <v>290220</v>
      </c>
      <c r="K185" t="s">
        <v>68</v>
      </c>
      <c r="L185" t="s">
        <v>78</v>
      </c>
      <c r="M185" t="s">
        <v>79</v>
      </c>
      <c r="N185" t="s">
        <v>561</v>
      </c>
      <c r="O185" t="s">
        <v>71</v>
      </c>
      <c r="P185" t="s">
        <v>469</v>
      </c>
      <c r="Q185" t="s">
        <v>190</v>
      </c>
      <c r="R185" s="18">
        <v>738763</v>
      </c>
      <c r="S185" s="19">
        <v>214403797860</v>
      </c>
    </row>
    <row r="186" spans="1:19" ht="15">
      <c r="A186" s="18">
        <v>183</v>
      </c>
      <c r="B186" t="s">
        <v>67</v>
      </c>
      <c r="C186" t="s">
        <v>197</v>
      </c>
      <c r="D186" s="18">
        <v>47880</v>
      </c>
      <c r="E186" t="s">
        <v>708</v>
      </c>
      <c r="F186" t="s">
        <v>190</v>
      </c>
      <c r="G186" s="18">
        <v>101697271</v>
      </c>
      <c r="H186" t="s">
        <v>43</v>
      </c>
      <c r="I186" t="s">
        <v>709</v>
      </c>
      <c r="J186" s="19">
        <v>483700</v>
      </c>
      <c r="K186" t="s">
        <v>68</v>
      </c>
      <c r="L186" t="s">
        <v>78</v>
      </c>
      <c r="M186" t="s">
        <v>79</v>
      </c>
      <c r="N186" t="s">
        <v>561</v>
      </c>
      <c r="O186" t="s">
        <v>71</v>
      </c>
      <c r="P186" t="s">
        <v>469</v>
      </c>
      <c r="Q186" t="s">
        <v>190</v>
      </c>
      <c r="R186" s="18">
        <v>738763</v>
      </c>
      <c r="S186" s="19">
        <v>357339663100</v>
      </c>
    </row>
    <row r="187" spans="1:19" ht="15">
      <c r="A187" s="18">
        <v>184</v>
      </c>
      <c r="B187" t="s">
        <v>67</v>
      </c>
      <c r="C187" t="s">
        <v>197</v>
      </c>
      <c r="D187" s="18">
        <v>47881</v>
      </c>
      <c r="E187" t="s">
        <v>710</v>
      </c>
      <c r="F187" t="s">
        <v>190</v>
      </c>
      <c r="G187" s="18">
        <v>101697271</v>
      </c>
      <c r="H187" t="s">
        <v>43</v>
      </c>
      <c r="I187" t="s">
        <v>711</v>
      </c>
      <c r="J187" s="19">
        <v>773920</v>
      </c>
      <c r="K187" t="s">
        <v>68</v>
      </c>
      <c r="L187" t="s">
        <v>78</v>
      </c>
      <c r="M187" t="s">
        <v>79</v>
      </c>
      <c r="N187" t="s">
        <v>561</v>
      </c>
      <c r="O187" t="s">
        <v>71</v>
      </c>
      <c r="P187" t="s">
        <v>469</v>
      </c>
      <c r="Q187" t="s">
        <v>190</v>
      </c>
      <c r="R187" s="18">
        <v>738763</v>
      </c>
      <c r="S187" s="19">
        <v>571743460960</v>
      </c>
    </row>
    <row r="188" spans="1:19" ht="15">
      <c r="A188" s="18">
        <v>185</v>
      </c>
      <c r="B188" t="s">
        <v>67</v>
      </c>
      <c r="C188" t="s">
        <v>197</v>
      </c>
      <c r="D188" s="18">
        <v>47882</v>
      </c>
      <c r="E188" t="s">
        <v>712</v>
      </c>
      <c r="F188" t="s">
        <v>190</v>
      </c>
      <c r="G188" s="18">
        <v>101697271</v>
      </c>
      <c r="H188" t="s">
        <v>43</v>
      </c>
      <c r="I188" t="s">
        <v>713</v>
      </c>
      <c r="J188" s="19">
        <v>290220</v>
      </c>
      <c r="K188" t="s">
        <v>68</v>
      </c>
      <c r="L188" t="s">
        <v>78</v>
      </c>
      <c r="M188" t="s">
        <v>79</v>
      </c>
      <c r="N188" t="s">
        <v>561</v>
      </c>
      <c r="O188" t="s">
        <v>71</v>
      </c>
      <c r="P188" t="s">
        <v>469</v>
      </c>
      <c r="Q188" t="s">
        <v>190</v>
      </c>
      <c r="R188" s="18">
        <v>738763</v>
      </c>
      <c r="S188" s="19">
        <v>214403797860</v>
      </c>
    </row>
    <row r="189" spans="1:19" ht="15">
      <c r="A189" s="18">
        <v>186</v>
      </c>
      <c r="B189" t="s">
        <v>67</v>
      </c>
      <c r="C189" t="s">
        <v>197</v>
      </c>
      <c r="D189" s="18">
        <v>47883</v>
      </c>
      <c r="E189" t="s">
        <v>714</v>
      </c>
      <c r="F189" t="s">
        <v>190</v>
      </c>
      <c r="G189" s="18">
        <v>101697271</v>
      </c>
      <c r="H189" t="s">
        <v>43</v>
      </c>
      <c r="I189" t="s">
        <v>715</v>
      </c>
      <c r="J189" s="19">
        <v>725550</v>
      </c>
      <c r="K189" t="s">
        <v>68</v>
      </c>
      <c r="L189" t="s">
        <v>78</v>
      </c>
      <c r="M189" t="s">
        <v>79</v>
      </c>
      <c r="N189" t="s">
        <v>561</v>
      </c>
      <c r="O189" t="s">
        <v>71</v>
      </c>
      <c r="P189" t="s">
        <v>469</v>
      </c>
      <c r="Q189" t="s">
        <v>190</v>
      </c>
      <c r="R189" s="18">
        <v>738763</v>
      </c>
      <c r="S189" s="19">
        <v>536009494650</v>
      </c>
    </row>
    <row r="190" spans="1:19" ht="15">
      <c r="A190" s="18">
        <v>187</v>
      </c>
      <c r="B190" t="s">
        <v>184</v>
      </c>
      <c r="C190" t="s">
        <v>197</v>
      </c>
      <c r="D190" s="18">
        <v>47885</v>
      </c>
      <c r="E190" t="s">
        <v>716</v>
      </c>
      <c r="F190" t="s">
        <v>190</v>
      </c>
      <c r="G190" s="18">
        <v>101697271</v>
      </c>
      <c r="H190" t="s">
        <v>43</v>
      </c>
      <c r="I190" t="s">
        <v>717</v>
      </c>
      <c r="J190" s="19">
        <v>145110</v>
      </c>
      <c r="K190" t="s">
        <v>68</v>
      </c>
      <c r="L190" t="s">
        <v>78</v>
      </c>
      <c r="M190" t="s">
        <v>79</v>
      </c>
      <c r="N190" t="s">
        <v>561</v>
      </c>
      <c r="O190" t="s">
        <v>71</v>
      </c>
      <c r="P190" t="s">
        <v>469</v>
      </c>
      <c r="Q190" t="s">
        <v>190</v>
      </c>
      <c r="R190" s="18">
        <v>4</v>
      </c>
      <c r="S190" s="19">
        <v>580440</v>
      </c>
    </row>
    <row r="191" spans="1:19" ht="15">
      <c r="A191" s="18">
        <v>188</v>
      </c>
      <c r="B191" t="s">
        <v>67</v>
      </c>
      <c r="C191" t="s">
        <v>197</v>
      </c>
      <c r="D191" s="18">
        <v>47886</v>
      </c>
      <c r="E191" t="s">
        <v>718</v>
      </c>
      <c r="F191" t="s">
        <v>190</v>
      </c>
      <c r="G191" s="18">
        <v>101697271</v>
      </c>
      <c r="H191" t="s">
        <v>43</v>
      </c>
      <c r="I191" t="s">
        <v>719</v>
      </c>
      <c r="J191" s="19">
        <v>580440</v>
      </c>
      <c r="K191" t="s">
        <v>68</v>
      </c>
      <c r="L191" t="s">
        <v>78</v>
      </c>
      <c r="M191" t="s">
        <v>79</v>
      </c>
      <c r="N191" t="s">
        <v>561</v>
      </c>
      <c r="O191" t="s">
        <v>71</v>
      </c>
      <c r="P191" t="s">
        <v>469</v>
      </c>
      <c r="Q191" t="s">
        <v>190</v>
      </c>
      <c r="R191" s="18">
        <v>738763</v>
      </c>
      <c r="S191" s="19">
        <v>428807595720</v>
      </c>
    </row>
    <row r="192" spans="1:19" ht="15">
      <c r="A192" s="18">
        <v>189</v>
      </c>
      <c r="B192" t="s">
        <v>67</v>
      </c>
      <c r="C192" t="s">
        <v>197</v>
      </c>
      <c r="D192" s="18">
        <v>47887</v>
      </c>
      <c r="E192" t="s">
        <v>720</v>
      </c>
      <c r="F192" t="s">
        <v>190</v>
      </c>
      <c r="G192" s="18">
        <v>101697271</v>
      </c>
      <c r="H192" t="s">
        <v>43</v>
      </c>
      <c r="I192" t="s">
        <v>721</v>
      </c>
      <c r="J192" s="19">
        <v>193480</v>
      </c>
      <c r="K192" t="s">
        <v>68</v>
      </c>
      <c r="L192" t="s">
        <v>78</v>
      </c>
      <c r="M192" t="s">
        <v>79</v>
      </c>
      <c r="N192" t="s">
        <v>561</v>
      </c>
      <c r="O192" t="s">
        <v>71</v>
      </c>
      <c r="P192" t="s">
        <v>469</v>
      </c>
      <c r="Q192" t="s">
        <v>190</v>
      </c>
      <c r="R192" s="18">
        <v>738763</v>
      </c>
      <c r="S192" s="19">
        <v>142935865240</v>
      </c>
    </row>
    <row r="193" spans="1:19" ht="15">
      <c r="A193" s="18">
        <v>190</v>
      </c>
      <c r="B193" t="s">
        <v>184</v>
      </c>
      <c r="C193" t="s">
        <v>197</v>
      </c>
      <c r="D193" s="18">
        <v>47888</v>
      </c>
      <c r="E193" t="s">
        <v>722</v>
      </c>
      <c r="F193" t="s">
        <v>190</v>
      </c>
      <c r="G193" s="18">
        <v>101697271</v>
      </c>
      <c r="H193" t="s">
        <v>43</v>
      </c>
      <c r="I193" t="s">
        <v>723</v>
      </c>
      <c r="J193" s="19">
        <v>145110</v>
      </c>
      <c r="K193" t="s">
        <v>68</v>
      </c>
      <c r="L193" t="s">
        <v>78</v>
      </c>
      <c r="M193" t="s">
        <v>79</v>
      </c>
      <c r="N193" t="s">
        <v>561</v>
      </c>
      <c r="O193" t="s">
        <v>71</v>
      </c>
      <c r="P193" t="s">
        <v>469</v>
      </c>
      <c r="Q193" t="s">
        <v>190</v>
      </c>
      <c r="R193" s="18">
        <v>4</v>
      </c>
      <c r="S193" s="19">
        <v>580440</v>
      </c>
    </row>
    <row r="194" spans="1:19" ht="15">
      <c r="A194" s="18">
        <v>191</v>
      </c>
      <c r="B194" t="s">
        <v>67</v>
      </c>
      <c r="C194" t="s">
        <v>197</v>
      </c>
      <c r="D194" s="18">
        <v>47889</v>
      </c>
      <c r="E194" t="s">
        <v>724</v>
      </c>
      <c r="F194" t="s">
        <v>190</v>
      </c>
      <c r="G194" s="18">
        <v>101697271</v>
      </c>
      <c r="H194" t="s">
        <v>43</v>
      </c>
      <c r="I194" t="s">
        <v>725</v>
      </c>
      <c r="J194" s="19">
        <v>48370</v>
      </c>
      <c r="K194" t="s">
        <v>68</v>
      </c>
      <c r="L194" t="s">
        <v>78</v>
      </c>
      <c r="M194" t="s">
        <v>79</v>
      </c>
      <c r="N194" t="s">
        <v>561</v>
      </c>
      <c r="O194" t="s">
        <v>71</v>
      </c>
      <c r="P194" t="s">
        <v>469</v>
      </c>
      <c r="Q194" t="s">
        <v>190</v>
      </c>
      <c r="R194" s="18">
        <v>738763</v>
      </c>
      <c r="S194" s="19">
        <v>35733966310</v>
      </c>
    </row>
    <row r="195" spans="1:19" ht="15">
      <c r="A195" s="18">
        <v>192</v>
      </c>
      <c r="B195" t="s">
        <v>67</v>
      </c>
      <c r="C195" t="s">
        <v>197</v>
      </c>
      <c r="D195" s="18">
        <v>47891</v>
      </c>
      <c r="E195" t="s">
        <v>726</v>
      </c>
      <c r="F195" t="s">
        <v>190</v>
      </c>
      <c r="G195" s="18">
        <v>101697271</v>
      </c>
      <c r="H195" t="s">
        <v>43</v>
      </c>
      <c r="I195" t="s">
        <v>727</v>
      </c>
      <c r="J195" s="19">
        <v>96740</v>
      </c>
      <c r="K195" t="s">
        <v>68</v>
      </c>
      <c r="L195" t="s">
        <v>78</v>
      </c>
      <c r="M195" t="s">
        <v>79</v>
      </c>
      <c r="N195" t="s">
        <v>561</v>
      </c>
      <c r="O195" t="s">
        <v>71</v>
      </c>
      <c r="P195" t="s">
        <v>469</v>
      </c>
      <c r="Q195" t="s">
        <v>190</v>
      </c>
      <c r="R195" s="18">
        <v>738763</v>
      </c>
      <c r="S195" s="19">
        <v>71467932620</v>
      </c>
    </row>
    <row r="196" spans="1:19" ht="15">
      <c r="A196" s="18">
        <v>193</v>
      </c>
      <c r="B196" t="s">
        <v>67</v>
      </c>
      <c r="C196" t="s">
        <v>197</v>
      </c>
      <c r="D196" s="18">
        <v>47892</v>
      </c>
      <c r="E196" t="s">
        <v>728</v>
      </c>
      <c r="F196" t="s">
        <v>190</v>
      </c>
      <c r="G196" s="18">
        <v>101697271</v>
      </c>
      <c r="H196" t="s">
        <v>43</v>
      </c>
      <c r="I196" t="s">
        <v>729</v>
      </c>
      <c r="J196" s="19">
        <v>96740</v>
      </c>
      <c r="K196" t="s">
        <v>68</v>
      </c>
      <c r="L196" t="s">
        <v>78</v>
      </c>
      <c r="M196" t="s">
        <v>79</v>
      </c>
      <c r="N196" t="s">
        <v>561</v>
      </c>
      <c r="O196" t="s">
        <v>71</v>
      </c>
      <c r="P196" t="s">
        <v>469</v>
      </c>
      <c r="Q196" t="s">
        <v>190</v>
      </c>
      <c r="R196" s="18">
        <v>738763</v>
      </c>
      <c r="S196" s="19">
        <v>71467932620</v>
      </c>
    </row>
    <row r="197" spans="1:19" ht="15">
      <c r="A197" s="18">
        <v>194</v>
      </c>
      <c r="B197" t="s">
        <v>184</v>
      </c>
      <c r="C197" t="s">
        <v>197</v>
      </c>
      <c r="D197" s="18">
        <v>47893</v>
      </c>
      <c r="E197" t="s">
        <v>730</v>
      </c>
      <c r="F197" t="s">
        <v>190</v>
      </c>
      <c r="G197" s="18">
        <v>101697271</v>
      </c>
      <c r="H197" t="s">
        <v>43</v>
      </c>
      <c r="I197" t="s">
        <v>731</v>
      </c>
      <c r="J197" s="19">
        <v>677180</v>
      </c>
      <c r="K197" t="s">
        <v>68</v>
      </c>
      <c r="L197" t="s">
        <v>78</v>
      </c>
      <c r="M197" t="s">
        <v>79</v>
      </c>
      <c r="N197" t="s">
        <v>561</v>
      </c>
      <c r="O197" t="s">
        <v>71</v>
      </c>
      <c r="P197" t="s">
        <v>469</v>
      </c>
      <c r="Q197" t="s">
        <v>190</v>
      </c>
      <c r="R197" s="18">
        <v>4</v>
      </c>
      <c r="S197" s="19">
        <v>2708720</v>
      </c>
    </row>
    <row r="198" spans="1:19" ht="15">
      <c r="A198" s="18">
        <v>195</v>
      </c>
      <c r="B198" t="s">
        <v>67</v>
      </c>
      <c r="C198" t="s">
        <v>197</v>
      </c>
      <c r="D198" s="18">
        <v>47894</v>
      </c>
      <c r="E198" t="s">
        <v>732</v>
      </c>
      <c r="F198" t="s">
        <v>190</v>
      </c>
      <c r="G198" s="18">
        <v>101697271</v>
      </c>
      <c r="H198" t="s">
        <v>43</v>
      </c>
      <c r="I198" t="s">
        <v>733</v>
      </c>
      <c r="J198" s="19">
        <v>193480</v>
      </c>
      <c r="K198" t="s">
        <v>68</v>
      </c>
      <c r="L198" t="s">
        <v>78</v>
      </c>
      <c r="M198" t="s">
        <v>79</v>
      </c>
      <c r="N198" t="s">
        <v>561</v>
      </c>
      <c r="O198" t="s">
        <v>71</v>
      </c>
      <c r="P198" t="s">
        <v>469</v>
      </c>
      <c r="Q198" t="s">
        <v>190</v>
      </c>
      <c r="R198" s="18">
        <v>738763</v>
      </c>
      <c r="S198" s="19">
        <v>142935865240</v>
      </c>
    </row>
    <row r="199" spans="1:19" ht="15">
      <c r="A199" s="18">
        <v>196</v>
      </c>
      <c r="B199" t="s">
        <v>67</v>
      </c>
      <c r="C199" t="s">
        <v>197</v>
      </c>
      <c r="D199" s="18">
        <v>47895</v>
      </c>
      <c r="E199" t="s">
        <v>734</v>
      </c>
      <c r="F199" t="s">
        <v>190</v>
      </c>
      <c r="G199" s="18">
        <v>101697271</v>
      </c>
      <c r="H199" t="s">
        <v>43</v>
      </c>
      <c r="I199" t="s">
        <v>735</v>
      </c>
      <c r="J199" s="19">
        <v>338590</v>
      </c>
      <c r="K199" t="s">
        <v>68</v>
      </c>
      <c r="L199" t="s">
        <v>78</v>
      </c>
      <c r="M199" t="s">
        <v>79</v>
      </c>
      <c r="N199" t="s">
        <v>561</v>
      </c>
      <c r="O199" t="s">
        <v>71</v>
      </c>
      <c r="P199" t="s">
        <v>469</v>
      </c>
      <c r="Q199" t="s">
        <v>190</v>
      </c>
      <c r="R199" s="18">
        <v>738763</v>
      </c>
      <c r="S199" s="19">
        <v>250137764170</v>
      </c>
    </row>
    <row r="200" spans="1:19" ht="15">
      <c r="A200" s="18">
        <v>197</v>
      </c>
      <c r="B200" t="s">
        <v>184</v>
      </c>
      <c r="C200" t="s">
        <v>197</v>
      </c>
      <c r="D200" s="18">
        <v>47896</v>
      </c>
      <c r="E200" t="s">
        <v>736</v>
      </c>
      <c r="F200" t="s">
        <v>190</v>
      </c>
      <c r="G200" s="18">
        <v>101697271</v>
      </c>
      <c r="H200" t="s">
        <v>43</v>
      </c>
      <c r="I200" t="s">
        <v>737</v>
      </c>
      <c r="J200" s="19">
        <v>290220</v>
      </c>
      <c r="K200" t="s">
        <v>68</v>
      </c>
      <c r="L200" t="s">
        <v>78</v>
      </c>
      <c r="M200" t="s">
        <v>79</v>
      </c>
      <c r="N200" t="s">
        <v>561</v>
      </c>
      <c r="O200" t="s">
        <v>71</v>
      </c>
      <c r="P200" t="s">
        <v>469</v>
      </c>
      <c r="Q200" t="s">
        <v>190</v>
      </c>
      <c r="R200" s="18">
        <v>4</v>
      </c>
      <c r="S200" s="19">
        <v>1160880</v>
      </c>
    </row>
    <row r="201" spans="1:19" ht="15">
      <c r="A201" s="18">
        <v>198</v>
      </c>
      <c r="B201" t="s">
        <v>67</v>
      </c>
      <c r="C201" t="s">
        <v>197</v>
      </c>
      <c r="D201" s="18">
        <v>47897</v>
      </c>
      <c r="E201" t="s">
        <v>738</v>
      </c>
      <c r="F201" t="s">
        <v>190</v>
      </c>
      <c r="G201" s="18">
        <v>101697271</v>
      </c>
      <c r="H201" t="s">
        <v>43</v>
      </c>
      <c r="I201" t="s">
        <v>739</v>
      </c>
      <c r="J201" s="19">
        <v>290220</v>
      </c>
      <c r="K201" t="s">
        <v>68</v>
      </c>
      <c r="L201" t="s">
        <v>78</v>
      </c>
      <c r="M201" t="s">
        <v>79</v>
      </c>
      <c r="N201" t="s">
        <v>561</v>
      </c>
      <c r="O201" t="s">
        <v>71</v>
      </c>
      <c r="P201" t="s">
        <v>469</v>
      </c>
      <c r="Q201" t="s">
        <v>190</v>
      </c>
      <c r="R201" s="18">
        <v>738763</v>
      </c>
      <c r="S201" s="19">
        <v>214403797860</v>
      </c>
    </row>
    <row r="202" spans="1:19" ht="15">
      <c r="A202" s="18">
        <v>199</v>
      </c>
      <c r="B202" t="s">
        <v>184</v>
      </c>
      <c r="C202" t="s">
        <v>197</v>
      </c>
      <c r="D202" s="18">
        <v>47899</v>
      </c>
      <c r="E202" t="s">
        <v>740</v>
      </c>
      <c r="F202" t="s">
        <v>190</v>
      </c>
      <c r="G202" s="18">
        <v>101697271</v>
      </c>
      <c r="H202" t="s">
        <v>43</v>
      </c>
      <c r="I202" t="s">
        <v>741</v>
      </c>
      <c r="J202" s="19">
        <v>145110</v>
      </c>
      <c r="K202" t="s">
        <v>68</v>
      </c>
      <c r="L202" t="s">
        <v>78</v>
      </c>
      <c r="M202" t="s">
        <v>79</v>
      </c>
      <c r="N202" t="s">
        <v>561</v>
      </c>
      <c r="O202" t="s">
        <v>71</v>
      </c>
      <c r="P202" t="s">
        <v>469</v>
      </c>
      <c r="Q202" t="s">
        <v>190</v>
      </c>
      <c r="R202" s="18">
        <v>4</v>
      </c>
      <c r="S202" s="19">
        <v>580440</v>
      </c>
    </row>
    <row r="203" spans="1:19" ht="15">
      <c r="A203" s="18">
        <v>200</v>
      </c>
      <c r="B203" t="s">
        <v>67</v>
      </c>
      <c r="C203" t="s">
        <v>197</v>
      </c>
      <c r="D203" s="18">
        <v>47900</v>
      </c>
      <c r="E203" t="s">
        <v>742</v>
      </c>
      <c r="F203" t="s">
        <v>190</v>
      </c>
      <c r="G203" s="18">
        <v>101697271</v>
      </c>
      <c r="H203" t="s">
        <v>43</v>
      </c>
      <c r="I203" t="s">
        <v>743</v>
      </c>
      <c r="J203" s="19">
        <v>193480</v>
      </c>
      <c r="K203" t="s">
        <v>68</v>
      </c>
      <c r="L203" t="s">
        <v>78</v>
      </c>
      <c r="M203" t="s">
        <v>79</v>
      </c>
      <c r="N203" t="s">
        <v>561</v>
      </c>
      <c r="O203" t="s">
        <v>71</v>
      </c>
      <c r="P203" t="s">
        <v>469</v>
      </c>
      <c r="Q203" t="s">
        <v>190</v>
      </c>
      <c r="R203" s="18">
        <v>738763</v>
      </c>
      <c r="S203" s="19">
        <v>142935865240</v>
      </c>
    </row>
    <row r="204" spans="1:19" ht="15">
      <c r="A204" s="18">
        <v>201</v>
      </c>
      <c r="B204" t="s">
        <v>184</v>
      </c>
      <c r="C204" t="s">
        <v>197</v>
      </c>
      <c r="D204" s="18">
        <v>47901</v>
      </c>
      <c r="E204" t="s">
        <v>744</v>
      </c>
      <c r="F204" t="s">
        <v>190</v>
      </c>
      <c r="G204" s="18">
        <v>101697271</v>
      </c>
      <c r="H204" t="s">
        <v>43</v>
      </c>
      <c r="I204" t="s">
        <v>745</v>
      </c>
      <c r="J204" s="19">
        <v>386960</v>
      </c>
      <c r="K204" t="s">
        <v>68</v>
      </c>
      <c r="L204" t="s">
        <v>78</v>
      </c>
      <c r="M204" t="s">
        <v>79</v>
      </c>
      <c r="N204" t="s">
        <v>561</v>
      </c>
      <c r="O204" t="s">
        <v>71</v>
      </c>
      <c r="P204" t="s">
        <v>469</v>
      </c>
      <c r="Q204" t="s">
        <v>190</v>
      </c>
      <c r="R204" s="18">
        <v>4</v>
      </c>
      <c r="S204" s="19">
        <v>1547840</v>
      </c>
    </row>
    <row r="205" spans="1:19" ht="15">
      <c r="A205" s="18">
        <v>202</v>
      </c>
      <c r="B205" t="s">
        <v>67</v>
      </c>
      <c r="C205" t="s">
        <v>197</v>
      </c>
      <c r="D205" s="18">
        <v>47902</v>
      </c>
      <c r="E205" t="s">
        <v>746</v>
      </c>
      <c r="F205" t="s">
        <v>190</v>
      </c>
      <c r="G205" s="18">
        <v>101697271</v>
      </c>
      <c r="H205" t="s">
        <v>43</v>
      </c>
      <c r="I205" t="s">
        <v>747</v>
      </c>
      <c r="J205" s="19">
        <v>193480</v>
      </c>
      <c r="K205" t="s">
        <v>68</v>
      </c>
      <c r="L205" t="s">
        <v>78</v>
      </c>
      <c r="M205" t="s">
        <v>79</v>
      </c>
      <c r="N205" t="s">
        <v>561</v>
      </c>
      <c r="O205" t="s">
        <v>71</v>
      </c>
      <c r="P205" t="s">
        <v>469</v>
      </c>
      <c r="Q205" t="s">
        <v>190</v>
      </c>
      <c r="R205" s="18">
        <v>738763</v>
      </c>
      <c r="S205" s="19">
        <v>142935865240</v>
      </c>
    </row>
    <row r="206" spans="1:19" ht="15">
      <c r="A206" s="18">
        <v>203</v>
      </c>
      <c r="B206" t="s">
        <v>184</v>
      </c>
      <c r="C206" t="s">
        <v>197</v>
      </c>
      <c r="D206" s="18">
        <v>47903</v>
      </c>
      <c r="E206" t="s">
        <v>748</v>
      </c>
      <c r="F206" t="s">
        <v>190</v>
      </c>
      <c r="G206" s="18">
        <v>101697271</v>
      </c>
      <c r="H206" t="s">
        <v>43</v>
      </c>
      <c r="I206" t="s">
        <v>749</v>
      </c>
      <c r="J206" s="19">
        <v>145110</v>
      </c>
      <c r="K206" t="s">
        <v>68</v>
      </c>
      <c r="L206" t="s">
        <v>78</v>
      </c>
      <c r="M206" t="s">
        <v>79</v>
      </c>
      <c r="N206" t="s">
        <v>561</v>
      </c>
      <c r="O206" t="s">
        <v>71</v>
      </c>
      <c r="P206" t="s">
        <v>469</v>
      </c>
      <c r="Q206" t="s">
        <v>190</v>
      </c>
      <c r="R206" s="18">
        <v>4</v>
      </c>
      <c r="S206" s="19">
        <v>580440</v>
      </c>
    </row>
    <row r="207" spans="1:19" ht="15">
      <c r="A207" s="18">
        <v>204</v>
      </c>
      <c r="B207" t="s">
        <v>67</v>
      </c>
      <c r="C207" t="s">
        <v>197</v>
      </c>
      <c r="D207" s="18">
        <v>47905</v>
      </c>
      <c r="E207" t="s">
        <v>750</v>
      </c>
      <c r="F207" t="s">
        <v>190</v>
      </c>
      <c r="G207" s="18">
        <v>101697271</v>
      </c>
      <c r="H207" t="s">
        <v>43</v>
      </c>
      <c r="I207" t="s">
        <v>751</v>
      </c>
      <c r="J207" s="19">
        <v>48370</v>
      </c>
      <c r="K207" t="s">
        <v>68</v>
      </c>
      <c r="L207" t="s">
        <v>78</v>
      </c>
      <c r="M207" t="s">
        <v>79</v>
      </c>
      <c r="N207" t="s">
        <v>561</v>
      </c>
      <c r="O207" t="s">
        <v>71</v>
      </c>
      <c r="P207" t="s">
        <v>469</v>
      </c>
      <c r="Q207" t="s">
        <v>190</v>
      </c>
      <c r="R207" s="18">
        <v>738763</v>
      </c>
      <c r="S207" s="19">
        <v>35733966310</v>
      </c>
    </row>
    <row r="208" spans="1:19" ht="15">
      <c r="A208" s="18">
        <v>205</v>
      </c>
      <c r="B208" t="s">
        <v>184</v>
      </c>
      <c r="C208" t="s">
        <v>197</v>
      </c>
      <c r="D208" s="18">
        <v>47906</v>
      </c>
      <c r="E208" t="s">
        <v>752</v>
      </c>
      <c r="F208" t="s">
        <v>190</v>
      </c>
      <c r="G208" s="18">
        <v>101697271</v>
      </c>
      <c r="H208" t="s">
        <v>43</v>
      </c>
      <c r="I208" t="s">
        <v>753</v>
      </c>
      <c r="J208" s="19">
        <v>145110</v>
      </c>
      <c r="K208" t="s">
        <v>68</v>
      </c>
      <c r="L208" t="s">
        <v>78</v>
      </c>
      <c r="M208" t="s">
        <v>79</v>
      </c>
      <c r="N208" t="s">
        <v>561</v>
      </c>
      <c r="O208" t="s">
        <v>71</v>
      </c>
      <c r="P208" t="s">
        <v>469</v>
      </c>
      <c r="Q208" t="s">
        <v>190</v>
      </c>
      <c r="R208" s="18">
        <v>4</v>
      </c>
      <c r="S208" s="19">
        <v>580440</v>
      </c>
    </row>
    <row r="209" spans="1:19" ht="15">
      <c r="A209" s="18">
        <v>206</v>
      </c>
      <c r="B209" t="s">
        <v>67</v>
      </c>
      <c r="C209" t="s">
        <v>197</v>
      </c>
      <c r="D209" s="18">
        <v>47907</v>
      </c>
      <c r="E209" t="s">
        <v>754</v>
      </c>
      <c r="F209" t="s">
        <v>190</v>
      </c>
      <c r="G209" s="18">
        <v>101697271</v>
      </c>
      <c r="H209" t="s">
        <v>43</v>
      </c>
      <c r="I209" t="s">
        <v>755</v>
      </c>
      <c r="J209" s="19">
        <v>193480</v>
      </c>
      <c r="K209" t="s">
        <v>68</v>
      </c>
      <c r="L209" t="s">
        <v>78</v>
      </c>
      <c r="M209" t="s">
        <v>79</v>
      </c>
      <c r="N209" t="s">
        <v>561</v>
      </c>
      <c r="O209" t="s">
        <v>71</v>
      </c>
      <c r="P209" t="s">
        <v>469</v>
      </c>
      <c r="Q209" t="s">
        <v>190</v>
      </c>
      <c r="R209" s="18">
        <v>738763</v>
      </c>
      <c r="S209" s="19">
        <v>142935865240</v>
      </c>
    </row>
    <row r="210" spans="1:19" ht="15">
      <c r="A210" s="18">
        <v>207</v>
      </c>
      <c r="B210" t="s">
        <v>184</v>
      </c>
      <c r="C210" t="s">
        <v>197</v>
      </c>
      <c r="D210" s="18">
        <v>47908</v>
      </c>
      <c r="E210" t="s">
        <v>756</v>
      </c>
      <c r="F210" t="s">
        <v>190</v>
      </c>
      <c r="G210" s="18">
        <v>101697271</v>
      </c>
      <c r="H210" t="s">
        <v>43</v>
      </c>
      <c r="I210" t="s">
        <v>757</v>
      </c>
      <c r="J210" s="19">
        <v>241850</v>
      </c>
      <c r="K210" t="s">
        <v>68</v>
      </c>
      <c r="L210" t="s">
        <v>78</v>
      </c>
      <c r="M210" t="s">
        <v>79</v>
      </c>
      <c r="N210" t="s">
        <v>561</v>
      </c>
      <c r="O210" t="s">
        <v>71</v>
      </c>
      <c r="P210" t="s">
        <v>469</v>
      </c>
      <c r="Q210" t="s">
        <v>190</v>
      </c>
      <c r="R210" s="18">
        <v>4</v>
      </c>
      <c r="S210" s="19">
        <v>967400</v>
      </c>
    </row>
    <row r="211" spans="1:19" ht="15">
      <c r="A211" s="18">
        <v>208</v>
      </c>
      <c r="B211" t="s">
        <v>67</v>
      </c>
      <c r="C211" t="s">
        <v>197</v>
      </c>
      <c r="D211" s="18">
        <v>47909</v>
      </c>
      <c r="E211" t="s">
        <v>758</v>
      </c>
      <c r="F211" t="s">
        <v>190</v>
      </c>
      <c r="G211" s="18">
        <v>101697271</v>
      </c>
      <c r="H211" t="s">
        <v>43</v>
      </c>
      <c r="I211" t="s">
        <v>759</v>
      </c>
      <c r="J211" s="19">
        <v>532070</v>
      </c>
      <c r="K211" t="s">
        <v>68</v>
      </c>
      <c r="L211" t="s">
        <v>78</v>
      </c>
      <c r="M211" t="s">
        <v>79</v>
      </c>
      <c r="N211" t="s">
        <v>561</v>
      </c>
      <c r="O211" t="s">
        <v>71</v>
      </c>
      <c r="P211" t="s">
        <v>469</v>
      </c>
      <c r="Q211" t="s">
        <v>190</v>
      </c>
      <c r="R211" s="18">
        <v>738763</v>
      </c>
      <c r="S211" s="19">
        <v>393073629410</v>
      </c>
    </row>
    <row r="212" spans="1:19" ht="15">
      <c r="A212" s="18">
        <v>209</v>
      </c>
      <c r="B212" t="s">
        <v>184</v>
      </c>
      <c r="C212" t="s">
        <v>197</v>
      </c>
      <c r="D212" s="18">
        <v>47910</v>
      </c>
      <c r="E212" t="s">
        <v>760</v>
      </c>
      <c r="F212" t="s">
        <v>190</v>
      </c>
      <c r="G212" s="18">
        <v>101697271</v>
      </c>
      <c r="H212" t="s">
        <v>43</v>
      </c>
      <c r="I212" t="s">
        <v>761</v>
      </c>
      <c r="J212" s="19">
        <v>145110</v>
      </c>
      <c r="K212" t="s">
        <v>68</v>
      </c>
      <c r="L212" t="s">
        <v>78</v>
      </c>
      <c r="M212" t="s">
        <v>79</v>
      </c>
      <c r="N212" t="s">
        <v>561</v>
      </c>
      <c r="O212" t="s">
        <v>71</v>
      </c>
      <c r="P212" t="s">
        <v>469</v>
      </c>
      <c r="Q212" t="s">
        <v>190</v>
      </c>
      <c r="R212" s="18">
        <v>4</v>
      </c>
      <c r="S212" s="19">
        <v>580440</v>
      </c>
    </row>
    <row r="213" spans="1:19" ht="15">
      <c r="A213" s="18">
        <v>210</v>
      </c>
      <c r="B213" t="s">
        <v>184</v>
      </c>
      <c r="C213" t="s">
        <v>197</v>
      </c>
      <c r="D213" s="18">
        <v>47911</v>
      </c>
      <c r="E213" t="s">
        <v>762</v>
      </c>
      <c r="F213" t="s">
        <v>190</v>
      </c>
      <c r="G213" s="18">
        <v>101697271</v>
      </c>
      <c r="H213" t="s">
        <v>43</v>
      </c>
      <c r="I213" t="s">
        <v>763</v>
      </c>
      <c r="J213" s="19">
        <v>2273390</v>
      </c>
      <c r="K213" t="s">
        <v>68</v>
      </c>
      <c r="L213" t="s">
        <v>78</v>
      </c>
      <c r="M213" t="s">
        <v>79</v>
      </c>
      <c r="N213" t="s">
        <v>561</v>
      </c>
      <c r="O213" t="s">
        <v>71</v>
      </c>
      <c r="P213" t="s">
        <v>469</v>
      </c>
      <c r="Q213" t="s">
        <v>190</v>
      </c>
      <c r="R213" s="18">
        <v>4</v>
      </c>
      <c r="S213" s="19">
        <v>9093560</v>
      </c>
    </row>
    <row r="214" spans="1:19" ht="15">
      <c r="A214" s="18">
        <v>211</v>
      </c>
      <c r="B214" t="s">
        <v>184</v>
      </c>
      <c r="C214" t="s">
        <v>197</v>
      </c>
      <c r="D214" s="18">
        <v>47912</v>
      </c>
      <c r="E214" t="s">
        <v>764</v>
      </c>
      <c r="F214" t="s">
        <v>190</v>
      </c>
      <c r="G214" s="18">
        <v>101697271</v>
      </c>
      <c r="H214" t="s">
        <v>43</v>
      </c>
      <c r="I214" t="s">
        <v>765</v>
      </c>
      <c r="J214" s="19">
        <v>193480</v>
      </c>
      <c r="K214" t="s">
        <v>68</v>
      </c>
      <c r="L214" t="s">
        <v>78</v>
      </c>
      <c r="M214" t="s">
        <v>79</v>
      </c>
      <c r="N214" t="s">
        <v>561</v>
      </c>
      <c r="O214" t="s">
        <v>71</v>
      </c>
      <c r="P214" t="s">
        <v>469</v>
      </c>
      <c r="Q214" t="s">
        <v>190</v>
      </c>
      <c r="R214" s="18">
        <v>4</v>
      </c>
      <c r="S214" s="19">
        <v>773920</v>
      </c>
    </row>
    <row r="215" spans="1:19" ht="15">
      <c r="A215" s="18">
        <v>212</v>
      </c>
      <c r="B215" t="s">
        <v>67</v>
      </c>
      <c r="C215" t="s">
        <v>197</v>
      </c>
      <c r="D215" s="18">
        <v>47913</v>
      </c>
      <c r="E215" t="s">
        <v>766</v>
      </c>
      <c r="F215" t="s">
        <v>190</v>
      </c>
      <c r="G215" s="18">
        <v>101697271</v>
      </c>
      <c r="H215" t="s">
        <v>43</v>
      </c>
      <c r="I215" t="s">
        <v>767</v>
      </c>
      <c r="J215" s="19">
        <v>435330</v>
      </c>
      <c r="K215" t="s">
        <v>68</v>
      </c>
      <c r="L215" t="s">
        <v>78</v>
      </c>
      <c r="M215" t="s">
        <v>79</v>
      </c>
      <c r="N215" t="s">
        <v>561</v>
      </c>
      <c r="O215" t="s">
        <v>71</v>
      </c>
      <c r="P215" t="s">
        <v>469</v>
      </c>
      <c r="Q215" t="s">
        <v>190</v>
      </c>
      <c r="R215" s="18">
        <v>738763</v>
      </c>
      <c r="S215" s="19">
        <v>321605696790</v>
      </c>
    </row>
    <row r="216" spans="1:19" ht="15">
      <c r="A216" s="18">
        <v>213</v>
      </c>
      <c r="B216" t="s">
        <v>184</v>
      </c>
      <c r="C216" t="s">
        <v>197</v>
      </c>
      <c r="D216" s="18">
        <v>47914</v>
      </c>
      <c r="E216" t="s">
        <v>768</v>
      </c>
      <c r="F216" t="s">
        <v>190</v>
      </c>
      <c r="G216" s="18">
        <v>101697271</v>
      </c>
      <c r="H216" t="s">
        <v>43</v>
      </c>
      <c r="I216" t="s">
        <v>769</v>
      </c>
      <c r="J216" s="19">
        <v>580440</v>
      </c>
      <c r="K216" t="s">
        <v>68</v>
      </c>
      <c r="L216" t="s">
        <v>78</v>
      </c>
      <c r="M216" t="s">
        <v>79</v>
      </c>
      <c r="N216" t="s">
        <v>561</v>
      </c>
      <c r="O216" t="s">
        <v>71</v>
      </c>
      <c r="P216" t="s">
        <v>469</v>
      </c>
      <c r="Q216" t="s">
        <v>190</v>
      </c>
      <c r="R216" s="18">
        <v>4</v>
      </c>
      <c r="S216" s="19">
        <v>2321760</v>
      </c>
    </row>
    <row r="217" spans="1:19" ht="15">
      <c r="A217" s="18">
        <v>214</v>
      </c>
      <c r="B217" t="s">
        <v>67</v>
      </c>
      <c r="C217" t="s">
        <v>197</v>
      </c>
      <c r="D217" s="18">
        <v>47915</v>
      </c>
      <c r="E217" t="s">
        <v>770</v>
      </c>
      <c r="F217" t="s">
        <v>190</v>
      </c>
      <c r="G217" s="18">
        <v>101697271</v>
      </c>
      <c r="H217" t="s">
        <v>43</v>
      </c>
      <c r="I217" t="s">
        <v>771</v>
      </c>
      <c r="J217" s="19">
        <v>290220</v>
      </c>
      <c r="K217" t="s">
        <v>68</v>
      </c>
      <c r="L217" t="s">
        <v>78</v>
      </c>
      <c r="M217" t="s">
        <v>79</v>
      </c>
      <c r="N217" t="s">
        <v>561</v>
      </c>
      <c r="O217" t="s">
        <v>71</v>
      </c>
      <c r="P217" t="s">
        <v>469</v>
      </c>
      <c r="Q217" t="s">
        <v>190</v>
      </c>
      <c r="R217" s="18">
        <v>738763</v>
      </c>
      <c r="S217" s="19">
        <v>214403797860</v>
      </c>
    </row>
    <row r="218" spans="1:19" ht="15">
      <c r="A218" s="18">
        <v>215</v>
      </c>
      <c r="B218" t="s">
        <v>184</v>
      </c>
      <c r="C218" t="s">
        <v>197</v>
      </c>
      <c r="D218" s="18">
        <v>47916</v>
      </c>
      <c r="E218" t="s">
        <v>772</v>
      </c>
      <c r="F218" t="s">
        <v>190</v>
      </c>
      <c r="G218" s="18">
        <v>101697271</v>
      </c>
      <c r="H218" t="s">
        <v>43</v>
      </c>
      <c r="I218" t="s">
        <v>773</v>
      </c>
      <c r="J218" s="19">
        <v>96740</v>
      </c>
      <c r="K218" t="s">
        <v>68</v>
      </c>
      <c r="L218" t="s">
        <v>78</v>
      </c>
      <c r="M218" t="s">
        <v>79</v>
      </c>
      <c r="N218" t="s">
        <v>561</v>
      </c>
      <c r="O218" t="s">
        <v>774</v>
      </c>
      <c r="P218" t="s">
        <v>469</v>
      </c>
      <c r="Q218" t="s">
        <v>190</v>
      </c>
      <c r="R218" s="18">
        <v>4</v>
      </c>
      <c r="S218" s="19">
        <v>386960</v>
      </c>
    </row>
    <row r="219" spans="1:19" ht="15">
      <c r="A219" s="18">
        <v>216</v>
      </c>
      <c r="B219" t="s">
        <v>67</v>
      </c>
      <c r="C219" t="s">
        <v>197</v>
      </c>
      <c r="D219" s="18">
        <v>47917</v>
      </c>
      <c r="E219" t="s">
        <v>775</v>
      </c>
      <c r="F219" t="s">
        <v>190</v>
      </c>
      <c r="G219" s="18">
        <v>101697271</v>
      </c>
      <c r="H219" t="s">
        <v>43</v>
      </c>
      <c r="I219" t="s">
        <v>776</v>
      </c>
      <c r="J219" s="19">
        <v>111251</v>
      </c>
      <c r="K219" t="s">
        <v>68</v>
      </c>
      <c r="L219" t="s">
        <v>78</v>
      </c>
      <c r="M219" t="s">
        <v>79</v>
      </c>
      <c r="N219" t="s">
        <v>561</v>
      </c>
      <c r="O219" t="s">
        <v>71</v>
      </c>
      <c r="P219" t="s">
        <v>469</v>
      </c>
      <c r="Q219" t="s">
        <v>190</v>
      </c>
      <c r="R219" s="18">
        <v>738763</v>
      </c>
      <c r="S219" s="19">
        <v>82188122513</v>
      </c>
    </row>
    <row r="220" spans="1:19" ht="15">
      <c r="A220" s="18">
        <v>217</v>
      </c>
      <c r="B220" t="s">
        <v>184</v>
      </c>
      <c r="C220" t="s">
        <v>197</v>
      </c>
      <c r="D220" s="18">
        <v>47918</v>
      </c>
      <c r="E220" t="s">
        <v>777</v>
      </c>
      <c r="F220" t="s">
        <v>190</v>
      </c>
      <c r="G220" s="18">
        <v>101697271</v>
      </c>
      <c r="H220" t="s">
        <v>43</v>
      </c>
      <c r="I220" t="s">
        <v>778</v>
      </c>
      <c r="J220" s="19">
        <v>48370</v>
      </c>
      <c r="K220" t="s">
        <v>68</v>
      </c>
      <c r="L220" t="s">
        <v>78</v>
      </c>
      <c r="M220" t="s">
        <v>79</v>
      </c>
      <c r="N220" t="s">
        <v>561</v>
      </c>
      <c r="O220" t="s">
        <v>71</v>
      </c>
      <c r="P220" t="s">
        <v>469</v>
      </c>
      <c r="Q220" t="s">
        <v>190</v>
      </c>
      <c r="R220" s="18">
        <v>4</v>
      </c>
      <c r="S220" s="19">
        <v>193480</v>
      </c>
    </row>
    <row r="221" spans="1:19" ht="15">
      <c r="A221" s="18">
        <v>218</v>
      </c>
      <c r="B221" t="s">
        <v>184</v>
      </c>
      <c r="C221" t="s">
        <v>197</v>
      </c>
      <c r="D221" s="18">
        <v>47919</v>
      </c>
      <c r="E221" t="s">
        <v>779</v>
      </c>
      <c r="F221" t="s">
        <v>190</v>
      </c>
      <c r="G221" s="18">
        <v>101697271</v>
      </c>
      <c r="H221" t="s">
        <v>43</v>
      </c>
      <c r="I221" t="s">
        <v>780</v>
      </c>
      <c r="J221" s="19">
        <v>96740</v>
      </c>
      <c r="K221" t="s">
        <v>68</v>
      </c>
      <c r="L221" t="s">
        <v>78</v>
      </c>
      <c r="M221" t="s">
        <v>79</v>
      </c>
      <c r="N221" t="s">
        <v>561</v>
      </c>
      <c r="O221" t="s">
        <v>71</v>
      </c>
      <c r="P221" t="s">
        <v>469</v>
      </c>
      <c r="Q221" t="s">
        <v>190</v>
      </c>
      <c r="R221" s="18">
        <v>4</v>
      </c>
      <c r="S221" s="19">
        <v>386960</v>
      </c>
    </row>
    <row r="222" spans="1:19" ht="15">
      <c r="A222" s="18">
        <v>219</v>
      </c>
      <c r="B222" t="s">
        <v>67</v>
      </c>
      <c r="C222" t="s">
        <v>197</v>
      </c>
      <c r="D222" s="18">
        <v>47920</v>
      </c>
      <c r="E222" t="s">
        <v>781</v>
      </c>
      <c r="F222" t="s">
        <v>190</v>
      </c>
      <c r="G222" s="18">
        <v>101697271</v>
      </c>
      <c r="H222" t="s">
        <v>43</v>
      </c>
      <c r="I222" t="s">
        <v>782</v>
      </c>
      <c r="J222" s="19">
        <v>362775</v>
      </c>
      <c r="K222" t="s">
        <v>68</v>
      </c>
      <c r="L222" t="s">
        <v>78</v>
      </c>
      <c r="M222" t="s">
        <v>79</v>
      </c>
      <c r="N222" t="s">
        <v>561</v>
      </c>
      <c r="O222" t="s">
        <v>71</v>
      </c>
      <c r="P222" t="s">
        <v>469</v>
      </c>
      <c r="Q222" t="s">
        <v>190</v>
      </c>
      <c r="R222" s="18">
        <v>738763</v>
      </c>
      <c r="S222" s="19">
        <v>268004747325</v>
      </c>
    </row>
    <row r="223" spans="1:19" ht="15">
      <c r="A223" s="18">
        <v>220</v>
      </c>
      <c r="B223" t="s">
        <v>184</v>
      </c>
      <c r="C223" t="s">
        <v>197</v>
      </c>
      <c r="D223" s="18">
        <v>47921</v>
      </c>
      <c r="E223" t="s">
        <v>783</v>
      </c>
      <c r="F223" t="s">
        <v>190</v>
      </c>
      <c r="G223" s="18">
        <v>101697271</v>
      </c>
      <c r="H223" t="s">
        <v>43</v>
      </c>
      <c r="I223" t="s">
        <v>784</v>
      </c>
      <c r="J223" s="19">
        <v>483700</v>
      </c>
      <c r="K223" t="s">
        <v>68</v>
      </c>
      <c r="L223" t="s">
        <v>78</v>
      </c>
      <c r="M223" t="s">
        <v>79</v>
      </c>
      <c r="N223" t="s">
        <v>561</v>
      </c>
      <c r="O223" t="s">
        <v>71</v>
      </c>
      <c r="P223" t="s">
        <v>469</v>
      </c>
      <c r="Q223" t="s">
        <v>190</v>
      </c>
      <c r="R223" s="18">
        <v>4</v>
      </c>
      <c r="S223" s="19">
        <v>1934800</v>
      </c>
    </row>
    <row r="224" spans="1:19" ht="15">
      <c r="A224" s="18">
        <v>221</v>
      </c>
      <c r="B224" t="s">
        <v>67</v>
      </c>
      <c r="C224" t="s">
        <v>197</v>
      </c>
      <c r="D224" s="18">
        <v>47922</v>
      </c>
      <c r="E224" t="s">
        <v>785</v>
      </c>
      <c r="F224" t="s">
        <v>190</v>
      </c>
      <c r="G224" s="18">
        <v>101697271</v>
      </c>
      <c r="H224" t="s">
        <v>43</v>
      </c>
      <c r="I224" t="s">
        <v>786</v>
      </c>
      <c r="J224" s="19">
        <v>483700</v>
      </c>
      <c r="K224" t="s">
        <v>68</v>
      </c>
      <c r="L224" t="s">
        <v>78</v>
      </c>
      <c r="M224" t="s">
        <v>79</v>
      </c>
      <c r="N224" t="s">
        <v>561</v>
      </c>
      <c r="O224" t="s">
        <v>71</v>
      </c>
      <c r="P224" t="s">
        <v>469</v>
      </c>
      <c r="Q224" t="s">
        <v>190</v>
      </c>
      <c r="R224" s="18">
        <v>738763</v>
      </c>
      <c r="S224" s="19">
        <v>357339663100</v>
      </c>
    </row>
    <row r="225" spans="1:19" ht="15">
      <c r="A225" s="18">
        <v>222</v>
      </c>
      <c r="B225" t="s">
        <v>184</v>
      </c>
      <c r="C225" t="s">
        <v>184</v>
      </c>
      <c r="D225" s="18">
        <v>47923</v>
      </c>
      <c r="E225" t="s">
        <v>787</v>
      </c>
      <c r="F225" t="s">
        <v>190</v>
      </c>
      <c r="G225" s="18">
        <v>101697271</v>
      </c>
      <c r="H225" t="s">
        <v>43</v>
      </c>
      <c r="I225" t="s">
        <v>788</v>
      </c>
      <c r="J225" s="19">
        <v>241850</v>
      </c>
      <c r="K225" t="s">
        <v>68</v>
      </c>
      <c r="L225" t="s">
        <v>78</v>
      </c>
      <c r="M225" t="s">
        <v>79</v>
      </c>
      <c r="N225" t="s">
        <v>561</v>
      </c>
      <c r="O225" t="s">
        <v>71</v>
      </c>
      <c r="P225" t="s">
        <v>469</v>
      </c>
      <c r="Q225" t="s">
        <v>190</v>
      </c>
      <c r="R225" s="18">
        <v>4</v>
      </c>
      <c r="S225" s="19">
        <v>967400</v>
      </c>
    </row>
    <row r="226" spans="1:19" ht="15">
      <c r="A226" s="18">
        <v>223</v>
      </c>
      <c r="B226" t="s">
        <v>184</v>
      </c>
      <c r="C226" t="s">
        <v>197</v>
      </c>
      <c r="D226" s="18">
        <v>47924</v>
      </c>
      <c r="E226" t="s">
        <v>789</v>
      </c>
      <c r="F226" t="s">
        <v>190</v>
      </c>
      <c r="G226" s="18">
        <v>101697271</v>
      </c>
      <c r="H226" t="s">
        <v>43</v>
      </c>
      <c r="I226" t="s">
        <v>790</v>
      </c>
      <c r="J226" s="19">
        <v>48370</v>
      </c>
      <c r="K226" t="s">
        <v>68</v>
      </c>
      <c r="L226" t="s">
        <v>78</v>
      </c>
      <c r="M226" t="s">
        <v>79</v>
      </c>
      <c r="N226" t="s">
        <v>561</v>
      </c>
      <c r="O226" t="s">
        <v>71</v>
      </c>
      <c r="P226" t="s">
        <v>469</v>
      </c>
      <c r="Q226" t="s">
        <v>190</v>
      </c>
      <c r="R226" s="18">
        <v>4</v>
      </c>
      <c r="S226" s="19">
        <v>193480</v>
      </c>
    </row>
    <row r="227" spans="1:19" ht="15">
      <c r="A227" s="18">
        <v>224</v>
      </c>
      <c r="B227" t="s">
        <v>184</v>
      </c>
      <c r="C227" t="s">
        <v>197</v>
      </c>
      <c r="D227" s="18">
        <v>47925</v>
      </c>
      <c r="E227" t="s">
        <v>791</v>
      </c>
      <c r="F227" t="s">
        <v>190</v>
      </c>
      <c r="G227" s="18">
        <v>101697271</v>
      </c>
      <c r="H227" t="s">
        <v>43</v>
      </c>
      <c r="I227" t="s">
        <v>792</v>
      </c>
      <c r="J227" s="19">
        <v>241850</v>
      </c>
      <c r="K227" t="s">
        <v>68</v>
      </c>
      <c r="L227" t="s">
        <v>78</v>
      </c>
      <c r="M227" t="s">
        <v>79</v>
      </c>
      <c r="N227" t="s">
        <v>561</v>
      </c>
      <c r="O227" t="s">
        <v>71</v>
      </c>
      <c r="P227" t="s">
        <v>469</v>
      </c>
      <c r="Q227" t="s">
        <v>190</v>
      </c>
      <c r="R227" s="18">
        <v>4</v>
      </c>
      <c r="S227" s="19">
        <v>967400</v>
      </c>
    </row>
    <row r="228" spans="1:19" ht="15">
      <c r="A228" s="18">
        <v>225</v>
      </c>
      <c r="B228" t="s">
        <v>184</v>
      </c>
      <c r="C228" t="s">
        <v>197</v>
      </c>
      <c r="D228" s="18">
        <v>47926</v>
      </c>
      <c r="E228" t="s">
        <v>793</v>
      </c>
      <c r="F228" t="s">
        <v>190</v>
      </c>
      <c r="G228" s="18">
        <v>101697271</v>
      </c>
      <c r="H228" t="s">
        <v>43</v>
      </c>
      <c r="I228" t="s">
        <v>794</v>
      </c>
      <c r="J228" s="19">
        <v>1064140</v>
      </c>
      <c r="K228" t="s">
        <v>68</v>
      </c>
      <c r="L228" t="s">
        <v>78</v>
      </c>
      <c r="M228" t="s">
        <v>79</v>
      </c>
      <c r="N228" t="s">
        <v>561</v>
      </c>
      <c r="O228" t="s">
        <v>71</v>
      </c>
      <c r="P228" t="s">
        <v>469</v>
      </c>
      <c r="Q228" t="s">
        <v>190</v>
      </c>
      <c r="R228" s="18">
        <v>4</v>
      </c>
      <c r="S228" s="19">
        <v>4256560</v>
      </c>
    </row>
    <row r="229" spans="1:19" ht="15">
      <c r="A229" s="18">
        <v>226</v>
      </c>
      <c r="B229" t="s">
        <v>184</v>
      </c>
      <c r="C229" t="s">
        <v>197</v>
      </c>
      <c r="D229" s="18">
        <v>47927</v>
      </c>
      <c r="E229" t="s">
        <v>795</v>
      </c>
      <c r="F229" t="s">
        <v>190</v>
      </c>
      <c r="G229" s="18">
        <v>101697271</v>
      </c>
      <c r="H229" t="s">
        <v>43</v>
      </c>
      <c r="I229" t="s">
        <v>796</v>
      </c>
      <c r="J229" s="19">
        <v>193480</v>
      </c>
      <c r="K229" t="s">
        <v>68</v>
      </c>
      <c r="L229" t="s">
        <v>78</v>
      </c>
      <c r="M229" t="s">
        <v>79</v>
      </c>
      <c r="N229" t="s">
        <v>561</v>
      </c>
      <c r="O229" t="s">
        <v>71</v>
      </c>
      <c r="P229" t="s">
        <v>469</v>
      </c>
      <c r="Q229" t="s">
        <v>190</v>
      </c>
      <c r="R229" s="18">
        <v>4</v>
      </c>
      <c r="S229" s="19">
        <v>773920</v>
      </c>
    </row>
    <row r="230" spans="1:19" ht="15">
      <c r="A230" s="18">
        <v>227</v>
      </c>
      <c r="B230" t="s">
        <v>184</v>
      </c>
      <c r="C230" t="s">
        <v>197</v>
      </c>
      <c r="D230" s="18">
        <v>47928</v>
      </c>
      <c r="E230" t="s">
        <v>797</v>
      </c>
      <c r="F230" t="s">
        <v>190</v>
      </c>
      <c r="G230" s="18">
        <v>101697271</v>
      </c>
      <c r="H230" t="s">
        <v>43</v>
      </c>
      <c r="I230" t="s">
        <v>798</v>
      </c>
      <c r="J230" s="19">
        <v>483700</v>
      </c>
      <c r="K230" t="s">
        <v>68</v>
      </c>
      <c r="L230" t="s">
        <v>78</v>
      </c>
      <c r="M230" t="s">
        <v>79</v>
      </c>
      <c r="N230" t="s">
        <v>561</v>
      </c>
      <c r="O230" t="s">
        <v>71</v>
      </c>
      <c r="P230" t="s">
        <v>469</v>
      </c>
      <c r="Q230" t="s">
        <v>190</v>
      </c>
      <c r="R230" s="18">
        <v>4</v>
      </c>
      <c r="S230" s="19">
        <v>1934800</v>
      </c>
    </row>
    <row r="231" spans="1:19" ht="15">
      <c r="A231" s="18">
        <v>228</v>
      </c>
      <c r="B231" t="s">
        <v>184</v>
      </c>
      <c r="C231" t="s">
        <v>197</v>
      </c>
      <c r="D231" s="18">
        <v>47929</v>
      </c>
      <c r="E231" t="s">
        <v>799</v>
      </c>
      <c r="F231" t="s">
        <v>190</v>
      </c>
      <c r="G231" s="18">
        <v>101697271</v>
      </c>
      <c r="H231" t="s">
        <v>43</v>
      </c>
      <c r="I231" t="s">
        <v>800</v>
      </c>
      <c r="J231" s="19">
        <v>96740</v>
      </c>
      <c r="K231" t="s">
        <v>68</v>
      </c>
      <c r="L231" t="s">
        <v>78</v>
      </c>
      <c r="M231" t="s">
        <v>79</v>
      </c>
      <c r="N231" t="s">
        <v>561</v>
      </c>
      <c r="O231" t="s">
        <v>71</v>
      </c>
      <c r="P231" t="s">
        <v>469</v>
      </c>
      <c r="Q231" t="s">
        <v>190</v>
      </c>
      <c r="R231" s="18">
        <v>4</v>
      </c>
      <c r="S231" s="19">
        <v>386960</v>
      </c>
    </row>
    <row r="232" spans="1:19" ht="15">
      <c r="A232" s="18">
        <v>229</v>
      </c>
      <c r="B232" t="s">
        <v>67</v>
      </c>
      <c r="C232" t="s">
        <v>197</v>
      </c>
      <c r="D232" s="18">
        <v>47930</v>
      </c>
      <c r="E232" t="s">
        <v>801</v>
      </c>
      <c r="F232" t="s">
        <v>190</v>
      </c>
      <c r="G232" s="18">
        <v>101697271</v>
      </c>
      <c r="H232" t="s">
        <v>43</v>
      </c>
      <c r="I232" t="s">
        <v>802</v>
      </c>
      <c r="J232" s="19">
        <v>730387</v>
      </c>
      <c r="K232" t="s">
        <v>68</v>
      </c>
      <c r="L232" t="s">
        <v>78</v>
      </c>
      <c r="M232" t="s">
        <v>79</v>
      </c>
      <c r="N232" t="s">
        <v>561</v>
      </c>
      <c r="O232" t="s">
        <v>71</v>
      </c>
      <c r="P232" t="s">
        <v>469</v>
      </c>
      <c r="Q232" t="s">
        <v>190</v>
      </c>
      <c r="R232" s="18">
        <v>738763</v>
      </c>
      <c r="S232" s="19">
        <v>539582891281</v>
      </c>
    </row>
    <row r="233" spans="1:19" ht="15">
      <c r="A233" s="18">
        <v>230</v>
      </c>
      <c r="B233" t="s">
        <v>184</v>
      </c>
      <c r="C233" t="s">
        <v>197</v>
      </c>
      <c r="D233" s="18">
        <v>47932</v>
      </c>
      <c r="E233" t="s">
        <v>803</v>
      </c>
      <c r="F233" t="s">
        <v>190</v>
      </c>
      <c r="G233" s="18">
        <v>101697271</v>
      </c>
      <c r="H233" t="s">
        <v>43</v>
      </c>
      <c r="I233" t="s">
        <v>804</v>
      </c>
      <c r="J233" s="19">
        <v>96740</v>
      </c>
      <c r="K233" t="s">
        <v>68</v>
      </c>
      <c r="L233" t="s">
        <v>78</v>
      </c>
      <c r="M233" t="s">
        <v>79</v>
      </c>
      <c r="N233" t="s">
        <v>561</v>
      </c>
      <c r="O233" t="s">
        <v>71</v>
      </c>
      <c r="P233" t="s">
        <v>469</v>
      </c>
      <c r="Q233" t="s">
        <v>190</v>
      </c>
      <c r="R233" s="18">
        <v>4</v>
      </c>
      <c r="S233" s="19">
        <v>386960</v>
      </c>
    </row>
    <row r="234" spans="1:19" ht="15">
      <c r="A234" s="18">
        <v>231</v>
      </c>
      <c r="B234" t="s">
        <v>184</v>
      </c>
      <c r="C234" t="s">
        <v>197</v>
      </c>
      <c r="D234" s="18">
        <v>47933</v>
      </c>
      <c r="E234" t="s">
        <v>805</v>
      </c>
      <c r="F234" t="s">
        <v>190</v>
      </c>
      <c r="G234" s="18">
        <v>101697271</v>
      </c>
      <c r="H234" t="s">
        <v>43</v>
      </c>
      <c r="I234" t="s">
        <v>806</v>
      </c>
      <c r="J234" s="19">
        <v>870660</v>
      </c>
      <c r="K234" t="s">
        <v>68</v>
      </c>
      <c r="L234" t="s">
        <v>78</v>
      </c>
      <c r="M234" t="s">
        <v>79</v>
      </c>
      <c r="N234" t="s">
        <v>561</v>
      </c>
      <c r="O234" t="s">
        <v>71</v>
      </c>
      <c r="P234" t="s">
        <v>469</v>
      </c>
      <c r="Q234" t="s">
        <v>190</v>
      </c>
      <c r="R234" s="18">
        <v>4</v>
      </c>
      <c r="S234" s="19">
        <v>3482640</v>
      </c>
    </row>
    <row r="235" spans="1:19" ht="15">
      <c r="A235" s="18">
        <v>232</v>
      </c>
      <c r="B235" t="s">
        <v>67</v>
      </c>
      <c r="C235" t="s">
        <v>197</v>
      </c>
      <c r="D235" s="18">
        <v>47934</v>
      </c>
      <c r="E235" t="s">
        <v>807</v>
      </c>
      <c r="F235" t="s">
        <v>190</v>
      </c>
      <c r="G235" s="18">
        <v>101697271</v>
      </c>
      <c r="H235" t="s">
        <v>43</v>
      </c>
      <c r="I235" t="s">
        <v>808</v>
      </c>
      <c r="J235" s="19">
        <v>241850</v>
      </c>
      <c r="K235" t="s">
        <v>68</v>
      </c>
      <c r="L235" t="s">
        <v>78</v>
      </c>
      <c r="M235" t="s">
        <v>79</v>
      </c>
      <c r="N235" t="s">
        <v>561</v>
      </c>
      <c r="O235" t="s">
        <v>71</v>
      </c>
      <c r="P235" t="s">
        <v>469</v>
      </c>
      <c r="Q235" t="s">
        <v>190</v>
      </c>
      <c r="R235" s="18">
        <v>738763</v>
      </c>
      <c r="S235" s="19">
        <v>178669831550</v>
      </c>
    </row>
    <row r="236" spans="1:19" ht="15">
      <c r="A236" s="18">
        <v>233</v>
      </c>
      <c r="B236" t="s">
        <v>67</v>
      </c>
      <c r="C236" t="s">
        <v>197</v>
      </c>
      <c r="D236" s="18">
        <v>47935</v>
      </c>
      <c r="E236" t="s">
        <v>809</v>
      </c>
      <c r="F236" t="s">
        <v>190</v>
      </c>
      <c r="G236" s="18">
        <v>101697271</v>
      </c>
      <c r="H236" t="s">
        <v>43</v>
      </c>
      <c r="I236" t="s">
        <v>810</v>
      </c>
      <c r="J236" s="19">
        <v>193480</v>
      </c>
      <c r="K236" t="s">
        <v>68</v>
      </c>
      <c r="L236" t="s">
        <v>78</v>
      </c>
      <c r="M236" t="s">
        <v>79</v>
      </c>
      <c r="N236" t="s">
        <v>561</v>
      </c>
      <c r="O236" t="s">
        <v>71</v>
      </c>
      <c r="P236" t="s">
        <v>469</v>
      </c>
      <c r="Q236" t="s">
        <v>190</v>
      </c>
      <c r="R236" s="18">
        <v>738763</v>
      </c>
      <c r="S236" s="19">
        <v>142935865240</v>
      </c>
    </row>
    <row r="237" spans="1:19" ht="15">
      <c r="A237" s="18">
        <v>234</v>
      </c>
      <c r="B237" t="s">
        <v>184</v>
      </c>
      <c r="C237" t="s">
        <v>197</v>
      </c>
      <c r="D237" s="18">
        <v>47936</v>
      </c>
      <c r="E237" t="s">
        <v>811</v>
      </c>
      <c r="F237" t="s">
        <v>190</v>
      </c>
      <c r="G237" s="18">
        <v>101697271</v>
      </c>
      <c r="H237" t="s">
        <v>43</v>
      </c>
      <c r="I237" t="s">
        <v>812</v>
      </c>
      <c r="J237" s="19">
        <v>290220</v>
      </c>
      <c r="K237" t="s">
        <v>68</v>
      </c>
      <c r="L237" t="s">
        <v>78</v>
      </c>
      <c r="M237" t="s">
        <v>79</v>
      </c>
      <c r="N237" t="s">
        <v>561</v>
      </c>
      <c r="O237" t="s">
        <v>71</v>
      </c>
      <c r="P237" t="s">
        <v>469</v>
      </c>
      <c r="Q237" t="s">
        <v>190</v>
      </c>
      <c r="R237" s="18">
        <v>4</v>
      </c>
      <c r="S237" s="19">
        <v>1160880</v>
      </c>
    </row>
    <row r="238" spans="1:19" ht="15">
      <c r="A238" s="18">
        <v>235</v>
      </c>
      <c r="B238" t="s">
        <v>67</v>
      </c>
      <c r="C238" t="s">
        <v>197</v>
      </c>
      <c r="D238" s="18">
        <v>47937</v>
      </c>
      <c r="E238" t="s">
        <v>813</v>
      </c>
      <c r="F238" t="s">
        <v>190</v>
      </c>
      <c r="G238" s="18">
        <v>101697271</v>
      </c>
      <c r="H238" t="s">
        <v>43</v>
      </c>
      <c r="I238" t="s">
        <v>814</v>
      </c>
      <c r="J238" s="19">
        <v>773920</v>
      </c>
      <c r="K238" t="s">
        <v>68</v>
      </c>
      <c r="L238" t="s">
        <v>78</v>
      </c>
      <c r="M238" t="s">
        <v>79</v>
      </c>
      <c r="N238" t="s">
        <v>561</v>
      </c>
      <c r="O238" t="s">
        <v>71</v>
      </c>
      <c r="P238" t="s">
        <v>469</v>
      </c>
      <c r="Q238" t="s">
        <v>190</v>
      </c>
      <c r="R238" s="18">
        <v>738763</v>
      </c>
      <c r="S238" s="19">
        <v>571743460960</v>
      </c>
    </row>
    <row r="239" spans="1:19" ht="15">
      <c r="A239" s="18">
        <v>236</v>
      </c>
      <c r="B239" t="s">
        <v>67</v>
      </c>
      <c r="C239" t="s">
        <v>197</v>
      </c>
      <c r="D239" s="18">
        <v>47939</v>
      </c>
      <c r="E239" t="s">
        <v>815</v>
      </c>
      <c r="F239" t="s">
        <v>190</v>
      </c>
      <c r="G239" s="18">
        <v>101697271</v>
      </c>
      <c r="H239" t="s">
        <v>43</v>
      </c>
      <c r="I239" t="s">
        <v>816</v>
      </c>
      <c r="J239" s="19">
        <v>232176</v>
      </c>
      <c r="K239" t="s">
        <v>68</v>
      </c>
      <c r="L239" t="s">
        <v>78</v>
      </c>
      <c r="M239" t="s">
        <v>79</v>
      </c>
      <c r="N239" t="s">
        <v>561</v>
      </c>
      <c r="O239" t="s">
        <v>71</v>
      </c>
      <c r="P239" t="s">
        <v>469</v>
      </c>
      <c r="Q239" t="s">
        <v>190</v>
      </c>
      <c r="R239" s="18">
        <v>738763</v>
      </c>
      <c r="S239" s="19">
        <v>171523038288</v>
      </c>
    </row>
    <row r="240" spans="1:19" ht="15">
      <c r="A240" s="18">
        <v>237</v>
      </c>
      <c r="B240" t="s">
        <v>67</v>
      </c>
      <c r="C240" t="s">
        <v>197</v>
      </c>
      <c r="D240" s="18">
        <v>47940</v>
      </c>
      <c r="E240" t="s">
        <v>817</v>
      </c>
      <c r="F240" t="s">
        <v>190</v>
      </c>
      <c r="G240" s="18">
        <v>101697271</v>
      </c>
      <c r="H240" t="s">
        <v>43</v>
      </c>
      <c r="I240" t="s">
        <v>818</v>
      </c>
      <c r="J240" s="19">
        <v>290220</v>
      </c>
      <c r="K240" t="s">
        <v>68</v>
      </c>
      <c r="L240" t="s">
        <v>78</v>
      </c>
      <c r="M240" t="s">
        <v>79</v>
      </c>
      <c r="N240" t="s">
        <v>561</v>
      </c>
      <c r="O240" t="s">
        <v>71</v>
      </c>
      <c r="P240" t="s">
        <v>469</v>
      </c>
      <c r="Q240" t="s">
        <v>190</v>
      </c>
      <c r="R240" s="18">
        <v>738763</v>
      </c>
      <c r="S240" s="19">
        <v>214403797860</v>
      </c>
    </row>
    <row r="241" spans="1:19" ht="15">
      <c r="A241" s="18">
        <v>238</v>
      </c>
      <c r="B241" t="s">
        <v>184</v>
      </c>
      <c r="C241" t="s">
        <v>197</v>
      </c>
      <c r="D241" s="18">
        <v>47942</v>
      </c>
      <c r="E241" t="s">
        <v>819</v>
      </c>
      <c r="F241" t="s">
        <v>190</v>
      </c>
      <c r="G241" s="18">
        <v>101697271</v>
      </c>
      <c r="H241" t="s">
        <v>43</v>
      </c>
      <c r="I241" t="s">
        <v>820</v>
      </c>
      <c r="J241" s="19">
        <v>96740</v>
      </c>
      <c r="K241" t="s">
        <v>68</v>
      </c>
      <c r="L241" t="s">
        <v>78</v>
      </c>
      <c r="M241" t="s">
        <v>79</v>
      </c>
      <c r="N241" t="s">
        <v>561</v>
      </c>
      <c r="O241" t="s">
        <v>71</v>
      </c>
      <c r="P241" t="s">
        <v>469</v>
      </c>
      <c r="Q241" t="s">
        <v>190</v>
      </c>
      <c r="R241" s="18">
        <v>4</v>
      </c>
      <c r="S241" s="19">
        <v>386960</v>
      </c>
    </row>
    <row r="242" spans="1:19" ht="15">
      <c r="A242" s="18">
        <v>239</v>
      </c>
      <c r="B242" t="s">
        <v>67</v>
      </c>
      <c r="C242" t="s">
        <v>197</v>
      </c>
      <c r="D242" s="18">
        <v>47943</v>
      </c>
      <c r="E242" t="s">
        <v>821</v>
      </c>
      <c r="F242" t="s">
        <v>190</v>
      </c>
      <c r="G242" s="18">
        <v>101697271</v>
      </c>
      <c r="H242" t="s">
        <v>43</v>
      </c>
      <c r="I242" t="s">
        <v>822</v>
      </c>
      <c r="J242" s="19">
        <v>580440</v>
      </c>
      <c r="K242" t="s">
        <v>68</v>
      </c>
      <c r="L242" t="s">
        <v>78</v>
      </c>
      <c r="M242" t="s">
        <v>79</v>
      </c>
      <c r="N242" t="s">
        <v>561</v>
      </c>
      <c r="O242" t="s">
        <v>71</v>
      </c>
      <c r="P242" t="s">
        <v>469</v>
      </c>
      <c r="Q242" t="s">
        <v>190</v>
      </c>
      <c r="R242" s="18">
        <v>738763</v>
      </c>
      <c r="S242" s="19">
        <v>428807595720</v>
      </c>
    </row>
    <row r="243" spans="1:19" ht="15">
      <c r="A243" s="18">
        <v>240</v>
      </c>
      <c r="B243" t="s">
        <v>67</v>
      </c>
      <c r="C243" t="s">
        <v>197</v>
      </c>
      <c r="D243" s="18">
        <v>47944</v>
      </c>
      <c r="E243" t="s">
        <v>823</v>
      </c>
      <c r="F243" t="s">
        <v>190</v>
      </c>
      <c r="G243" s="18">
        <v>101697271</v>
      </c>
      <c r="H243" t="s">
        <v>43</v>
      </c>
      <c r="I243" t="s">
        <v>824</v>
      </c>
      <c r="J243" s="19">
        <v>48370</v>
      </c>
      <c r="K243" t="s">
        <v>68</v>
      </c>
      <c r="L243" t="s">
        <v>78</v>
      </c>
      <c r="M243" t="s">
        <v>79</v>
      </c>
      <c r="N243" t="s">
        <v>561</v>
      </c>
      <c r="O243" t="s">
        <v>71</v>
      </c>
      <c r="P243" t="s">
        <v>469</v>
      </c>
      <c r="Q243" t="s">
        <v>190</v>
      </c>
      <c r="R243" s="18">
        <v>738763</v>
      </c>
      <c r="S243" s="19">
        <v>35733966310</v>
      </c>
    </row>
    <row r="244" spans="1:19" ht="15">
      <c r="A244" s="18">
        <v>241</v>
      </c>
      <c r="B244" t="s">
        <v>184</v>
      </c>
      <c r="C244" t="s">
        <v>197</v>
      </c>
      <c r="D244" s="18">
        <v>47945</v>
      </c>
      <c r="E244" t="s">
        <v>825</v>
      </c>
      <c r="F244" t="s">
        <v>190</v>
      </c>
      <c r="G244" s="18">
        <v>101697271</v>
      </c>
      <c r="H244" t="s">
        <v>43</v>
      </c>
      <c r="I244" t="s">
        <v>826</v>
      </c>
      <c r="J244" s="19">
        <v>193480</v>
      </c>
      <c r="K244" t="s">
        <v>68</v>
      </c>
      <c r="L244" t="s">
        <v>78</v>
      </c>
      <c r="M244" t="s">
        <v>79</v>
      </c>
      <c r="N244" t="s">
        <v>561</v>
      </c>
      <c r="O244" t="s">
        <v>71</v>
      </c>
      <c r="P244" t="s">
        <v>469</v>
      </c>
      <c r="Q244" t="s">
        <v>190</v>
      </c>
      <c r="R244" s="18">
        <v>4</v>
      </c>
      <c r="S244" s="19">
        <v>773920</v>
      </c>
    </row>
    <row r="245" spans="1:19" ht="15">
      <c r="A245" s="18">
        <v>242</v>
      </c>
      <c r="B245" t="s">
        <v>184</v>
      </c>
      <c r="C245" t="s">
        <v>197</v>
      </c>
      <c r="D245" s="18">
        <v>47946</v>
      </c>
      <c r="E245" t="s">
        <v>827</v>
      </c>
      <c r="F245" t="s">
        <v>190</v>
      </c>
      <c r="G245" s="18">
        <v>101697271</v>
      </c>
      <c r="H245" t="s">
        <v>43</v>
      </c>
      <c r="I245" t="s">
        <v>828</v>
      </c>
      <c r="J245" s="19">
        <v>435330</v>
      </c>
      <c r="K245" t="s">
        <v>68</v>
      </c>
      <c r="L245" t="s">
        <v>78</v>
      </c>
      <c r="M245" t="s">
        <v>79</v>
      </c>
      <c r="N245" t="s">
        <v>561</v>
      </c>
      <c r="O245" t="s">
        <v>71</v>
      </c>
      <c r="P245" t="s">
        <v>469</v>
      </c>
      <c r="Q245" t="s">
        <v>190</v>
      </c>
      <c r="R245" s="18">
        <v>4</v>
      </c>
      <c r="S245" s="19">
        <v>1741320</v>
      </c>
    </row>
    <row r="246" spans="1:19" ht="15">
      <c r="A246" s="18">
        <v>243</v>
      </c>
      <c r="B246" t="s">
        <v>67</v>
      </c>
      <c r="C246" t="s">
        <v>197</v>
      </c>
      <c r="D246" s="18">
        <v>47947</v>
      </c>
      <c r="E246" t="s">
        <v>829</v>
      </c>
      <c r="F246" t="s">
        <v>190</v>
      </c>
      <c r="G246" s="18">
        <v>101697271</v>
      </c>
      <c r="H246" t="s">
        <v>43</v>
      </c>
      <c r="I246" t="s">
        <v>830</v>
      </c>
      <c r="J246" s="19">
        <v>96740</v>
      </c>
      <c r="K246" t="s">
        <v>68</v>
      </c>
      <c r="L246" t="s">
        <v>78</v>
      </c>
      <c r="M246" t="s">
        <v>79</v>
      </c>
      <c r="N246" t="s">
        <v>561</v>
      </c>
      <c r="O246" t="s">
        <v>71</v>
      </c>
      <c r="P246" t="s">
        <v>469</v>
      </c>
      <c r="Q246" t="s">
        <v>190</v>
      </c>
      <c r="R246" s="18">
        <v>738763</v>
      </c>
      <c r="S246" s="19">
        <v>71467932620</v>
      </c>
    </row>
    <row r="247" spans="1:19" ht="15">
      <c r="A247" s="18">
        <v>244</v>
      </c>
      <c r="B247" t="s">
        <v>184</v>
      </c>
      <c r="C247" t="s">
        <v>197</v>
      </c>
      <c r="D247" s="18">
        <v>47948</v>
      </c>
      <c r="E247" t="s">
        <v>831</v>
      </c>
      <c r="F247" t="s">
        <v>190</v>
      </c>
      <c r="G247" s="18">
        <v>101697271</v>
      </c>
      <c r="H247" t="s">
        <v>43</v>
      </c>
      <c r="I247" t="s">
        <v>832</v>
      </c>
      <c r="J247" s="19">
        <v>290220</v>
      </c>
      <c r="K247" t="s">
        <v>68</v>
      </c>
      <c r="L247" t="s">
        <v>78</v>
      </c>
      <c r="M247" t="s">
        <v>79</v>
      </c>
      <c r="N247" t="s">
        <v>561</v>
      </c>
      <c r="O247" t="s">
        <v>71</v>
      </c>
      <c r="P247" t="s">
        <v>469</v>
      </c>
      <c r="Q247" t="s">
        <v>190</v>
      </c>
      <c r="R247" s="18">
        <v>4</v>
      </c>
      <c r="S247" s="19">
        <v>1160880</v>
      </c>
    </row>
    <row r="248" spans="1:19" ht="15">
      <c r="A248" s="18">
        <v>245</v>
      </c>
      <c r="B248" t="s">
        <v>184</v>
      </c>
      <c r="C248" t="s">
        <v>197</v>
      </c>
      <c r="D248" s="18">
        <v>47949</v>
      </c>
      <c r="E248" t="s">
        <v>833</v>
      </c>
      <c r="F248" t="s">
        <v>190</v>
      </c>
      <c r="G248" s="18">
        <v>101697271</v>
      </c>
      <c r="H248" t="s">
        <v>43</v>
      </c>
      <c r="I248" t="s">
        <v>834</v>
      </c>
      <c r="J248" s="19">
        <v>96740</v>
      </c>
      <c r="K248" t="s">
        <v>68</v>
      </c>
      <c r="L248" t="s">
        <v>78</v>
      </c>
      <c r="M248" t="s">
        <v>79</v>
      </c>
      <c r="N248" t="s">
        <v>561</v>
      </c>
      <c r="O248" t="s">
        <v>71</v>
      </c>
      <c r="P248" t="s">
        <v>469</v>
      </c>
      <c r="Q248" t="s">
        <v>190</v>
      </c>
      <c r="R248" s="18">
        <v>4</v>
      </c>
      <c r="S248" s="19">
        <v>386960</v>
      </c>
    </row>
    <row r="249" spans="1:19" ht="15">
      <c r="A249" s="18">
        <v>246</v>
      </c>
      <c r="B249" t="s">
        <v>184</v>
      </c>
      <c r="C249" t="s">
        <v>197</v>
      </c>
      <c r="D249" s="18">
        <v>47950</v>
      </c>
      <c r="E249" t="s">
        <v>835</v>
      </c>
      <c r="F249" t="s">
        <v>190</v>
      </c>
      <c r="G249" s="18">
        <v>101697271</v>
      </c>
      <c r="H249" t="s">
        <v>43</v>
      </c>
      <c r="I249" t="s">
        <v>836</v>
      </c>
      <c r="J249" s="19">
        <v>773920</v>
      </c>
      <c r="K249" t="s">
        <v>68</v>
      </c>
      <c r="L249" t="s">
        <v>78</v>
      </c>
      <c r="M249" t="s">
        <v>79</v>
      </c>
      <c r="N249" t="s">
        <v>561</v>
      </c>
      <c r="O249" t="s">
        <v>71</v>
      </c>
      <c r="P249" t="s">
        <v>469</v>
      </c>
      <c r="Q249" t="s">
        <v>190</v>
      </c>
      <c r="R249" s="18">
        <v>4</v>
      </c>
      <c r="S249" s="19">
        <v>3095680</v>
      </c>
    </row>
    <row r="250" spans="1:19" ht="15">
      <c r="A250" s="18">
        <v>247</v>
      </c>
      <c r="B250" t="s">
        <v>184</v>
      </c>
      <c r="C250" t="s">
        <v>197</v>
      </c>
      <c r="D250" s="18">
        <v>47951</v>
      </c>
      <c r="E250" t="s">
        <v>837</v>
      </c>
      <c r="F250" t="s">
        <v>190</v>
      </c>
      <c r="G250" s="18">
        <v>101697271</v>
      </c>
      <c r="H250" t="s">
        <v>43</v>
      </c>
      <c r="I250" t="s">
        <v>838</v>
      </c>
      <c r="J250" s="19">
        <v>290220</v>
      </c>
      <c r="K250" t="s">
        <v>68</v>
      </c>
      <c r="L250" t="s">
        <v>78</v>
      </c>
      <c r="M250" t="s">
        <v>79</v>
      </c>
      <c r="N250" t="s">
        <v>561</v>
      </c>
      <c r="O250" t="s">
        <v>71</v>
      </c>
      <c r="P250" t="s">
        <v>469</v>
      </c>
      <c r="Q250" t="s">
        <v>190</v>
      </c>
      <c r="R250" s="18">
        <v>4</v>
      </c>
      <c r="S250" s="19">
        <v>1160880</v>
      </c>
    </row>
    <row r="251" spans="1:19" ht="15">
      <c r="A251" s="18">
        <v>248</v>
      </c>
      <c r="B251" t="s">
        <v>67</v>
      </c>
      <c r="C251" t="s">
        <v>197</v>
      </c>
      <c r="D251" s="18">
        <v>47952</v>
      </c>
      <c r="E251" t="s">
        <v>839</v>
      </c>
      <c r="F251" t="s">
        <v>190</v>
      </c>
      <c r="G251" s="18">
        <v>101697271</v>
      </c>
      <c r="H251" t="s">
        <v>43</v>
      </c>
      <c r="I251" t="s">
        <v>840</v>
      </c>
      <c r="J251" s="19">
        <v>290220</v>
      </c>
      <c r="K251" t="s">
        <v>68</v>
      </c>
      <c r="L251" t="s">
        <v>78</v>
      </c>
      <c r="M251" t="s">
        <v>79</v>
      </c>
      <c r="N251" t="s">
        <v>561</v>
      </c>
      <c r="O251" t="s">
        <v>71</v>
      </c>
      <c r="P251" t="s">
        <v>469</v>
      </c>
      <c r="Q251" t="s">
        <v>190</v>
      </c>
      <c r="R251" s="18">
        <v>738763</v>
      </c>
      <c r="S251" s="19">
        <v>214403797860</v>
      </c>
    </row>
    <row r="252" spans="1:19" ht="15">
      <c r="A252" s="18">
        <v>249</v>
      </c>
      <c r="B252" t="s">
        <v>184</v>
      </c>
      <c r="C252" t="s">
        <v>197</v>
      </c>
      <c r="D252" s="18">
        <v>47953</v>
      </c>
      <c r="E252" t="s">
        <v>841</v>
      </c>
      <c r="F252" t="s">
        <v>190</v>
      </c>
      <c r="G252" s="18">
        <v>101697271</v>
      </c>
      <c r="H252" t="s">
        <v>43</v>
      </c>
      <c r="I252" t="s">
        <v>842</v>
      </c>
      <c r="J252" s="19">
        <v>241850</v>
      </c>
      <c r="K252" t="s">
        <v>68</v>
      </c>
      <c r="L252" t="s">
        <v>78</v>
      </c>
      <c r="M252" t="s">
        <v>79</v>
      </c>
      <c r="N252" t="s">
        <v>561</v>
      </c>
      <c r="O252" t="s">
        <v>71</v>
      </c>
      <c r="P252" t="s">
        <v>469</v>
      </c>
      <c r="Q252" t="s">
        <v>190</v>
      </c>
      <c r="R252" s="18">
        <v>4</v>
      </c>
      <c r="S252" s="19">
        <v>967400</v>
      </c>
    </row>
    <row r="253" spans="1:19" ht="15">
      <c r="A253" s="18">
        <v>250</v>
      </c>
      <c r="B253" t="s">
        <v>184</v>
      </c>
      <c r="C253" t="s">
        <v>197</v>
      </c>
      <c r="D253" s="18">
        <v>47954</v>
      </c>
      <c r="E253" t="s">
        <v>843</v>
      </c>
      <c r="F253" t="s">
        <v>190</v>
      </c>
      <c r="G253" s="18">
        <v>101697271</v>
      </c>
      <c r="H253" t="s">
        <v>43</v>
      </c>
      <c r="I253" t="s">
        <v>844</v>
      </c>
      <c r="J253" s="19">
        <v>386960</v>
      </c>
      <c r="K253" t="s">
        <v>68</v>
      </c>
      <c r="L253" t="s">
        <v>78</v>
      </c>
      <c r="M253" t="s">
        <v>79</v>
      </c>
      <c r="N253" t="s">
        <v>561</v>
      </c>
      <c r="O253" t="s">
        <v>71</v>
      </c>
      <c r="P253" t="s">
        <v>469</v>
      </c>
      <c r="Q253" t="s">
        <v>190</v>
      </c>
      <c r="R253" s="18">
        <v>4</v>
      </c>
      <c r="S253" s="19">
        <v>1547840</v>
      </c>
    </row>
    <row r="254" spans="1:19" ht="15">
      <c r="A254" s="18">
        <v>251</v>
      </c>
      <c r="B254" t="s">
        <v>67</v>
      </c>
      <c r="C254" t="s">
        <v>197</v>
      </c>
      <c r="D254" s="18">
        <v>47955</v>
      </c>
      <c r="E254" t="s">
        <v>845</v>
      </c>
      <c r="F254" t="s">
        <v>190</v>
      </c>
      <c r="G254" s="18">
        <v>101697271</v>
      </c>
      <c r="H254" t="s">
        <v>43</v>
      </c>
      <c r="I254" t="s">
        <v>846</v>
      </c>
      <c r="J254" s="19">
        <v>241850</v>
      </c>
      <c r="K254" t="s">
        <v>68</v>
      </c>
      <c r="L254" t="s">
        <v>78</v>
      </c>
      <c r="M254" t="s">
        <v>79</v>
      </c>
      <c r="N254" t="s">
        <v>561</v>
      </c>
      <c r="O254" t="s">
        <v>71</v>
      </c>
      <c r="P254" t="s">
        <v>469</v>
      </c>
      <c r="Q254" t="s">
        <v>190</v>
      </c>
      <c r="R254" s="18">
        <v>738763</v>
      </c>
      <c r="S254" s="19">
        <v>178669831550</v>
      </c>
    </row>
    <row r="255" spans="1:19" ht="15">
      <c r="A255" s="18">
        <v>252</v>
      </c>
      <c r="B255" t="s">
        <v>67</v>
      </c>
      <c r="C255" t="s">
        <v>197</v>
      </c>
      <c r="D255" s="18">
        <v>47956</v>
      </c>
      <c r="E255" t="s">
        <v>847</v>
      </c>
      <c r="F255" t="s">
        <v>190</v>
      </c>
      <c r="G255" s="18">
        <v>101697271</v>
      </c>
      <c r="H255" t="s">
        <v>43</v>
      </c>
      <c r="I255" t="s">
        <v>848</v>
      </c>
      <c r="J255" s="19">
        <v>96740</v>
      </c>
      <c r="K255" t="s">
        <v>68</v>
      </c>
      <c r="L255" t="s">
        <v>78</v>
      </c>
      <c r="M255" t="s">
        <v>79</v>
      </c>
      <c r="N255" t="s">
        <v>561</v>
      </c>
      <c r="O255" t="s">
        <v>71</v>
      </c>
      <c r="P255" t="s">
        <v>469</v>
      </c>
      <c r="Q255" t="s">
        <v>190</v>
      </c>
      <c r="R255" s="18">
        <v>738763</v>
      </c>
      <c r="S255" s="19">
        <v>71467932620</v>
      </c>
    </row>
    <row r="256" spans="1:19" ht="15">
      <c r="A256" s="18">
        <v>253</v>
      </c>
      <c r="B256" t="s">
        <v>184</v>
      </c>
      <c r="C256" t="s">
        <v>197</v>
      </c>
      <c r="D256" s="18">
        <v>47957</v>
      </c>
      <c r="E256" t="s">
        <v>849</v>
      </c>
      <c r="F256" t="s">
        <v>190</v>
      </c>
      <c r="G256" s="18">
        <v>101697271</v>
      </c>
      <c r="H256" t="s">
        <v>43</v>
      </c>
      <c r="I256" t="s">
        <v>850</v>
      </c>
      <c r="J256" s="19">
        <v>96740</v>
      </c>
      <c r="K256" t="s">
        <v>68</v>
      </c>
      <c r="L256" t="s">
        <v>78</v>
      </c>
      <c r="M256" t="s">
        <v>79</v>
      </c>
      <c r="N256" t="s">
        <v>561</v>
      </c>
      <c r="O256" t="s">
        <v>71</v>
      </c>
      <c r="P256" t="s">
        <v>469</v>
      </c>
      <c r="Q256" t="s">
        <v>190</v>
      </c>
      <c r="R256" s="18">
        <v>4</v>
      </c>
      <c r="S256" s="19">
        <v>386960</v>
      </c>
    </row>
    <row r="257" spans="1:19" ht="15">
      <c r="A257" s="18">
        <v>254</v>
      </c>
      <c r="B257" t="s">
        <v>184</v>
      </c>
      <c r="C257" t="s">
        <v>197</v>
      </c>
      <c r="D257" s="18">
        <v>47958</v>
      </c>
      <c r="E257" t="s">
        <v>851</v>
      </c>
      <c r="F257" t="s">
        <v>190</v>
      </c>
      <c r="G257" s="18">
        <v>101697271</v>
      </c>
      <c r="H257" t="s">
        <v>43</v>
      </c>
      <c r="I257" t="s">
        <v>852</v>
      </c>
      <c r="J257" s="19">
        <v>290220</v>
      </c>
      <c r="K257" t="s">
        <v>68</v>
      </c>
      <c r="L257" t="s">
        <v>78</v>
      </c>
      <c r="M257" t="s">
        <v>79</v>
      </c>
      <c r="N257" t="s">
        <v>561</v>
      </c>
      <c r="O257" t="s">
        <v>71</v>
      </c>
      <c r="P257" t="s">
        <v>469</v>
      </c>
      <c r="Q257" t="s">
        <v>190</v>
      </c>
      <c r="R257" s="18">
        <v>4</v>
      </c>
      <c r="S257" s="19">
        <v>1160880</v>
      </c>
    </row>
    <row r="258" spans="1:19" ht="15">
      <c r="A258" s="18">
        <v>255</v>
      </c>
      <c r="B258" t="s">
        <v>184</v>
      </c>
      <c r="C258" t="s">
        <v>197</v>
      </c>
      <c r="D258" s="18">
        <v>47959</v>
      </c>
      <c r="E258" t="s">
        <v>853</v>
      </c>
      <c r="F258" t="s">
        <v>190</v>
      </c>
      <c r="G258" s="18">
        <v>101697271</v>
      </c>
      <c r="H258" t="s">
        <v>43</v>
      </c>
      <c r="I258" t="s">
        <v>854</v>
      </c>
      <c r="J258" s="19">
        <v>120925</v>
      </c>
      <c r="K258" t="s">
        <v>68</v>
      </c>
      <c r="L258" t="s">
        <v>78</v>
      </c>
      <c r="M258" t="s">
        <v>79</v>
      </c>
      <c r="N258" t="s">
        <v>561</v>
      </c>
      <c r="O258" t="s">
        <v>71</v>
      </c>
      <c r="P258" t="s">
        <v>469</v>
      </c>
      <c r="Q258" t="s">
        <v>190</v>
      </c>
      <c r="R258" s="18">
        <v>4</v>
      </c>
      <c r="S258" s="19">
        <v>483700</v>
      </c>
    </row>
    <row r="259" spans="1:19" ht="15">
      <c r="A259" s="18">
        <v>256</v>
      </c>
      <c r="B259" t="s">
        <v>184</v>
      </c>
      <c r="C259" t="s">
        <v>197</v>
      </c>
      <c r="D259" s="18">
        <v>47960</v>
      </c>
      <c r="E259" t="s">
        <v>855</v>
      </c>
      <c r="F259" t="s">
        <v>190</v>
      </c>
      <c r="G259" s="18">
        <v>101697271</v>
      </c>
      <c r="H259" t="s">
        <v>43</v>
      </c>
      <c r="I259" t="s">
        <v>856</v>
      </c>
      <c r="J259" s="19">
        <v>580440</v>
      </c>
      <c r="K259" t="s">
        <v>68</v>
      </c>
      <c r="L259" t="s">
        <v>78</v>
      </c>
      <c r="M259" t="s">
        <v>79</v>
      </c>
      <c r="N259" t="s">
        <v>561</v>
      </c>
      <c r="O259" t="s">
        <v>71</v>
      </c>
      <c r="P259" t="s">
        <v>469</v>
      </c>
      <c r="Q259" t="s">
        <v>190</v>
      </c>
      <c r="R259" s="18">
        <v>4</v>
      </c>
      <c r="S259" s="19">
        <v>2321760</v>
      </c>
    </row>
    <row r="260" spans="1:19" ht="15">
      <c r="A260" s="18">
        <v>257</v>
      </c>
      <c r="B260" t="s">
        <v>67</v>
      </c>
      <c r="C260" t="s">
        <v>197</v>
      </c>
      <c r="D260" s="18">
        <v>47961</v>
      </c>
      <c r="E260" t="s">
        <v>857</v>
      </c>
      <c r="F260" t="s">
        <v>190</v>
      </c>
      <c r="G260" s="18">
        <v>101697271</v>
      </c>
      <c r="H260" t="s">
        <v>43</v>
      </c>
      <c r="I260" t="s">
        <v>858</v>
      </c>
      <c r="J260" s="19">
        <v>193480</v>
      </c>
      <c r="K260" t="s">
        <v>68</v>
      </c>
      <c r="L260" t="s">
        <v>78</v>
      </c>
      <c r="M260" t="s">
        <v>79</v>
      </c>
      <c r="N260" t="s">
        <v>561</v>
      </c>
      <c r="O260" t="s">
        <v>71</v>
      </c>
      <c r="P260" t="s">
        <v>469</v>
      </c>
      <c r="Q260" t="s">
        <v>190</v>
      </c>
      <c r="R260" s="18">
        <v>738763</v>
      </c>
      <c r="S260" s="19">
        <v>142935865240</v>
      </c>
    </row>
    <row r="261" spans="1:19" ht="15">
      <c r="A261" s="18">
        <v>258</v>
      </c>
      <c r="B261" t="s">
        <v>67</v>
      </c>
      <c r="C261" t="s">
        <v>197</v>
      </c>
      <c r="D261" s="18">
        <v>47962</v>
      </c>
      <c r="E261" t="s">
        <v>859</v>
      </c>
      <c r="F261" t="s">
        <v>190</v>
      </c>
      <c r="G261" s="18">
        <v>101697271</v>
      </c>
      <c r="H261" t="s">
        <v>43</v>
      </c>
      <c r="I261" t="s">
        <v>860</v>
      </c>
      <c r="J261" s="19">
        <v>24185</v>
      </c>
      <c r="K261" t="s">
        <v>68</v>
      </c>
      <c r="L261" t="s">
        <v>78</v>
      </c>
      <c r="M261" t="s">
        <v>79</v>
      </c>
      <c r="N261" t="s">
        <v>561</v>
      </c>
      <c r="O261" t="s">
        <v>71</v>
      </c>
      <c r="P261" t="s">
        <v>469</v>
      </c>
      <c r="Q261" t="s">
        <v>190</v>
      </c>
      <c r="R261" s="18">
        <v>738763</v>
      </c>
      <c r="S261" s="19">
        <v>17866983155</v>
      </c>
    </row>
    <row r="262" spans="1:19" ht="15">
      <c r="A262" s="18">
        <v>259</v>
      </c>
      <c r="B262" t="s">
        <v>67</v>
      </c>
      <c r="C262" t="s">
        <v>197</v>
      </c>
      <c r="D262" s="18">
        <v>47963</v>
      </c>
      <c r="E262" t="s">
        <v>861</v>
      </c>
      <c r="F262" t="s">
        <v>190</v>
      </c>
      <c r="G262" s="18">
        <v>101697271</v>
      </c>
      <c r="H262" t="s">
        <v>43</v>
      </c>
      <c r="I262" t="s">
        <v>862</v>
      </c>
      <c r="J262" s="19">
        <v>48370</v>
      </c>
      <c r="K262" t="s">
        <v>68</v>
      </c>
      <c r="L262" t="s">
        <v>78</v>
      </c>
      <c r="M262" t="s">
        <v>79</v>
      </c>
      <c r="N262" t="s">
        <v>561</v>
      </c>
      <c r="O262" t="s">
        <v>71</v>
      </c>
      <c r="P262" t="s">
        <v>469</v>
      </c>
      <c r="Q262" t="s">
        <v>190</v>
      </c>
      <c r="R262" s="18">
        <v>738763</v>
      </c>
      <c r="S262" s="19">
        <v>35733966310</v>
      </c>
    </row>
    <row r="263" spans="1:19" ht="15">
      <c r="A263" s="18">
        <v>260</v>
      </c>
      <c r="B263" t="s">
        <v>67</v>
      </c>
      <c r="C263" t="s">
        <v>197</v>
      </c>
      <c r="D263" s="18">
        <v>47964</v>
      </c>
      <c r="E263" t="s">
        <v>863</v>
      </c>
      <c r="F263" t="s">
        <v>190</v>
      </c>
      <c r="G263" s="18">
        <v>101697271</v>
      </c>
      <c r="H263" t="s">
        <v>43</v>
      </c>
      <c r="I263" t="s">
        <v>864</v>
      </c>
      <c r="J263" s="19">
        <v>48370</v>
      </c>
      <c r="K263" t="s">
        <v>68</v>
      </c>
      <c r="L263" t="s">
        <v>78</v>
      </c>
      <c r="M263" t="s">
        <v>79</v>
      </c>
      <c r="N263" t="s">
        <v>561</v>
      </c>
      <c r="O263" t="s">
        <v>71</v>
      </c>
      <c r="P263" t="s">
        <v>469</v>
      </c>
      <c r="Q263" t="s">
        <v>190</v>
      </c>
      <c r="R263" s="18">
        <v>738763</v>
      </c>
      <c r="S263" s="19">
        <v>35733966310</v>
      </c>
    </row>
    <row r="264" spans="1:19" ht="15">
      <c r="A264" s="18">
        <v>261</v>
      </c>
      <c r="B264" t="s">
        <v>184</v>
      </c>
      <c r="C264" t="s">
        <v>197</v>
      </c>
      <c r="D264" s="18">
        <v>47965</v>
      </c>
      <c r="E264" t="s">
        <v>865</v>
      </c>
      <c r="F264" t="s">
        <v>190</v>
      </c>
      <c r="G264" s="18">
        <v>101697271</v>
      </c>
      <c r="H264" t="s">
        <v>43</v>
      </c>
      <c r="I264" t="s">
        <v>866</v>
      </c>
      <c r="J264" s="19">
        <v>338590</v>
      </c>
      <c r="K264" t="s">
        <v>68</v>
      </c>
      <c r="L264" t="s">
        <v>78</v>
      </c>
      <c r="M264" t="s">
        <v>79</v>
      </c>
      <c r="N264" t="s">
        <v>561</v>
      </c>
      <c r="O264" t="s">
        <v>71</v>
      </c>
      <c r="P264" t="s">
        <v>469</v>
      </c>
      <c r="Q264" t="s">
        <v>190</v>
      </c>
      <c r="R264" s="18">
        <v>4</v>
      </c>
      <c r="S264" s="19">
        <v>1354360</v>
      </c>
    </row>
    <row r="265" spans="1:19" ht="15">
      <c r="A265" s="18">
        <v>262</v>
      </c>
      <c r="B265" t="s">
        <v>67</v>
      </c>
      <c r="C265" t="s">
        <v>197</v>
      </c>
      <c r="D265" s="18">
        <v>47966</v>
      </c>
      <c r="E265" t="s">
        <v>867</v>
      </c>
      <c r="F265" t="s">
        <v>190</v>
      </c>
      <c r="G265" s="18">
        <v>101697271</v>
      </c>
      <c r="H265" t="s">
        <v>43</v>
      </c>
      <c r="I265" t="s">
        <v>868</v>
      </c>
      <c r="J265" s="19">
        <v>386960</v>
      </c>
      <c r="K265" t="s">
        <v>68</v>
      </c>
      <c r="L265" t="s">
        <v>78</v>
      </c>
      <c r="M265" t="s">
        <v>79</v>
      </c>
      <c r="N265" t="s">
        <v>561</v>
      </c>
      <c r="O265" t="s">
        <v>71</v>
      </c>
      <c r="P265" t="s">
        <v>469</v>
      </c>
      <c r="Q265" t="s">
        <v>190</v>
      </c>
      <c r="R265" s="18">
        <v>738763</v>
      </c>
      <c r="S265" s="19">
        <v>285871730480</v>
      </c>
    </row>
    <row r="266" spans="1:19" ht="15">
      <c r="A266" s="18">
        <v>263</v>
      </c>
      <c r="B266" t="s">
        <v>184</v>
      </c>
      <c r="C266" t="s">
        <v>197</v>
      </c>
      <c r="D266" s="18">
        <v>47967</v>
      </c>
      <c r="E266" t="s">
        <v>869</v>
      </c>
      <c r="F266" t="s">
        <v>190</v>
      </c>
      <c r="G266" s="18">
        <v>101697271</v>
      </c>
      <c r="H266" t="s">
        <v>43</v>
      </c>
      <c r="I266" t="s">
        <v>870</v>
      </c>
      <c r="J266" s="19">
        <v>96740</v>
      </c>
      <c r="K266" t="s">
        <v>68</v>
      </c>
      <c r="L266" t="s">
        <v>78</v>
      </c>
      <c r="M266" t="s">
        <v>79</v>
      </c>
      <c r="N266" t="s">
        <v>561</v>
      </c>
      <c r="O266" t="s">
        <v>71</v>
      </c>
      <c r="P266" t="s">
        <v>469</v>
      </c>
      <c r="Q266" t="s">
        <v>190</v>
      </c>
      <c r="R266" s="18">
        <v>4</v>
      </c>
      <c r="S266" s="19">
        <v>386960</v>
      </c>
    </row>
    <row r="267" spans="1:19" ht="15">
      <c r="A267" s="18">
        <v>264</v>
      </c>
      <c r="B267" t="s">
        <v>67</v>
      </c>
      <c r="C267" t="s">
        <v>197</v>
      </c>
      <c r="D267" s="18">
        <v>47968</v>
      </c>
      <c r="E267" t="s">
        <v>871</v>
      </c>
      <c r="F267" t="s">
        <v>190</v>
      </c>
      <c r="G267" s="18">
        <v>101697271</v>
      </c>
      <c r="H267" t="s">
        <v>43</v>
      </c>
      <c r="I267" t="s">
        <v>872</v>
      </c>
      <c r="J267" s="19">
        <v>483700</v>
      </c>
      <c r="K267" t="s">
        <v>68</v>
      </c>
      <c r="L267" t="s">
        <v>78</v>
      </c>
      <c r="M267" t="s">
        <v>79</v>
      </c>
      <c r="N267" t="s">
        <v>561</v>
      </c>
      <c r="O267" t="s">
        <v>71</v>
      </c>
      <c r="P267" t="s">
        <v>469</v>
      </c>
      <c r="Q267" t="s">
        <v>190</v>
      </c>
      <c r="R267" s="18">
        <v>738763</v>
      </c>
      <c r="S267" s="19">
        <v>357339663100</v>
      </c>
    </row>
    <row r="268" spans="1:19" ht="15">
      <c r="A268" s="18">
        <v>265</v>
      </c>
      <c r="B268" t="s">
        <v>184</v>
      </c>
      <c r="C268" t="s">
        <v>197</v>
      </c>
      <c r="D268" s="18">
        <v>47969</v>
      </c>
      <c r="E268" t="s">
        <v>873</v>
      </c>
      <c r="F268" t="s">
        <v>190</v>
      </c>
      <c r="G268" s="18">
        <v>101697271</v>
      </c>
      <c r="H268" t="s">
        <v>43</v>
      </c>
      <c r="I268" t="s">
        <v>874</v>
      </c>
      <c r="J268" s="19">
        <v>145110</v>
      </c>
      <c r="K268" t="s">
        <v>68</v>
      </c>
      <c r="L268" t="s">
        <v>78</v>
      </c>
      <c r="M268" t="s">
        <v>79</v>
      </c>
      <c r="N268" t="s">
        <v>561</v>
      </c>
      <c r="O268" t="s">
        <v>71</v>
      </c>
      <c r="P268" t="s">
        <v>469</v>
      </c>
      <c r="Q268" t="s">
        <v>190</v>
      </c>
      <c r="R268" s="18">
        <v>4</v>
      </c>
      <c r="S268" s="19">
        <v>580440</v>
      </c>
    </row>
    <row r="269" spans="1:19" ht="15">
      <c r="A269" s="18">
        <v>266</v>
      </c>
      <c r="B269" t="s">
        <v>67</v>
      </c>
      <c r="C269" t="s">
        <v>197</v>
      </c>
      <c r="D269" s="18">
        <v>47970</v>
      </c>
      <c r="E269" t="s">
        <v>875</v>
      </c>
      <c r="F269" t="s">
        <v>190</v>
      </c>
      <c r="G269" s="18">
        <v>101697271</v>
      </c>
      <c r="H269" t="s">
        <v>43</v>
      </c>
      <c r="I269" t="s">
        <v>876</v>
      </c>
      <c r="J269" s="19">
        <v>193480</v>
      </c>
      <c r="K269" t="s">
        <v>68</v>
      </c>
      <c r="L269" t="s">
        <v>78</v>
      </c>
      <c r="M269" t="s">
        <v>79</v>
      </c>
      <c r="N269" t="s">
        <v>561</v>
      </c>
      <c r="O269" t="s">
        <v>71</v>
      </c>
      <c r="P269" t="s">
        <v>469</v>
      </c>
      <c r="Q269" t="s">
        <v>190</v>
      </c>
      <c r="R269" s="18">
        <v>738763</v>
      </c>
      <c r="S269" s="19">
        <v>142935865240</v>
      </c>
    </row>
    <row r="270" spans="1:19" ht="15">
      <c r="A270" s="18">
        <v>267</v>
      </c>
      <c r="B270" t="s">
        <v>184</v>
      </c>
      <c r="C270" t="s">
        <v>197</v>
      </c>
      <c r="D270" s="18">
        <v>47971</v>
      </c>
      <c r="E270" t="s">
        <v>877</v>
      </c>
      <c r="F270" t="s">
        <v>190</v>
      </c>
      <c r="G270" s="18">
        <v>101697271</v>
      </c>
      <c r="H270" t="s">
        <v>43</v>
      </c>
      <c r="I270" t="s">
        <v>878</v>
      </c>
      <c r="J270" s="19">
        <v>145110</v>
      </c>
      <c r="K270" t="s">
        <v>68</v>
      </c>
      <c r="L270" t="s">
        <v>78</v>
      </c>
      <c r="M270" t="s">
        <v>79</v>
      </c>
      <c r="N270" t="s">
        <v>561</v>
      </c>
      <c r="O270" t="s">
        <v>71</v>
      </c>
      <c r="P270" t="s">
        <v>469</v>
      </c>
      <c r="Q270" t="s">
        <v>190</v>
      </c>
      <c r="R270" s="18">
        <v>4</v>
      </c>
      <c r="S270" s="19">
        <v>580440</v>
      </c>
    </row>
    <row r="271" spans="1:19" ht="15">
      <c r="A271" s="18">
        <v>268</v>
      </c>
      <c r="B271" t="s">
        <v>184</v>
      </c>
      <c r="C271" t="s">
        <v>197</v>
      </c>
      <c r="D271" s="18">
        <v>47972</v>
      </c>
      <c r="E271" t="s">
        <v>879</v>
      </c>
      <c r="F271" t="s">
        <v>190</v>
      </c>
      <c r="G271" s="18">
        <v>101697271</v>
      </c>
      <c r="H271" t="s">
        <v>43</v>
      </c>
      <c r="I271" t="s">
        <v>880</v>
      </c>
      <c r="J271" s="19">
        <v>48370</v>
      </c>
      <c r="K271" t="s">
        <v>68</v>
      </c>
      <c r="L271" t="s">
        <v>78</v>
      </c>
      <c r="M271" t="s">
        <v>79</v>
      </c>
      <c r="N271" t="s">
        <v>561</v>
      </c>
      <c r="O271" t="s">
        <v>71</v>
      </c>
      <c r="P271" t="s">
        <v>469</v>
      </c>
      <c r="Q271" t="s">
        <v>190</v>
      </c>
      <c r="R271" s="18">
        <v>4</v>
      </c>
      <c r="S271" s="19">
        <v>193480</v>
      </c>
    </row>
    <row r="272" spans="1:19" ht="15">
      <c r="A272" s="18">
        <v>269</v>
      </c>
      <c r="B272" t="s">
        <v>184</v>
      </c>
      <c r="C272" t="s">
        <v>184</v>
      </c>
      <c r="D272" s="18">
        <v>47973</v>
      </c>
      <c r="E272" t="s">
        <v>881</v>
      </c>
      <c r="F272" t="s">
        <v>190</v>
      </c>
      <c r="G272" s="18">
        <v>101697271</v>
      </c>
      <c r="H272" t="s">
        <v>43</v>
      </c>
      <c r="I272" t="s">
        <v>882</v>
      </c>
      <c r="J272" s="19">
        <v>145110</v>
      </c>
      <c r="K272" t="s">
        <v>68</v>
      </c>
      <c r="L272" t="s">
        <v>78</v>
      </c>
      <c r="M272" t="s">
        <v>79</v>
      </c>
      <c r="N272" t="s">
        <v>561</v>
      </c>
      <c r="O272" t="s">
        <v>71</v>
      </c>
      <c r="P272" t="s">
        <v>469</v>
      </c>
      <c r="Q272" t="s">
        <v>190</v>
      </c>
      <c r="R272" s="18">
        <v>4</v>
      </c>
      <c r="S272" s="19">
        <v>580440</v>
      </c>
    </row>
    <row r="273" spans="1:19" ht="15">
      <c r="A273" s="18">
        <v>270</v>
      </c>
      <c r="B273" t="s">
        <v>184</v>
      </c>
      <c r="C273" t="s">
        <v>184</v>
      </c>
      <c r="D273" s="18">
        <v>47974</v>
      </c>
      <c r="E273" t="s">
        <v>883</v>
      </c>
      <c r="F273" t="s">
        <v>190</v>
      </c>
      <c r="G273" s="18">
        <v>101697271</v>
      </c>
      <c r="H273" t="s">
        <v>43</v>
      </c>
      <c r="I273" t="s">
        <v>884</v>
      </c>
      <c r="J273" s="19">
        <v>145110</v>
      </c>
      <c r="K273" t="s">
        <v>68</v>
      </c>
      <c r="L273" t="s">
        <v>78</v>
      </c>
      <c r="M273" t="s">
        <v>79</v>
      </c>
      <c r="N273" t="s">
        <v>561</v>
      </c>
      <c r="O273" t="s">
        <v>71</v>
      </c>
      <c r="P273" t="s">
        <v>469</v>
      </c>
      <c r="Q273" t="s">
        <v>190</v>
      </c>
      <c r="R273" s="18">
        <v>4</v>
      </c>
      <c r="S273" s="19">
        <v>580440</v>
      </c>
    </row>
    <row r="274" spans="1:19" ht="15">
      <c r="A274" s="18">
        <v>271</v>
      </c>
      <c r="B274" t="s">
        <v>184</v>
      </c>
      <c r="C274" t="s">
        <v>197</v>
      </c>
      <c r="D274" s="18">
        <v>47975</v>
      </c>
      <c r="E274" t="s">
        <v>885</v>
      </c>
      <c r="F274" t="s">
        <v>190</v>
      </c>
      <c r="G274" s="18">
        <v>101697271</v>
      </c>
      <c r="H274" t="s">
        <v>43</v>
      </c>
      <c r="I274" t="s">
        <v>886</v>
      </c>
      <c r="J274" s="19">
        <v>96740</v>
      </c>
      <c r="K274" t="s">
        <v>68</v>
      </c>
      <c r="L274" t="s">
        <v>78</v>
      </c>
      <c r="M274" t="s">
        <v>79</v>
      </c>
      <c r="N274" t="s">
        <v>561</v>
      </c>
      <c r="O274" t="s">
        <v>71</v>
      </c>
      <c r="P274" t="s">
        <v>469</v>
      </c>
      <c r="Q274" t="s">
        <v>190</v>
      </c>
      <c r="R274" s="18">
        <v>4</v>
      </c>
      <c r="S274" s="19">
        <v>386960</v>
      </c>
    </row>
    <row r="275" spans="1:19" ht="15">
      <c r="A275" s="18">
        <v>272</v>
      </c>
      <c r="B275" t="s">
        <v>67</v>
      </c>
      <c r="C275" t="s">
        <v>197</v>
      </c>
      <c r="D275" s="18">
        <v>47976</v>
      </c>
      <c r="E275" t="s">
        <v>887</v>
      </c>
      <c r="F275" t="s">
        <v>190</v>
      </c>
      <c r="G275" s="18">
        <v>101697271</v>
      </c>
      <c r="H275" t="s">
        <v>43</v>
      </c>
      <c r="I275" t="s">
        <v>888</v>
      </c>
      <c r="J275" s="19">
        <v>120925</v>
      </c>
      <c r="K275" t="s">
        <v>68</v>
      </c>
      <c r="L275" t="s">
        <v>78</v>
      </c>
      <c r="M275" t="s">
        <v>79</v>
      </c>
      <c r="N275" t="s">
        <v>561</v>
      </c>
      <c r="O275" t="s">
        <v>71</v>
      </c>
      <c r="P275" t="s">
        <v>469</v>
      </c>
      <c r="Q275" t="s">
        <v>190</v>
      </c>
      <c r="R275" s="18">
        <v>738763</v>
      </c>
      <c r="S275" s="19">
        <v>89334915775</v>
      </c>
    </row>
    <row r="276" spans="1:19" ht="15">
      <c r="A276" s="18">
        <v>273</v>
      </c>
      <c r="B276" t="s">
        <v>184</v>
      </c>
      <c r="C276" t="s">
        <v>197</v>
      </c>
      <c r="D276" s="18">
        <v>47977</v>
      </c>
      <c r="E276" t="s">
        <v>889</v>
      </c>
      <c r="F276" t="s">
        <v>190</v>
      </c>
      <c r="G276" s="18">
        <v>101697271</v>
      </c>
      <c r="H276" t="s">
        <v>43</v>
      </c>
      <c r="I276" t="s">
        <v>890</v>
      </c>
      <c r="J276" s="19">
        <v>532070</v>
      </c>
      <c r="K276" t="s">
        <v>68</v>
      </c>
      <c r="L276" t="s">
        <v>78</v>
      </c>
      <c r="M276" t="s">
        <v>79</v>
      </c>
      <c r="N276" t="s">
        <v>561</v>
      </c>
      <c r="O276" t="s">
        <v>71</v>
      </c>
      <c r="P276" t="s">
        <v>469</v>
      </c>
      <c r="Q276" t="s">
        <v>190</v>
      </c>
      <c r="R276" s="18">
        <v>4</v>
      </c>
      <c r="S276" s="19">
        <v>2128280</v>
      </c>
    </row>
    <row r="277" spans="1:19" ht="15">
      <c r="A277" s="18">
        <v>274</v>
      </c>
      <c r="B277" t="s">
        <v>184</v>
      </c>
      <c r="C277" t="s">
        <v>197</v>
      </c>
      <c r="D277" s="18">
        <v>47978</v>
      </c>
      <c r="E277" t="s">
        <v>891</v>
      </c>
      <c r="F277" t="s">
        <v>190</v>
      </c>
      <c r="G277" s="18">
        <v>101697271</v>
      </c>
      <c r="H277" t="s">
        <v>43</v>
      </c>
      <c r="I277" t="s">
        <v>892</v>
      </c>
      <c r="J277" s="19">
        <v>145110</v>
      </c>
      <c r="K277" t="s">
        <v>68</v>
      </c>
      <c r="L277" t="s">
        <v>78</v>
      </c>
      <c r="M277" t="s">
        <v>79</v>
      </c>
      <c r="N277" t="s">
        <v>561</v>
      </c>
      <c r="O277" t="s">
        <v>71</v>
      </c>
      <c r="P277" t="s">
        <v>469</v>
      </c>
      <c r="Q277" t="s">
        <v>190</v>
      </c>
      <c r="R277" s="18">
        <v>4</v>
      </c>
      <c r="S277" s="19">
        <v>580440</v>
      </c>
    </row>
    <row r="278" spans="1:19" ht="15">
      <c r="A278" s="18">
        <v>275</v>
      </c>
      <c r="B278" t="s">
        <v>184</v>
      </c>
      <c r="C278" t="s">
        <v>197</v>
      </c>
      <c r="D278" s="18">
        <v>47979</v>
      </c>
      <c r="E278" t="s">
        <v>893</v>
      </c>
      <c r="F278" t="s">
        <v>190</v>
      </c>
      <c r="G278" s="18">
        <v>101697271</v>
      </c>
      <c r="H278" t="s">
        <v>43</v>
      </c>
      <c r="I278" t="s">
        <v>894</v>
      </c>
      <c r="J278" s="19">
        <v>435330</v>
      </c>
      <c r="K278" t="s">
        <v>68</v>
      </c>
      <c r="L278" t="s">
        <v>78</v>
      </c>
      <c r="M278" t="s">
        <v>79</v>
      </c>
      <c r="N278" t="s">
        <v>561</v>
      </c>
      <c r="O278" t="s">
        <v>71</v>
      </c>
      <c r="P278" t="s">
        <v>469</v>
      </c>
      <c r="Q278" t="s">
        <v>190</v>
      </c>
      <c r="R278" s="18">
        <v>4</v>
      </c>
      <c r="S278" s="19">
        <v>1741320</v>
      </c>
    </row>
    <row r="279" spans="1:19" ht="15">
      <c r="A279" s="18">
        <v>276</v>
      </c>
      <c r="B279" t="s">
        <v>67</v>
      </c>
      <c r="C279" t="s">
        <v>67</v>
      </c>
      <c r="D279" s="18">
        <v>47980</v>
      </c>
      <c r="E279" t="s">
        <v>895</v>
      </c>
      <c r="F279" t="s">
        <v>190</v>
      </c>
      <c r="G279" s="18">
        <v>101697271</v>
      </c>
      <c r="H279" t="s">
        <v>43</v>
      </c>
      <c r="I279" t="s">
        <v>896</v>
      </c>
      <c r="J279" s="19">
        <v>193480</v>
      </c>
      <c r="K279" t="s">
        <v>68</v>
      </c>
      <c r="L279" t="s">
        <v>78</v>
      </c>
      <c r="M279" t="s">
        <v>79</v>
      </c>
      <c r="N279" t="s">
        <v>561</v>
      </c>
      <c r="O279" t="s">
        <v>71</v>
      </c>
      <c r="P279" t="s">
        <v>469</v>
      </c>
      <c r="Q279" t="s">
        <v>190</v>
      </c>
      <c r="R279" s="18">
        <v>738763</v>
      </c>
      <c r="S279" s="19">
        <v>142935865240</v>
      </c>
    </row>
    <row r="280" spans="1:19" ht="15">
      <c r="A280" s="18">
        <v>277</v>
      </c>
      <c r="B280" t="s">
        <v>67</v>
      </c>
      <c r="C280" t="s">
        <v>197</v>
      </c>
      <c r="D280" s="18">
        <v>47981</v>
      </c>
      <c r="E280" t="s">
        <v>897</v>
      </c>
      <c r="F280" t="s">
        <v>190</v>
      </c>
      <c r="G280" s="18">
        <v>101697271</v>
      </c>
      <c r="H280" t="s">
        <v>43</v>
      </c>
      <c r="I280" t="s">
        <v>898</v>
      </c>
      <c r="J280" s="19">
        <v>96740</v>
      </c>
      <c r="K280" t="s">
        <v>68</v>
      </c>
      <c r="L280" t="s">
        <v>78</v>
      </c>
      <c r="M280" t="s">
        <v>79</v>
      </c>
      <c r="N280" t="s">
        <v>561</v>
      </c>
      <c r="O280" t="s">
        <v>71</v>
      </c>
      <c r="P280" t="s">
        <v>469</v>
      </c>
      <c r="Q280" t="s">
        <v>190</v>
      </c>
      <c r="R280" s="18">
        <v>738763</v>
      </c>
      <c r="S280" s="19">
        <v>71467932620</v>
      </c>
    </row>
    <row r="281" spans="1:19" ht="15">
      <c r="A281" s="18">
        <v>278</v>
      </c>
      <c r="B281" t="s">
        <v>67</v>
      </c>
      <c r="C281" t="s">
        <v>244</v>
      </c>
      <c r="D281" s="18">
        <v>47982</v>
      </c>
      <c r="E281" t="s">
        <v>899</v>
      </c>
      <c r="F281" t="s">
        <v>231</v>
      </c>
      <c r="G281" s="18">
        <v>101820217</v>
      </c>
      <c r="H281" t="s">
        <v>32</v>
      </c>
      <c r="I281" t="s">
        <v>900</v>
      </c>
      <c r="J281" s="19">
        <v>10086.09</v>
      </c>
      <c r="K281" t="s">
        <v>68</v>
      </c>
      <c r="L281" t="s">
        <v>90</v>
      </c>
      <c r="M281" t="s">
        <v>91</v>
      </c>
      <c r="N281" t="s">
        <v>901</v>
      </c>
      <c r="O281" t="s">
        <v>71</v>
      </c>
      <c r="P281" t="s">
        <v>469</v>
      </c>
      <c r="Q281" t="s">
        <v>231</v>
      </c>
      <c r="R281" s="18">
        <v>738763</v>
      </c>
      <c r="S281" s="19">
        <v>7451230106.67</v>
      </c>
    </row>
    <row r="282" spans="1:19" ht="15">
      <c r="A282" s="18">
        <v>279</v>
      </c>
      <c r="B282" t="s">
        <v>67</v>
      </c>
      <c r="C282" t="s">
        <v>244</v>
      </c>
      <c r="D282" s="18">
        <v>47983</v>
      </c>
      <c r="E282" t="s">
        <v>902</v>
      </c>
      <c r="F282" t="s">
        <v>197</v>
      </c>
      <c r="G282" s="18">
        <v>131444492</v>
      </c>
      <c r="H282" t="s">
        <v>903</v>
      </c>
      <c r="I282" t="s">
        <v>904</v>
      </c>
      <c r="J282" s="19">
        <v>10699500</v>
      </c>
      <c r="K282" t="s">
        <v>68</v>
      </c>
      <c r="L282" t="s">
        <v>78</v>
      </c>
      <c r="M282" t="s">
        <v>79</v>
      </c>
      <c r="N282" t="s">
        <v>905</v>
      </c>
      <c r="O282" t="s">
        <v>71</v>
      </c>
      <c r="P282" t="s">
        <v>469</v>
      </c>
      <c r="Q282" t="s">
        <v>197</v>
      </c>
      <c r="R282" s="18">
        <v>738763</v>
      </c>
      <c r="S282" s="19">
        <v>7904394718500</v>
      </c>
    </row>
    <row r="283" spans="1:19" ht="15">
      <c r="A283" s="18">
        <v>280</v>
      </c>
      <c r="B283" t="s">
        <v>67</v>
      </c>
      <c r="C283" t="s">
        <v>244</v>
      </c>
      <c r="D283" s="18">
        <v>47984</v>
      </c>
      <c r="E283" t="s">
        <v>906</v>
      </c>
      <c r="F283" t="s">
        <v>197</v>
      </c>
      <c r="G283" s="18">
        <v>401504529</v>
      </c>
      <c r="H283" t="s">
        <v>33</v>
      </c>
      <c r="I283" t="s">
        <v>907</v>
      </c>
      <c r="J283" s="19">
        <v>34200</v>
      </c>
      <c r="K283" t="s">
        <v>68</v>
      </c>
      <c r="L283" t="s">
        <v>78</v>
      </c>
      <c r="M283" t="s">
        <v>79</v>
      </c>
      <c r="N283" t="s">
        <v>908</v>
      </c>
      <c r="O283" t="s">
        <v>71</v>
      </c>
      <c r="P283" t="s">
        <v>469</v>
      </c>
      <c r="Q283" t="s">
        <v>197</v>
      </c>
      <c r="R283" s="18">
        <v>738763</v>
      </c>
      <c r="S283" s="19">
        <v>25265694600</v>
      </c>
    </row>
    <row r="284" spans="1:19" ht="15">
      <c r="A284" s="18">
        <v>281</v>
      </c>
      <c r="B284" t="s">
        <v>67</v>
      </c>
      <c r="C284" t="s">
        <v>244</v>
      </c>
      <c r="D284" s="18">
        <v>47985</v>
      </c>
      <c r="E284" t="s">
        <v>909</v>
      </c>
      <c r="F284" t="s">
        <v>197</v>
      </c>
      <c r="G284" s="18">
        <v>401504529</v>
      </c>
      <c r="H284" t="s">
        <v>33</v>
      </c>
      <c r="I284" t="s">
        <v>910</v>
      </c>
      <c r="J284" s="19">
        <v>142800</v>
      </c>
      <c r="K284" t="s">
        <v>68</v>
      </c>
      <c r="L284" t="s">
        <v>78</v>
      </c>
      <c r="M284" t="s">
        <v>79</v>
      </c>
      <c r="N284" t="s">
        <v>911</v>
      </c>
      <c r="O284" t="s">
        <v>71</v>
      </c>
      <c r="P284" t="s">
        <v>445</v>
      </c>
      <c r="Q284" t="s">
        <v>197</v>
      </c>
      <c r="R284" s="18">
        <v>738766</v>
      </c>
      <c r="S284" s="19">
        <v>105495784800</v>
      </c>
    </row>
    <row r="285" spans="1:19" ht="15">
      <c r="A285" s="18">
        <v>282</v>
      </c>
      <c r="B285" t="s">
        <v>67</v>
      </c>
      <c r="C285" t="s">
        <v>244</v>
      </c>
      <c r="D285" s="18">
        <v>47986</v>
      </c>
      <c r="E285" t="s">
        <v>912</v>
      </c>
      <c r="F285" t="s">
        <v>190</v>
      </c>
      <c r="G285" s="18">
        <v>401504529</v>
      </c>
      <c r="H285" t="s">
        <v>33</v>
      </c>
      <c r="I285" t="s">
        <v>913</v>
      </c>
      <c r="J285" s="19">
        <v>78600</v>
      </c>
      <c r="K285" t="s">
        <v>68</v>
      </c>
      <c r="L285" t="s">
        <v>78</v>
      </c>
      <c r="M285" t="s">
        <v>79</v>
      </c>
      <c r="N285" t="s">
        <v>914</v>
      </c>
      <c r="O285" t="s">
        <v>71</v>
      </c>
      <c r="P285" t="s">
        <v>469</v>
      </c>
      <c r="Q285" t="s">
        <v>190</v>
      </c>
      <c r="R285" s="18">
        <v>738763</v>
      </c>
      <c r="S285" s="19">
        <v>58066771800</v>
      </c>
    </row>
    <row r="286" spans="1:19" ht="15">
      <c r="A286" s="18">
        <v>283</v>
      </c>
      <c r="B286" t="s">
        <v>67</v>
      </c>
      <c r="C286" t="s">
        <v>244</v>
      </c>
      <c r="D286" s="18">
        <v>47987</v>
      </c>
      <c r="E286" t="s">
        <v>915</v>
      </c>
      <c r="F286" t="s">
        <v>184</v>
      </c>
      <c r="G286" s="18">
        <v>401504529</v>
      </c>
      <c r="H286" t="s">
        <v>33</v>
      </c>
      <c r="I286" t="s">
        <v>916</v>
      </c>
      <c r="J286" s="19">
        <v>9108600</v>
      </c>
      <c r="K286" t="s">
        <v>68</v>
      </c>
      <c r="L286" t="s">
        <v>78</v>
      </c>
      <c r="M286" t="s">
        <v>79</v>
      </c>
      <c r="N286" t="s">
        <v>917</v>
      </c>
      <c r="O286" t="s">
        <v>71</v>
      </c>
      <c r="P286" t="s">
        <v>469</v>
      </c>
      <c r="Q286" t="s">
        <v>184</v>
      </c>
      <c r="R286" s="18">
        <v>738763</v>
      </c>
      <c r="S286" s="19">
        <v>6729096661800</v>
      </c>
    </row>
    <row r="287" spans="1:19" ht="15">
      <c r="A287" s="18">
        <v>284</v>
      </c>
      <c r="B287" t="s">
        <v>67</v>
      </c>
      <c r="C287" t="s">
        <v>244</v>
      </c>
      <c r="D287" s="18">
        <v>47988</v>
      </c>
      <c r="E287" t="s">
        <v>918</v>
      </c>
      <c r="F287" t="s">
        <v>184</v>
      </c>
      <c r="G287" s="18">
        <v>401504529</v>
      </c>
      <c r="H287" t="s">
        <v>33</v>
      </c>
      <c r="I287" t="s">
        <v>919</v>
      </c>
      <c r="J287" s="19">
        <v>9320200</v>
      </c>
      <c r="K287" t="s">
        <v>68</v>
      </c>
      <c r="L287" t="s">
        <v>78</v>
      </c>
      <c r="M287" t="s">
        <v>79</v>
      </c>
      <c r="N287" t="s">
        <v>920</v>
      </c>
      <c r="O287" t="s">
        <v>71</v>
      </c>
      <c r="P287" t="s">
        <v>469</v>
      </c>
      <c r="Q287" t="s">
        <v>184</v>
      </c>
      <c r="R287" s="18">
        <v>738763</v>
      </c>
      <c r="S287" s="19">
        <v>6885418912600</v>
      </c>
    </row>
    <row r="288" spans="1:19" ht="15">
      <c r="A288" s="18">
        <v>285</v>
      </c>
      <c r="B288" t="s">
        <v>189</v>
      </c>
      <c r="C288" t="s">
        <v>182</v>
      </c>
      <c r="D288" s="18">
        <v>47991</v>
      </c>
      <c r="E288" t="s">
        <v>921</v>
      </c>
      <c r="F288" t="s">
        <v>231</v>
      </c>
      <c r="G288" s="18">
        <v>40220957019</v>
      </c>
      <c r="H288" t="s">
        <v>922</v>
      </c>
      <c r="I288" t="s">
        <v>923</v>
      </c>
      <c r="J288" s="19">
        <v>30000</v>
      </c>
      <c r="K288" t="s">
        <v>68</v>
      </c>
      <c r="L288" t="s">
        <v>96</v>
      </c>
      <c r="M288" t="s">
        <v>97</v>
      </c>
      <c r="N288" t="s">
        <v>924</v>
      </c>
      <c r="O288" t="s">
        <v>71</v>
      </c>
      <c r="P288" t="s">
        <v>925</v>
      </c>
      <c r="Q288" t="s">
        <v>231</v>
      </c>
      <c r="R288" s="18">
        <v>11</v>
      </c>
      <c r="S288" s="19">
        <v>330000</v>
      </c>
    </row>
    <row r="289" spans="1:19" ht="15">
      <c r="A289" s="18">
        <v>286</v>
      </c>
      <c r="B289" t="s">
        <v>182</v>
      </c>
      <c r="C289" t="s">
        <v>244</v>
      </c>
      <c r="D289" s="18">
        <v>47992</v>
      </c>
      <c r="E289" t="s">
        <v>926</v>
      </c>
      <c r="F289" t="s">
        <v>186</v>
      </c>
      <c r="G289" s="18">
        <v>130235384</v>
      </c>
      <c r="H289" t="s">
        <v>127</v>
      </c>
      <c r="I289" t="s">
        <v>927</v>
      </c>
      <c r="J289" s="19">
        <v>9000</v>
      </c>
      <c r="K289" t="s">
        <v>68</v>
      </c>
      <c r="L289" t="s">
        <v>74</v>
      </c>
      <c r="M289" t="s">
        <v>75</v>
      </c>
      <c r="N289" t="s">
        <v>928</v>
      </c>
      <c r="O289" t="s">
        <v>71</v>
      </c>
      <c r="P289" t="s">
        <v>925</v>
      </c>
      <c r="Q289" t="s">
        <v>186</v>
      </c>
      <c r="R289" s="18">
        <v>6</v>
      </c>
      <c r="S289" s="19">
        <v>54000</v>
      </c>
    </row>
    <row r="290" spans="1:19" ht="15">
      <c r="A290" s="18">
        <v>287</v>
      </c>
      <c r="B290" t="s">
        <v>67</v>
      </c>
      <c r="C290" t="s">
        <v>244</v>
      </c>
      <c r="D290" s="18">
        <v>47993</v>
      </c>
      <c r="E290" t="s">
        <v>929</v>
      </c>
      <c r="F290" t="s">
        <v>469</v>
      </c>
      <c r="G290" s="18">
        <v>102017174</v>
      </c>
      <c r="H290" t="s">
        <v>220</v>
      </c>
      <c r="I290" t="s">
        <v>930</v>
      </c>
      <c r="J290" s="19">
        <v>1825974.44</v>
      </c>
      <c r="K290" t="s">
        <v>68</v>
      </c>
      <c r="L290" t="s">
        <v>80</v>
      </c>
      <c r="M290" t="s">
        <v>81</v>
      </c>
      <c r="N290" t="s">
        <v>931</v>
      </c>
      <c r="O290" t="s">
        <v>71</v>
      </c>
      <c r="P290" t="s">
        <v>445</v>
      </c>
      <c r="Q290" t="s">
        <v>469</v>
      </c>
      <c r="R290" s="18">
        <v>738766</v>
      </c>
      <c r="S290" s="19">
        <v>1348967833141.04</v>
      </c>
    </row>
    <row r="291" spans="1:19" ht="15">
      <c r="A291" s="18">
        <v>288</v>
      </c>
      <c r="B291" t="s">
        <v>67</v>
      </c>
      <c r="C291" t="s">
        <v>244</v>
      </c>
      <c r="D291" s="18">
        <v>47994</v>
      </c>
      <c r="E291" t="s">
        <v>932</v>
      </c>
      <c r="F291" t="s">
        <v>184</v>
      </c>
      <c r="G291" s="18">
        <v>401516454</v>
      </c>
      <c r="H291" t="s">
        <v>30</v>
      </c>
      <c r="I291" t="s">
        <v>933</v>
      </c>
      <c r="J291" s="19">
        <v>545303.33</v>
      </c>
      <c r="K291" t="s">
        <v>68</v>
      </c>
      <c r="L291" t="s">
        <v>80</v>
      </c>
      <c r="M291" t="s">
        <v>81</v>
      </c>
      <c r="N291" t="s">
        <v>934</v>
      </c>
      <c r="O291" t="s">
        <v>71</v>
      </c>
      <c r="P291" t="s">
        <v>445</v>
      </c>
      <c r="Q291" t="s">
        <v>184</v>
      </c>
      <c r="R291" s="18">
        <v>738766</v>
      </c>
      <c r="S291" s="19">
        <v>402851559890.78</v>
      </c>
    </row>
    <row r="292" spans="1:19" ht="15">
      <c r="A292" s="18">
        <v>289</v>
      </c>
      <c r="B292" t="s">
        <v>67</v>
      </c>
      <c r="C292" t="s">
        <v>244</v>
      </c>
      <c r="D292" s="18">
        <v>47995</v>
      </c>
      <c r="E292" t="s">
        <v>935</v>
      </c>
      <c r="F292" t="s">
        <v>231</v>
      </c>
      <c r="G292" s="18">
        <v>101001941</v>
      </c>
      <c r="H292" t="s">
        <v>936</v>
      </c>
      <c r="I292" t="s">
        <v>937</v>
      </c>
      <c r="J292" s="19">
        <v>118759.94</v>
      </c>
      <c r="K292" t="s">
        <v>68</v>
      </c>
      <c r="L292" t="s">
        <v>80</v>
      </c>
      <c r="M292" t="s">
        <v>81</v>
      </c>
      <c r="N292" t="s">
        <v>938</v>
      </c>
      <c r="O292" t="s">
        <v>71</v>
      </c>
      <c r="P292" t="s">
        <v>445</v>
      </c>
      <c r="Q292" t="s">
        <v>231</v>
      </c>
      <c r="R292" s="18">
        <v>738766</v>
      </c>
      <c r="S292" s="19">
        <v>87735805834.04</v>
      </c>
    </row>
    <row r="293" spans="1:19" ht="15">
      <c r="A293" s="18">
        <v>290</v>
      </c>
      <c r="B293" t="s">
        <v>67</v>
      </c>
      <c r="C293" t="s">
        <v>244</v>
      </c>
      <c r="D293" s="18">
        <v>47996</v>
      </c>
      <c r="E293" t="s">
        <v>939</v>
      </c>
      <c r="F293" t="s">
        <v>275</v>
      </c>
      <c r="G293" s="18">
        <v>101001941</v>
      </c>
      <c r="H293" t="s">
        <v>936</v>
      </c>
      <c r="I293" t="s">
        <v>940</v>
      </c>
      <c r="J293" s="19">
        <v>128708.75</v>
      </c>
      <c r="K293" t="s">
        <v>68</v>
      </c>
      <c r="L293" t="s">
        <v>80</v>
      </c>
      <c r="M293" t="s">
        <v>81</v>
      </c>
      <c r="N293" t="s">
        <v>938</v>
      </c>
      <c r="O293" t="s">
        <v>71</v>
      </c>
      <c r="P293" t="s">
        <v>445</v>
      </c>
      <c r="Q293" t="s">
        <v>275</v>
      </c>
      <c r="R293" s="18">
        <v>738766</v>
      </c>
      <c r="S293" s="19">
        <v>95085648402.5</v>
      </c>
    </row>
    <row r="294" spans="1:19" ht="15">
      <c r="A294" s="18">
        <v>291</v>
      </c>
      <c r="B294" t="s">
        <v>67</v>
      </c>
      <c r="C294" t="s">
        <v>244</v>
      </c>
      <c r="D294" s="18">
        <v>47997</v>
      </c>
      <c r="E294" t="s">
        <v>941</v>
      </c>
      <c r="F294" t="s">
        <v>231</v>
      </c>
      <c r="G294" s="18">
        <v>101001941</v>
      </c>
      <c r="H294" t="s">
        <v>936</v>
      </c>
      <c r="I294" t="s">
        <v>942</v>
      </c>
      <c r="J294" s="19">
        <v>50558.58</v>
      </c>
      <c r="K294" t="s">
        <v>68</v>
      </c>
      <c r="L294" t="s">
        <v>80</v>
      </c>
      <c r="M294" t="s">
        <v>81</v>
      </c>
      <c r="N294" t="s">
        <v>938</v>
      </c>
      <c r="O294" t="s">
        <v>71</v>
      </c>
      <c r="P294" t="s">
        <v>445</v>
      </c>
      <c r="Q294" t="s">
        <v>231</v>
      </c>
      <c r="R294" s="18">
        <v>738766</v>
      </c>
      <c r="S294" s="19">
        <v>37350959912.28</v>
      </c>
    </row>
    <row r="295" spans="1:19" ht="15">
      <c r="A295" s="18">
        <v>292</v>
      </c>
      <c r="B295" t="s">
        <v>165</v>
      </c>
      <c r="C295" t="s">
        <v>244</v>
      </c>
      <c r="D295" s="18">
        <v>47998</v>
      </c>
      <c r="E295" t="s">
        <v>943</v>
      </c>
      <c r="F295" t="s">
        <v>190</v>
      </c>
      <c r="G295" s="18">
        <v>131289517</v>
      </c>
      <c r="H295" t="s">
        <v>944</v>
      </c>
      <c r="I295" t="s">
        <v>945</v>
      </c>
      <c r="J295" s="19">
        <v>7500.01</v>
      </c>
      <c r="K295" t="s">
        <v>68</v>
      </c>
      <c r="L295" t="s">
        <v>84</v>
      </c>
      <c r="M295" t="s">
        <v>85</v>
      </c>
      <c r="N295" t="s">
        <v>946</v>
      </c>
      <c r="O295" t="s">
        <v>71</v>
      </c>
      <c r="P295" t="s">
        <v>445</v>
      </c>
      <c r="Q295" t="s">
        <v>190</v>
      </c>
      <c r="R295" s="18">
        <v>52</v>
      </c>
      <c r="S295" s="19">
        <v>390000.52</v>
      </c>
    </row>
    <row r="296" spans="1:19" ht="15">
      <c r="A296" s="18">
        <v>293</v>
      </c>
      <c r="B296" t="s">
        <v>233</v>
      </c>
      <c r="C296" t="s">
        <v>244</v>
      </c>
      <c r="D296" s="18">
        <v>47999</v>
      </c>
      <c r="E296" t="s">
        <v>133</v>
      </c>
      <c r="F296" t="s">
        <v>186</v>
      </c>
      <c r="G296" s="18">
        <v>131691188</v>
      </c>
      <c r="H296" t="s">
        <v>947</v>
      </c>
      <c r="I296" t="s">
        <v>948</v>
      </c>
      <c r="J296" s="19">
        <v>15930</v>
      </c>
      <c r="K296" t="s">
        <v>68</v>
      </c>
      <c r="L296" t="s">
        <v>105</v>
      </c>
      <c r="M296" t="s">
        <v>106</v>
      </c>
      <c r="N296" t="s">
        <v>949</v>
      </c>
      <c r="O296" t="s">
        <v>71</v>
      </c>
      <c r="P296" t="s">
        <v>445</v>
      </c>
      <c r="Q296" t="s">
        <v>186</v>
      </c>
      <c r="R296" s="18">
        <v>24</v>
      </c>
      <c r="S296" s="19">
        <v>382320</v>
      </c>
    </row>
    <row r="297" spans="1:19" ht="15">
      <c r="A297" s="18">
        <v>294</v>
      </c>
      <c r="B297" t="s">
        <v>230</v>
      </c>
      <c r="C297" t="s">
        <v>244</v>
      </c>
      <c r="D297" s="18">
        <v>48000</v>
      </c>
      <c r="E297" t="s">
        <v>144</v>
      </c>
      <c r="F297" t="s">
        <v>230</v>
      </c>
      <c r="G297" s="18">
        <v>132616944</v>
      </c>
      <c r="H297" t="s">
        <v>950</v>
      </c>
      <c r="I297" t="s">
        <v>951</v>
      </c>
      <c r="J297" s="19">
        <v>32020</v>
      </c>
      <c r="K297" t="s">
        <v>68</v>
      </c>
      <c r="L297" t="s">
        <v>952</v>
      </c>
      <c r="M297" t="s">
        <v>953</v>
      </c>
      <c r="N297" t="s">
        <v>954</v>
      </c>
      <c r="O297" t="s">
        <v>71</v>
      </c>
      <c r="P297" t="s">
        <v>445</v>
      </c>
      <c r="Q297" t="s">
        <v>230</v>
      </c>
      <c r="R297" s="18">
        <v>11</v>
      </c>
      <c r="S297" s="19">
        <v>352220</v>
      </c>
    </row>
    <row r="298" spans="1:19" ht="15">
      <c r="A298" s="18">
        <v>295</v>
      </c>
      <c r="B298" t="s">
        <v>955</v>
      </c>
      <c r="C298" t="s">
        <v>182</v>
      </c>
      <c r="D298" s="18">
        <v>48001</v>
      </c>
      <c r="E298" t="s">
        <v>956</v>
      </c>
      <c r="F298" t="s">
        <v>190</v>
      </c>
      <c r="G298" s="18">
        <v>131702953</v>
      </c>
      <c r="H298" t="s">
        <v>957</v>
      </c>
      <c r="I298" t="s">
        <v>958</v>
      </c>
      <c r="J298" s="19">
        <v>22184</v>
      </c>
      <c r="K298" t="s">
        <v>68</v>
      </c>
      <c r="L298" t="s">
        <v>959</v>
      </c>
      <c r="M298" t="s">
        <v>960</v>
      </c>
      <c r="N298" t="s">
        <v>961</v>
      </c>
      <c r="O298" t="s">
        <v>71</v>
      </c>
      <c r="P298" t="s">
        <v>445</v>
      </c>
      <c r="Q298" t="s">
        <v>190</v>
      </c>
      <c r="R298" s="18">
        <v>13</v>
      </c>
      <c r="S298" s="19">
        <v>288392</v>
      </c>
    </row>
    <row r="299" spans="1:19" ht="15">
      <c r="A299" s="18">
        <v>296</v>
      </c>
      <c r="B299" t="s">
        <v>232</v>
      </c>
      <c r="C299" t="s">
        <v>244</v>
      </c>
      <c r="D299" s="18">
        <v>48002</v>
      </c>
      <c r="E299" t="s">
        <v>962</v>
      </c>
      <c r="F299" t="s">
        <v>232</v>
      </c>
      <c r="G299" t="s">
        <v>963</v>
      </c>
      <c r="H299" t="s">
        <v>964</v>
      </c>
      <c r="I299" t="s">
        <v>965</v>
      </c>
      <c r="J299" s="19">
        <v>29500</v>
      </c>
      <c r="K299" t="s">
        <v>68</v>
      </c>
      <c r="L299" t="s">
        <v>82</v>
      </c>
      <c r="M299" t="s">
        <v>83</v>
      </c>
      <c r="N299" t="s">
        <v>966</v>
      </c>
      <c r="O299" t="s">
        <v>71</v>
      </c>
      <c r="P299" t="s">
        <v>925</v>
      </c>
      <c r="Q299" t="s">
        <v>232</v>
      </c>
      <c r="R299" s="18">
        <v>15</v>
      </c>
      <c r="S299" s="19">
        <v>442500</v>
      </c>
    </row>
    <row r="300" spans="1:19" ht="15">
      <c r="A300" s="18">
        <v>297</v>
      </c>
      <c r="B300" t="s">
        <v>189</v>
      </c>
      <c r="C300" t="s">
        <v>469</v>
      </c>
      <c r="D300" s="18">
        <v>48010</v>
      </c>
      <c r="E300" t="s">
        <v>967</v>
      </c>
      <c r="F300" t="s">
        <v>189</v>
      </c>
      <c r="G300" s="18">
        <v>132558741</v>
      </c>
      <c r="H300" t="s">
        <v>968</v>
      </c>
      <c r="I300" t="s">
        <v>969</v>
      </c>
      <c r="J300" s="19">
        <v>123900</v>
      </c>
      <c r="K300" t="s">
        <v>68</v>
      </c>
      <c r="L300" t="s">
        <v>72</v>
      </c>
      <c r="M300" t="s">
        <v>73</v>
      </c>
      <c r="N300" t="s">
        <v>970</v>
      </c>
      <c r="O300" t="s">
        <v>71</v>
      </c>
      <c r="P300" t="s">
        <v>511</v>
      </c>
      <c r="Q300" t="s">
        <v>189</v>
      </c>
      <c r="R300" s="18">
        <v>13</v>
      </c>
      <c r="S300" s="19">
        <v>1610700</v>
      </c>
    </row>
    <row r="301" spans="1:19" ht="15">
      <c r="A301" s="18">
        <v>298</v>
      </c>
      <c r="B301" t="s">
        <v>67</v>
      </c>
      <c r="C301" t="s">
        <v>469</v>
      </c>
      <c r="D301" s="18">
        <v>48012</v>
      </c>
      <c r="E301" t="s">
        <v>971</v>
      </c>
      <c r="F301" t="s">
        <v>972</v>
      </c>
      <c r="G301" s="18">
        <v>101001577</v>
      </c>
      <c r="H301" t="s">
        <v>25</v>
      </c>
      <c r="I301" t="s">
        <v>973</v>
      </c>
      <c r="J301" s="19">
        <v>506711.47</v>
      </c>
      <c r="K301" t="s">
        <v>68</v>
      </c>
      <c r="L301" t="s">
        <v>94</v>
      </c>
      <c r="M301" t="s">
        <v>95</v>
      </c>
      <c r="N301" t="s">
        <v>974</v>
      </c>
      <c r="O301" t="s">
        <v>71</v>
      </c>
      <c r="P301" t="s">
        <v>445</v>
      </c>
      <c r="Q301" t="s">
        <v>972</v>
      </c>
      <c r="R301" s="18">
        <v>738766</v>
      </c>
      <c r="S301" s="19">
        <v>374341205846.02</v>
      </c>
    </row>
    <row r="302" spans="1:19" ht="15">
      <c r="A302" s="18">
        <v>299</v>
      </c>
      <c r="B302" t="s">
        <v>67</v>
      </c>
      <c r="C302" t="s">
        <v>469</v>
      </c>
      <c r="D302" s="18">
        <v>48013</v>
      </c>
      <c r="E302" t="s">
        <v>975</v>
      </c>
      <c r="F302" t="s">
        <v>972</v>
      </c>
      <c r="G302" s="18">
        <v>101001577</v>
      </c>
      <c r="H302" t="s">
        <v>25</v>
      </c>
      <c r="I302" t="s">
        <v>976</v>
      </c>
      <c r="J302" s="19">
        <v>35182.5</v>
      </c>
      <c r="K302" t="s">
        <v>68</v>
      </c>
      <c r="L302" t="s">
        <v>92</v>
      </c>
      <c r="M302" t="s">
        <v>93</v>
      </c>
      <c r="N302" t="s">
        <v>977</v>
      </c>
      <c r="O302" t="s">
        <v>71</v>
      </c>
      <c r="P302" t="s">
        <v>445</v>
      </c>
      <c r="Q302" t="s">
        <v>972</v>
      </c>
      <c r="R302" s="18">
        <v>738766</v>
      </c>
      <c r="S302" s="19">
        <v>25991634795</v>
      </c>
    </row>
    <row r="303" spans="1:19" ht="15">
      <c r="A303" s="18">
        <v>300</v>
      </c>
      <c r="B303" t="s">
        <v>67</v>
      </c>
      <c r="C303" t="s">
        <v>469</v>
      </c>
      <c r="D303" s="18">
        <v>48014</v>
      </c>
      <c r="E303" t="s">
        <v>978</v>
      </c>
      <c r="F303" t="s">
        <v>972</v>
      </c>
      <c r="G303" s="18">
        <v>101001577</v>
      </c>
      <c r="H303" t="s">
        <v>25</v>
      </c>
      <c r="I303" t="s">
        <v>979</v>
      </c>
      <c r="J303" s="19">
        <v>9587.5</v>
      </c>
      <c r="K303" t="s">
        <v>68</v>
      </c>
      <c r="L303" t="s">
        <v>92</v>
      </c>
      <c r="M303" t="s">
        <v>93</v>
      </c>
      <c r="N303" t="s">
        <v>980</v>
      </c>
      <c r="O303" t="s">
        <v>71</v>
      </c>
      <c r="P303" t="s">
        <v>445</v>
      </c>
      <c r="Q303" t="s">
        <v>972</v>
      </c>
      <c r="R303" s="18">
        <v>738766</v>
      </c>
      <c r="S303" s="19">
        <v>7082919025</v>
      </c>
    </row>
    <row r="304" spans="1:19" ht="15">
      <c r="A304" s="18">
        <v>301</v>
      </c>
      <c r="B304" t="s">
        <v>67</v>
      </c>
      <c r="C304" t="s">
        <v>445</v>
      </c>
      <c r="D304" s="18">
        <v>48024</v>
      </c>
      <c r="E304" t="s">
        <v>981</v>
      </c>
      <c r="F304" t="s">
        <v>200</v>
      </c>
      <c r="G304" s="18">
        <v>131211224</v>
      </c>
      <c r="H304" t="s">
        <v>982</v>
      </c>
      <c r="I304" t="s">
        <v>983</v>
      </c>
      <c r="J304" s="19">
        <v>6433.64</v>
      </c>
      <c r="K304" t="s">
        <v>68</v>
      </c>
      <c r="L304" t="s">
        <v>984</v>
      </c>
      <c r="M304" t="s">
        <v>985</v>
      </c>
      <c r="N304" t="s">
        <v>986</v>
      </c>
      <c r="O304" t="s">
        <v>71</v>
      </c>
      <c r="P304" t="s">
        <v>382</v>
      </c>
      <c r="Q304" t="s">
        <v>200</v>
      </c>
      <c r="R304" s="18">
        <v>738770</v>
      </c>
      <c r="S304" s="19">
        <v>4752980222.8</v>
      </c>
    </row>
    <row r="305" spans="1:19" ht="15">
      <c r="A305" s="18">
        <v>302</v>
      </c>
      <c r="B305" t="s">
        <v>445</v>
      </c>
      <c r="C305" t="s">
        <v>987</v>
      </c>
      <c r="D305" s="18">
        <v>48025</v>
      </c>
      <c r="E305" t="s">
        <v>988</v>
      </c>
      <c r="F305" t="s">
        <v>197</v>
      </c>
      <c r="G305" s="18">
        <v>131741118</v>
      </c>
      <c r="H305" t="s">
        <v>158</v>
      </c>
      <c r="I305" t="s">
        <v>989</v>
      </c>
      <c r="J305" s="19">
        <v>94400</v>
      </c>
      <c r="K305" t="s">
        <v>68</v>
      </c>
      <c r="L305" t="s">
        <v>76</v>
      </c>
      <c r="M305" t="s">
        <v>77</v>
      </c>
      <c r="N305" t="s">
        <v>990</v>
      </c>
      <c r="O305" t="s">
        <v>71</v>
      </c>
      <c r="P305" t="s">
        <v>511</v>
      </c>
      <c r="Q305" t="s">
        <v>197</v>
      </c>
      <c r="R305" s="18">
        <v>3</v>
      </c>
      <c r="S305" s="19">
        <v>283200</v>
      </c>
    </row>
    <row r="306" spans="1:19" ht="15">
      <c r="A306" s="18">
        <v>303</v>
      </c>
      <c r="B306" t="s">
        <v>445</v>
      </c>
      <c r="C306" t="s">
        <v>445</v>
      </c>
      <c r="D306" s="18">
        <v>48026</v>
      </c>
      <c r="E306" t="s">
        <v>991</v>
      </c>
      <c r="F306" t="s">
        <v>197</v>
      </c>
      <c r="G306" s="18">
        <v>101604654</v>
      </c>
      <c r="H306" t="s">
        <v>118</v>
      </c>
      <c r="I306" t="s">
        <v>992</v>
      </c>
      <c r="J306" s="19">
        <v>70800</v>
      </c>
      <c r="K306" t="s">
        <v>68</v>
      </c>
      <c r="L306" t="s">
        <v>76</v>
      </c>
      <c r="M306" t="s">
        <v>77</v>
      </c>
      <c r="N306" t="s">
        <v>993</v>
      </c>
      <c r="O306" t="s">
        <v>71</v>
      </c>
      <c r="P306" t="s">
        <v>994</v>
      </c>
      <c r="Q306" t="s">
        <v>197</v>
      </c>
      <c r="R306" s="18">
        <v>2</v>
      </c>
      <c r="S306" s="19">
        <v>141600</v>
      </c>
    </row>
    <row r="307" spans="1:19" ht="15">
      <c r="A307" s="18">
        <v>304</v>
      </c>
      <c r="B307" t="s">
        <v>445</v>
      </c>
      <c r="C307" t="s">
        <v>445</v>
      </c>
      <c r="D307" s="18">
        <v>48027</v>
      </c>
      <c r="E307" t="s">
        <v>217</v>
      </c>
      <c r="F307" t="s">
        <v>197</v>
      </c>
      <c r="G307" s="18">
        <v>101604654</v>
      </c>
      <c r="H307" t="s">
        <v>118</v>
      </c>
      <c r="I307" t="s">
        <v>995</v>
      </c>
      <c r="J307" s="19">
        <v>70800</v>
      </c>
      <c r="K307" t="s">
        <v>68</v>
      </c>
      <c r="L307" t="s">
        <v>76</v>
      </c>
      <c r="M307" t="s">
        <v>77</v>
      </c>
      <c r="N307" t="s">
        <v>993</v>
      </c>
      <c r="O307" t="s">
        <v>71</v>
      </c>
      <c r="P307" t="s">
        <v>994</v>
      </c>
      <c r="Q307" t="s">
        <v>197</v>
      </c>
      <c r="R307" s="18">
        <v>2</v>
      </c>
      <c r="S307" s="19">
        <v>141600</v>
      </c>
    </row>
    <row r="308" spans="1:19" ht="15">
      <c r="A308" s="18">
        <v>305</v>
      </c>
      <c r="B308" t="s">
        <v>445</v>
      </c>
      <c r="C308" t="s">
        <v>445</v>
      </c>
      <c r="D308" s="18">
        <v>48030</v>
      </c>
      <c r="E308" t="s">
        <v>996</v>
      </c>
      <c r="F308" t="s">
        <v>197</v>
      </c>
      <c r="G308" s="18">
        <v>101604654</v>
      </c>
      <c r="H308" t="s">
        <v>118</v>
      </c>
      <c r="I308" t="s">
        <v>997</v>
      </c>
      <c r="J308" s="19">
        <v>118000</v>
      </c>
      <c r="K308" t="s">
        <v>68</v>
      </c>
      <c r="L308" t="s">
        <v>76</v>
      </c>
      <c r="M308" t="s">
        <v>77</v>
      </c>
      <c r="N308" t="s">
        <v>998</v>
      </c>
      <c r="O308" t="s">
        <v>71</v>
      </c>
      <c r="P308" t="s">
        <v>265</v>
      </c>
      <c r="Q308" t="s">
        <v>197</v>
      </c>
      <c r="R308" s="18">
        <v>10</v>
      </c>
      <c r="S308" s="19">
        <v>1180000</v>
      </c>
    </row>
    <row r="309" spans="1:19" ht="15">
      <c r="A309" s="18">
        <v>306</v>
      </c>
      <c r="B309" t="s">
        <v>445</v>
      </c>
      <c r="C309" t="s">
        <v>445</v>
      </c>
      <c r="D309" s="18">
        <v>48031</v>
      </c>
      <c r="E309" t="s">
        <v>999</v>
      </c>
      <c r="F309" t="s">
        <v>197</v>
      </c>
      <c r="G309" s="18">
        <v>101604654</v>
      </c>
      <c r="H309" t="s">
        <v>118</v>
      </c>
      <c r="I309" t="s">
        <v>1000</v>
      </c>
      <c r="J309" s="19">
        <v>118000</v>
      </c>
      <c r="K309" t="s">
        <v>68</v>
      </c>
      <c r="L309" t="s">
        <v>76</v>
      </c>
      <c r="M309" t="s">
        <v>77</v>
      </c>
      <c r="N309" t="s">
        <v>998</v>
      </c>
      <c r="O309" t="s">
        <v>71</v>
      </c>
      <c r="P309" t="s">
        <v>265</v>
      </c>
      <c r="Q309" t="s">
        <v>197</v>
      </c>
      <c r="R309" s="18">
        <v>10</v>
      </c>
      <c r="S309" s="19">
        <v>1180000</v>
      </c>
    </row>
    <row r="310" spans="1:19" ht="15">
      <c r="A310" s="18">
        <v>307</v>
      </c>
      <c r="B310" t="s">
        <v>67</v>
      </c>
      <c r="C310" t="s">
        <v>445</v>
      </c>
      <c r="D310" s="18">
        <v>48032</v>
      </c>
      <c r="E310" t="s">
        <v>216</v>
      </c>
      <c r="F310" t="s">
        <v>184</v>
      </c>
      <c r="G310" s="18">
        <v>101604654</v>
      </c>
      <c r="H310" t="s">
        <v>118</v>
      </c>
      <c r="I310" t="s">
        <v>1001</v>
      </c>
      <c r="J310" s="19">
        <v>70800</v>
      </c>
      <c r="K310" t="s">
        <v>68</v>
      </c>
      <c r="L310" t="s">
        <v>76</v>
      </c>
      <c r="M310" t="s">
        <v>77</v>
      </c>
      <c r="N310" t="s">
        <v>1002</v>
      </c>
      <c r="O310" t="s">
        <v>71</v>
      </c>
      <c r="P310" t="s">
        <v>511</v>
      </c>
      <c r="Q310" t="s">
        <v>184</v>
      </c>
      <c r="R310" s="18">
        <v>738769</v>
      </c>
      <c r="S310" s="19">
        <v>52304845200</v>
      </c>
    </row>
    <row r="311" spans="1:19" ht="15">
      <c r="A311" s="18">
        <v>308</v>
      </c>
      <c r="B311" t="s">
        <v>67</v>
      </c>
      <c r="C311" t="s">
        <v>445</v>
      </c>
      <c r="D311" s="18">
        <v>48033</v>
      </c>
      <c r="E311" t="s">
        <v>1003</v>
      </c>
      <c r="F311" t="s">
        <v>1004</v>
      </c>
      <c r="G311" s="18">
        <v>131023241</v>
      </c>
      <c r="H311" t="s">
        <v>1005</v>
      </c>
      <c r="I311" t="s">
        <v>1006</v>
      </c>
      <c r="J311" s="19">
        <v>47200</v>
      </c>
      <c r="K311" t="s">
        <v>68</v>
      </c>
      <c r="L311" t="s">
        <v>76</v>
      </c>
      <c r="M311" t="s">
        <v>77</v>
      </c>
      <c r="N311" t="s">
        <v>1007</v>
      </c>
      <c r="O311" t="s">
        <v>71</v>
      </c>
      <c r="P311" t="s">
        <v>511</v>
      </c>
      <c r="Q311" t="s">
        <v>1004</v>
      </c>
      <c r="R311" s="18">
        <v>738769</v>
      </c>
      <c r="S311" s="19">
        <v>34869896800</v>
      </c>
    </row>
    <row r="312" spans="1:19" ht="15">
      <c r="A312" s="18">
        <v>309</v>
      </c>
      <c r="B312" t="s">
        <v>67</v>
      </c>
      <c r="C312" t="s">
        <v>445</v>
      </c>
      <c r="D312" s="18">
        <v>48034</v>
      </c>
      <c r="E312" t="s">
        <v>1008</v>
      </c>
      <c r="F312" t="s">
        <v>230</v>
      </c>
      <c r="G312" s="18">
        <v>130968502</v>
      </c>
      <c r="H312" t="s">
        <v>160</v>
      </c>
      <c r="I312" t="s">
        <v>1009</v>
      </c>
      <c r="J312" s="19">
        <v>59000</v>
      </c>
      <c r="K312" t="s">
        <v>68</v>
      </c>
      <c r="L312" t="s">
        <v>76</v>
      </c>
      <c r="M312" t="s">
        <v>77</v>
      </c>
      <c r="N312" t="s">
        <v>1010</v>
      </c>
      <c r="O312" t="s">
        <v>71</v>
      </c>
      <c r="P312" t="s">
        <v>511</v>
      </c>
      <c r="Q312" t="s">
        <v>230</v>
      </c>
      <c r="R312" s="18">
        <v>738769</v>
      </c>
      <c r="S312" s="19">
        <v>43587371000</v>
      </c>
    </row>
    <row r="313" spans="1:19" ht="15">
      <c r="A313" s="18">
        <v>310</v>
      </c>
      <c r="B313" t="s">
        <v>67</v>
      </c>
      <c r="C313" t="s">
        <v>445</v>
      </c>
      <c r="D313" s="18">
        <v>48038</v>
      </c>
      <c r="E313" t="s">
        <v>188</v>
      </c>
      <c r="F313" t="s">
        <v>210</v>
      </c>
      <c r="G313" t="s">
        <v>1011</v>
      </c>
      <c r="H313" t="s">
        <v>1012</v>
      </c>
      <c r="I313" t="s">
        <v>1013</v>
      </c>
      <c r="J313" s="19">
        <v>59000</v>
      </c>
      <c r="K313" t="s">
        <v>68</v>
      </c>
      <c r="L313" t="s">
        <v>76</v>
      </c>
      <c r="M313" t="s">
        <v>77</v>
      </c>
      <c r="N313" t="s">
        <v>1014</v>
      </c>
      <c r="O313" t="s">
        <v>71</v>
      </c>
      <c r="P313" t="s">
        <v>994</v>
      </c>
      <c r="Q313" t="s">
        <v>210</v>
      </c>
      <c r="R313" s="18">
        <v>738768</v>
      </c>
      <c r="S313" s="19">
        <v>43587312000</v>
      </c>
    </row>
    <row r="314" spans="1:19" ht="15">
      <c r="A314" s="18">
        <v>311</v>
      </c>
      <c r="B314" t="s">
        <v>67</v>
      </c>
      <c r="C314" t="s">
        <v>445</v>
      </c>
      <c r="D314" s="18">
        <v>48039</v>
      </c>
      <c r="E314" t="s">
        <v>173</v>
      </c>
      <c r="F314" t="s">
        <v>184</v>
      </c>
      <c r="G314" s="18">
        <v>101802553</v>
      </c>
      <c r="H314" t="s">
        <v>256</v>
      </c>
      <c r="I314" t="s">
        <v>1015</v>
      </c>
      <c r="J314" s="19">
        <v>94400</v>
      </c>
      <c r="K314" t="s">
        <v>68</v>
      </c>
      <c r="L314" t="s">
        <v>76</v>
      </c>
      <c r="M314" t="s">
        <v>77</v>
      </c>
      <c r="N314" t="s">
        <v>1016</v>
      </c>
      <c r="O314" t="s">
        <v>71</v>
      </c>
      <c r="P314" t="s">
        <v>282</v>
      </c>
      <c r="Q314" t="s">
        <v>184</v>
      </c>
      <c r="R314" s="18">
        <v>738781</v>
      </c>
      <c r="S314" s="19">
        <v>69740926400</v>
      </c>
    </row>
    <row r="315" spans="1:19" ht="15">
      <c r="A315" s="18">
        <v>312</v>
      </c>
      <c r="B315" t="s">
        <v>67</v>
      </c>
      <c r="C315" t="s">
        <v>445</v>
      </c>
      <c r="D315" s="18">
        <v>48043</v>
      </c>
      <c r="E315" t="s">
        <v>1017</v>
      </c>
      <c r="F315" t="s">
        <v>232</v>
      </c>
      <c r="G315" s="18">
        <v>101766532</v>
      </c>
      <c r="H315" t="s">
        <v>1018</v>
      </c>
      <c r="I315" t="s">
        <v>1019</v>
      </c>
      <c r="J315" s="19">
        <v>59000</v>
      </c>
      <c r="K315" t="s">
        <v>68</v>
      </c>
      <c r="L315" t="s">
        <v>76</v>
      </c>
      <c r="M315" t="s">
        <v>77</v>
      </c>
      <c r="N315" t="s">
        <v>1020</v>
      </c>
      <c r="O315" t="s">
        <v>71</v>
      </c>
      <c r="P315" t="s">
        <v>994</v>
      </c>
      <c r="Q315" t="s">
        <v>232</v>
      </c>
      <c r="R315" s="18">
        <v>738768</v>
      </c>
      <c r="S315" s="19">
        <v>43587312000</v>
      </c>
    </row>
    <row r="316" spans="1:19" ht="15">
      <c r="A316" s="18">
        <v>313</v>
      </c>
      <c r="B316" t="s">
        <v>67</v>
      </c>
      <c r="C316" t="s">
        <v>445</v>
      </c>
      <c r="D316" s="18">
        <v>48045</v>
      </c>
      <c r="E316" t="s">
        <v>1021</v>
      </c>
      <c r="F316" t="s">
        <v>232</v>
      </c>
      <c r="G316" s="18">
        <v>131336426</v>
      </c>
      <c r="H316" t="s">
        <v>185</v>
      </c>
      <c r="I316" t="s">
        <v>1022</v>
      </c>
      <c r="J316" s="19">
        <v>59000</v>
      </c>
      <c r="K316" t="s">
        <v>68</v>
      </c>
      <c r="L316" t="s">
        <v>76</v>
      </c>
      <c r="M316" t="s">
        <v>77</v>
      </c>
      <c r="N316" t="s">
        <v>1023</v>
      </c>
      <c r="O316" t="s">
        <v>71</v>
      </c>
      <c r="P316" t="s">
        <v>994</v>
      </c>
      <c r="Q316" t="s">
        <v>232</v>
      </c>
      <c r="R316" s="18">
        <v>738768</v>
      </c>
      <c r="S316" s="19">
        <v>43587312000</v>
      </c>
    </row>
    <row r="317" spans="1:19" ht="15">
      <c r="A317" s="18">
        <v>314</v>
      </c>
      <c r="B317" t="s">
        <v>67</v>
      </c>
      <c r="C317" t="s">
        <v>445</v>
      </c>
      <c r="D317" s="18">
        <v>48048</v>
      </c>
      <c r="E317" t="s">
        <v>193</v>
      </c>
      <c r="F317" t="s">
        <v>230</v>
      </c>
      <c r="G317" s="18">
        <v>132290437</v>
      </c>
      <c r="H317" t="s">
        <v>159</v>
      </c>
      <c r="I317" t="s">
        <v>1024</v>
      </c>
      <c r="J317" s="19">
        <v>88500</v>
      </c>
      <c r="K317" t="s">
        <v>68</v>
      </c>
      <c r="L317" t="s">
        <v>76</v>
      </c>
      <c r="M317" t="s">
        <v>77</v>
      </c>
      <c r="N317" t="s">
        <v>1025</v>
      </c>
      <c r="O317" t="s">
        <v>71</v>
      </c>
      <c r="P317" t="s">
        <v>994</v>
      </c>
      <c r="Q317" t="s">
        <v>230</v>
      </c>
      <c r="R317" s="18">
        <v>738768</v>
      </c>
      <c r="S317" s="19">
        <v>65380968000</v>
      </c>
    </row>
    <row r="318" spans="1:19" ht="15">
      <c r="A318" s="18">
        <v>315</v>
      </c>
      <c r="B318" t="s">
        <v>67</v>
      </c>
      <c r="C318" t="s">
        <v>445</v>
      </c>
      <c r="D318" s="18">
        <v>48049</v>
      </c>
      <c r="E318" t="s">
        <v>1026</v>
      </c>
      <c r="F318" t="s">
        <v>230</v>
      </c>
      <c r="G318" s="18">
        <v>132429494</v>
      </c>
      <c r="H318" t="s">
        <v>498</v>
      </c>
      <c r="I318" t="s">
        <v>1027</v>
      </c>
      <c r="J318" s="19">
        <v>123900</v>
      </c>
      <c r="K318" t="s">
        <v>68</v>
      </c>
      <c r="L318" t="s">
        <v>76</v>
      </c>
      <c r="M318" t="s">
        <v>77</v>
      </c>
      <c r="N318" t="s">
        <v>1028</v>
      </c>
      <c r="O318" t="s">
        <v>71</v>
      </c>
      <c r="P318" t="s">
        <v>994</v>
      </c>
      <c r="Q318" t="s">
        <v>230</v>
      </c>
      <c r="R318" s="18">
        <v>738768</v>
      </c>
      <c r="S318" s="19">
        <v>91533355200</v>
      </c>
    </row>
    <row r="319" spans="1:19" ht="15">
      <c r="A319" s="18">
        <v>316</v>
      </c>
      <c r="B319" t="s">
        <v>67</v>
      </c>
      <c r="C319" t="s">
        <v>445</v>
      </c>
      <c r="D319" s="18">
        <v>48051</v>
      </c>
      <c r="E319" t="s">
        <v>1029</v>
      </c>
      <c r="F319" t="s">
        <v>192</v>
      </c>
      <c r="G319" s="18">
        <v>130395209</v>
      </c>
      <c r="H319" t="s">
        <v>1030</v>
      </c>
      <c r="I319" t="s">
        <v>1031</v>
      </c>
      <c r="J319" s="19">
        <v>236000</v>
      </c>
      <c r="K319" t="s">
        <v>68</v>
      </c>
      <c r="L319" t="s">
        <v>76</v>
      </c>
      <c r="M319" t="s">
        <v>77</v>
      </c>
      <c r="N319" t="s">
        <v>1032</v>
      </c>
      <c r="O319" t="s">
        <v>71</v>
      </c>
      <c r="P319" t="s">
        <v>994</v>
      </c>
      <c r="Q319" t="s">
        <v>192</v>
      </c>
      <c r="R319" s="18">
        <v>738768</v>
      </c>
      <c r="S319" s="19">
        <v>174349248000</v>
      </c>
    </row>
    <row r="320" spans="1:19" ht="15">
      <c r="A320" s="18">
        <v>317</v>
      </c>
      <c r="B320" t="s">
        <v>67</v>
      </c>
      <c r="C320" t="s">
        <v>67</v>
      </c>
      <c r="D320" s="18">
        <v>48058</v>
      </c>
      <c r="E320" t="s">
        <v>1033</v>
      </c>
      <c r="F320" t="s">
        <v>189</v>
      </c>
      <c r="G320" s="18">
        <v>130136653</v>
      </c>
      <c r="H320" t="s">
        <v>154</v>
      </c>
      <c r="I320" t="s">
        <v>1034</v>
      </c>
      <c r="J320" s="19">
        <v>88500</v>
      </c>
      <c r="K320" t="s">
        <v>68</v>
      </c>
      <c r="L320" t="s">
        <v>76</v>
      </c>
      <c r="M320" t="s">
        <v>77</v>
      </c>
      <c r="N320" t="s">
        <v>1035</v>
      </c>
      <c r="O320" t="s">
        <v>71</v>
      </c>
      <c r="P320" t="s">
        <v>382</v>
      </c>
      <c r="Q320" t="s">
        <v>189</v>
      </c>
      <c r="R320" s="18">
        <v>738770</v>
      </c>
      <c r="S320" s="19">
        <v>65381145000</v>
      </c>
    </row>
    <row r="321" spans="1:19" ht="15">
      <c r="A321" s="18">
        <v>318</v>
      </c>
      <c r="B321" t="s">
        <v>67</v>
      </c>
      <c r="C321" t="s">
        <v>445</v>
      </c>
      <c r="D321" s="18">
        <v>48059</v>
      </c>
      <c r="E321" t="s">
        <v>1036</v>
      </c>
      <c r="F321" t="s">
        <v>189</v>
      </c>
      <c r="G321" t="s">
        <v>1037</v>
      </c>
      <c r="H321" t="s">
        <v>1038</v>
      </c>
      <c r="I321" t="s">
        <v>1039</v>
      </c>
      <c r="J321" s="19">
        <v>118000</v>
      </c>
      <c r="K321" t="s">
        <v>68</v>
      </c>
      <c r="L321" t="s">
        <v>76</v>
      </c>
      <c r="M321" t="s">
        <v>77</v>
      </c>
      <c r="N321" t="s">
        <v>1040</v>
      </c>
      <c r="O321" t="s">
        <v>71</v>
      </c>
      <c r="P321" t="s">
        <v>994</v>
      </c>
      <c r="Q321" t="s">
        <v>189</v>
      </c>
      <c r="R321" s="18">
        <v>738768</v>
      </c>
      <c r="S321" s="19">
        <v>87174624000</v>
      </c>
    </row>
    <row r="322" spans="1:19" ht="15">
      <c r="A322" s="18">
        <v>319</v>
      </c>
      <c r="B322" t="s">
        <v>67</v>
      </c>
      <c r="C322" t="s">
        <v>925</v>
      </c>
      <c r="D322" s="18">
        <v>48061</v>
      </c>
      <c r="E322" t="s">
        <v>1041</v>
      </c>
      <c r="F322" t="s">
        <v>445</v>
      </c>
      <c r="G322" s="18">
        <v>401010062</v>
      </c>
      <c r="H322" t="s">
        <v>22</v>
      </c>
      <c r="I322" t="s">
        <v>1042</v>
      </c>
      <c r="J322" s="19">
        <v>18180683.74</v>
      </c>
      <c r="K322" t="s">
        <v>68</v>
      </c>
      <c r="L322" t="s">
        <v>69</v>
      </c>
      <c r="M322" t="s">
        <v>70</v>
      </c>
      <c r="N322" t="s">
        <v>1043</v>
      </c>
      <c r="O322" t="s">
        <v>71</v>
      </c>
      <c r="P322" t="s">
        <v>456</v>
      </c>
      <c r="Q322" t="s">
        <v>445</v>
      </c>
      <c r="R322" s="18">
        <v>738775</v>
      </c>
      <c r="S322" s="19">
        <v>13431434630018.5</v>
      </c>
    </row>
    <row r="323" spans="1:19" ht="15">
      <c r="A323" s="18">
        <v>320</v>
      </c>
      <c r="B323" t="s">
        <v>67</v>
      </c>
      <c r="C323" t="s">
        <v>925</v>
      </c>
      <c r="D323" s="18">
        <v>48062</v>
      </c>
      <c r="E323" t="s">
        <v>1044</v>
      </c>
      <c r="F323" t="s">
        <v>469</v>
      </c>
      <c r="G323" s="18">
        <v>114000325</v>
      </c>
      <c r="H323" t="s">
        <v>44</v>
      </c>
      <c r="I323" t="s">
        <v>1045</v>
      </c>
      <c r="J323" s="19">
        <v>293176629.88</v>
      </c>
      <c r="K323" t="s">
        <v>68</v>
      </c>
      <c r="L323" t="s">
        <v>78</v>
      </c>
      <c r="M323" t="s">
        <v>79</v>
      </c>
      <c r="N323" t="s">
        <v>1046</v>
      </c>
      <c r="O323" t="s">
        <v>71</v>
      </c>
      <c r="P323" t="s">
        <v>994</v>
      </c>
      <c r="Q323" t="s">
        <v>469</v>
      </c>
      <c r="R323" s="18">
        <v>738768</v>
      </c>
      <c r="S323" s="19">
        <v>216589512503187.84</v>
      </c>
    </row>
    <row r="324" spans="1:19" ht="15">
      <c r="A324" s="18">
        <v>321</v>
      </c>
      <c r="B324" t="s">
        <v>67</v>
      </c>
      <c r="C324" t="s">
        <v>925</v>
      </c>
      <c r="D324" s="18">
        <v>48063</v>
      </c>
      <c r="E324" t="s">
        <v>1047</v>
      </c>
      <c r="F324" t="s">
        <v>469</v>
      </c>
      <c r="G324" s="18">
        <v>101008492</v>
      </c>
      <c r="H324" t="s">
        <v>103</v>
      </c>
      <c r="I324" t="s">
        <v>1048</v>
      </c>
      <c r="J324" s="19">
        <v>29542325.82</v>
      </c>
      <c r="K324" t="s">
        <v>68</v>
      </c>
      <c r="L324" t="s">
        <v>78</v>
      </c>
      <c r="M324" t="s">
        <v>79</v>
      </c>
      <c r="N324" t="s">
        <v>243</v>
      </c>
      <c r="O324" t="s">
        <v>71</v>
      </c>
      <c r="P324" t="s">
        <v>382</v>
      </c>
      <c r="Q324" t="s">
        <v>469</v>
      </c>
      <c r="R324" s="18">
        <v>738770</v>
      </c>
      <c r="S324" s="19">
        <v>21824984046041.4</v>
      </c>
    </row>
    <row r="325" spans="1:19" ht="15">
      <c r="A325" s="18">
        <v>322</v>
      </c>
      <c r="B325" t="s">
        <v>67</v>
      </c>
      <c r="C325" t="s">
        <v>925</v>
      </c>
      <c r="D325" s="18">
        <v>48064</v>
      </c>
      <c r="E325" t="s">
        <v>1049</v>
      </c>
      <c r="F325" t="s">
        <v>469</v>
      </c>
      <c r="G325" t="s">
        <v>218</v>
      </c>
      <c r="H325" t="s">
        <v>156</v>
      </c>
      <c r="I325" t="s">
        <v>1050</v>
      </c>
      <c r="J325" s="19">
        <v>109098930.76</v>
      </c>
      <c r="K325" t="s">
        <v>68</v>
      </c>
      <c r="L325" t="s">
        <v>78</v>
      </c>
      <c r="M325" t="s">
        <v>79</v>
      </c>
      <c r="N325" t="s">
        <v>1051</v>
      </c>
      <c r="O325" t="s">
        <v>71</v>
      </c>
      <c r="P325" t="s">
        <v>994</v>
      </c>
      <c r="Q325" t="s">
        <v>469</v>
      </c>
      <c r="R325" s="18">
        <v>738768</v>
      </c>
      <c r="S325" s="19">
        <v>80598798879703.69</v>
      </c>
    </row>
    <row r="326" spans="1:19" ht="15">
      <c r="A326" s="18">
        <v>323</v>
      </c>
      <c r="B326" t="s">
        <v>67</v>
      </c>
      <c r="C326" t="s">
        <v>925</v>
      </c>
      <c r="D326" s="18">
        <v>48065</v>
      </c>
      <c r="E326" t="s">
        <v>1052</v>
      </c>
      <c r="F326" t="s">
        <v>469</v>
      </c>
      <c r="G326" t="s">
        <v>148</v>
      </c>
      <c r="H326" t="s">
        <v>149</v>
      </c>
      <c r="I326" t="s">
        <v>1053</v>
      </c>
      <c r="J326" s="19">
        <v>100628213.75</v>
      </c>
      <c r="K326" t="s">
        <v>68</v>
      </c>
      <c r="L326" t="s">
        <v>78</v>
      </c>
      <c r="M326" t="s">
        <v>79</v>
      </c>
      <c r="N326" t="s">
        <v>1054</v>
      </c>
      <c r="O326" t="s">
        <v>71</v>
      </c>
      <c r="P326" t="s">
        <v>450</v>
      </c>
      <c r="Q326" t="s">
        <v>469</v>
      </c>
      <c r="R326" s="18">
        <v>738773</v>
      </c>
      <c r="S326" s="19">
        <v>74341407356728.75</v>
      </c>
    </row>
    <row r="327" spans="1:19" ht="15">
      <c r="A327" s="18">
        <v>324</v>
      </c>
      <c r="B327" t="s">
        <v>67</v>
      </c>
      <c r="C327" t="s">
        <v>925</v>
      </c>
      <c r="D327" s="18">
        <v>48066</v>
      </c>
      <c r="E327" t="s">
        <v>1055</v>
      </c>
      <c r="F327" t="s">
        <v>469</v>
      </c>
      <c r="G327" s="18">
        <v>101776082</v>
      </c>
      <c r="H327" t="s">
        <v>1056</v>
      </c>
      <c r="I327" t="s">
        <v>1057</v>
      </c>
      <c r="J327" s="19">
        <v>30378917.76</v>
      </c>
      <c r="K327" t="s">
        <v>68</v>
      </c>
      <c r="L327" t="s">
        <v>78</v>
      </c>
      <c r="M327" t="s">
        <v>79</v>
      </c>
      <c r="N327" t="s">
        <v>1058</v>
      </c>
      <c r="O327" t="s">
        <v>71</v>
      </c>
      <c r="P327" t="s">
        <v>511</v>
      </c>
      <c r="Q327" t="s">
        <v>469</v>
      </c>
      <c r="R327" s="18">
        <v>738769</v>
      </c>
      <c r="S327" s="19">
        <v>22443002694637.44</v>
      </c>
    </row>
    <row r="328" spans="1:19" ht="15">
      <c r="A328" s="18">
        <v>325</v>
      </c>
      <c r="B328" t="s">
        <v>445</v>
      </c>
      <c r="C328" t="s">
        <v>994</v>
      </c>
      <c r="D328" s="18">
        <v>48068</v>
      </c>
      <c r="E328" t="s">
        <v>1059</v>
      </c>
      <c r="F328" t="s">
        <v>469</v>
      </c>
      <c r="G328" s="18">
        <v>101773227</v>
      </c>
      <c r="H328" t="s">
        <v>27</v>
      </c>
      <c r="I328" t="s">
        <v>1060</v>
      </c>
      <c r="J328" s="19">
        <v>241850</v>
      </c>
      <c r="K328" t="s">
        <v>68</v>
      </c>
      <c r="L328" t="s">
        <v>78</v>
      </c>
      <c r="M328" t="s">
        <v>79</v>
      </c>
      <c r="N328" t="s">
        <v>1061</v>
      </c>
      <c r="O328" t="s">
        <v>71</v>
      </c>
      <c r="P328" t="s">
        <v>994</v>
      </c>
      <c r="Q328" t="s">
        <v>469</v>
      </c>
      <c r="R328" s="18">
        <v>2</v>
      </c>
      <c r="S328" s="19">
        <v>483700</v>
      </c>
    </row>
    <row r="329" spans="1:19" ht="15">
      <c r="A329" s="18">
        <v>326</v>
      </c>
      <c r="B329" t="s">
        <v>445</v>
      </c>
      <c r="C329" t="s">
        <v>994</v>
      </c>
      <c r="D329" s="18">
        <v>48069</v>
      </c>
      <c r="E329" t="s">
        <v>1062</v>
      </c>
      <c r="F329" t="s">
        <v>469</v>
      </c>
      <c r="G329" s="18">
        <v>101773227</v>
      </c>
      <c r="H329" t="s">
        <v>27</v>
      </c>
      <c r="I329" t="s">
        <v>1063</v>
      </c>
      <c r="J329" s="19">
        <v>1451100</v>
      </c>
      <c r="K329" t="s">
        <v>68</v>
      </c>
      <c r="L329" t="s">
        <v>78</v>
      </c>
      <c r="M329" t="s">
        <v>79</v>
      </c>
      <c r="N329" t="s">
        <v>1061</v>
      </c>
      <c r="O329" t="s">
        <v>71</v>
      </c>
      <c r="P329" t="s">
        <v>994</v>
      </c>
      <c r="Q329" t="s">
        <v>469</v>
      </c>
      <c r="R329" s="18">
        <v>2</v>
      </c>
      <c r="S329" s="19">
        <v>2902200</v>
      </c>
    </row>
    <row r="330" spans="1:19" ht="15">
      <c r="A330" s="18">
        <v>327</v>
      </c>
      <c r="B330" t="s">
        <v>67</v>
      </c>
      <c r="C330" t="s">
        <v>925</v>
      </c>
      <c r="D330" s="18">
        <v>48070</v>
      </c>
      <c r="E330" t="s">
        <v>1064</v>
      </c>
      <c r="F330" t="s">
        <v>469</v>
      </c>
      <c r="G330" s="18">
        <v>101001577</v>
      </c>
      <c r="H330" t="s">
        <v>25</v>
      </c>
      <c r="I330" t="s">
        <v>1065</v>
      </c>
      <c r="J330" s="19">
        <v>10926.91</v>
      </c>
      <c r="K330" t="s">
        <v>68</v>
      </c>
      <c r="L330" t="s">
        <v>94</v>
      </c>
      <c r="M330" t="s">
        <v>95</v>
      </c>
      <c r="N330" t="s">
        <v>1066</v>
      </c>
      <c r="O330" t="s">
        <v>71</v>
      </c>
      <c r="P330" t="s">
        <v>994</v>
      </c>
      <c r="Q330" t="s">
        <v>469</v>
      </c>
      <c r="R330" s="18">
        <v>738768</v>
      </c>
      <c r="S330" s="19">
        <v>8072451446.88</v>
      </c>
    </row>
    <row r="331" spans="1:19" ht="15">
      <c r="A331" s="18">
        <v>328</v>
      </c>
      <c r="B331" t="s">
        <v>445</v>
      </c>
      <c r="C331" t="s">
        <v>994</v>
      </c>
      <c r="D331" s="18">
        <v>48071</v>
      </c>
      <c r="E331" t="s">
        <v>1067</v>
      </c>
      <c r="F331" t="s">
        <v>469</v>
      </c>
      <c r="G331" s="18">
        <v>101773227</v>
      </c>
      <c r="H331" t="s">
        <v>27</v>
      </c>
      <c r="I331" t="s">
        <v>1068</v>
      </c>
      <c r="J331" s="19">
        <v>241850</v>
      </c>
      <c r="K331" t="s">
        <v>68</v>
      </c>
      <c r="L331" t="s">
        <v>78</v>
      </c>
      <c r="M331" t="s">
        <v>79</v>
      </c>
      <c r="N331" t="s">
        <v>1061</v>
      </c>
      <c r="O331" t="s">
        <v>71</v>
      </c>
      <c r="P331" t="s">
        <v>994</v>
      </c>
      <c r="Q331" t="s">
        <v>469</v>
      </c>
      <c r="R331" s="18">
        <v>2</v>
      </c>
      <c r="S331" s="19">
        <v>483700</v>
      </c>
    </row>
    <row r="332" spans="1:19" ht="15">
      <c r="A332" s="18">
        <v>329</v>
      </c>
      <c r="B332" t="s">
        <v>445</v>
      </c>
      <c r="C332" t="s">
        <v>994</v>
      </c>
      <c r="D332" s="18">
        <v>48072</v>
      </c>
      <c r="E332" t="s">
        <v>1069</v>
      </c>
      <c r="F332" t="s">
        <v>469</v>
      </c>
      <c r="G332" s="18">
        <v>101773227</v>
      </c>
      <c r="H332" t="s">
        <v>27</v>
      </c>
      <c r="I332" t="s">
        <v>1070</v>
      </c>
      <c r="J332" s="19">
        <v>353101</v>
      </c>
      <c r="K332" t="s">
        <v>68</v>
      </c>
      <c r="L332" t="s">
        <v>78</v>
      </c>
      <c r="M332" t="s">
        <v>79</v>
      </c>
      <c r="N332" t="s">
        <v>1061</v>
      </c>
      <c r="O332" t="s">
        <v>71</v>
      </c>
      <c r="P332" t="s">
        <v>994</v>
      </c>
      <c r="Q332" t="s">
        <v>469</v>
      </c>
      <c r="R332" s="18">
        <v>2</v>
      </c>
      <c r="S332" s="19">
        <v>706202</v>
      </c>
    </row>
    <row r="333" spans="1:19" ht="15">
      <c r="A333" s="18">
        <v>330</v>
      </c>
      <c r="B333" t="s">
        <v>445</v>
      </c>
      <c r="C333" t="s">
        <v>994</v>
      </c>
      <c r="D333" s="18">
        <v>48073</v>
      </c>
      <c r="E333" t="s">
        <v>1071</v>
      </c>
      <c r="F333" t="s">
        <v>469</v>
      </c>
      <c r="G333" s="18">
        <v>101773227</v>
      </c>
      <c r="H333" t="s">
        <v>27</v>
      </c>
      <c r="I333" t="s">
        <v>1072</v>
      </c>
      <c r="J333" s="19">
        <v>96740</v>
      </c>
      <c r="K333" t="s">
        <v>68</v>
      </c>
      <c r="L333" t="s">
        <v>78</v>
      </c>
      <c r="M333" t="s">
        <v>79</v>
      </c>
      <c r="N333" t="s">
        <v>1061</v>
      </c>
      <c r="O333" t="s">
        <v>71</v>
      </c>
      <c r="P333" t="s">
        <v>994</v>
      </c>
      <c r="Q333" t="s">
        <v>469</v>
      </c>
      <c r="R333" s="18">
        <v>2</v>
      </c>
      <c r="S333" s="19">
        <v>193480</v>
      </c>
    </row>
    <row r="334" spans="1:19" ht="15">
      <c r="A334" s="18">
        <v>331</v>
      </c>
      <c r="B334" t="s">
        <v>67</v>
      </c>
      <c r="C334" t="s">
        <v>925</v>
      </c>
      <c r="D334" s="18">
        <v>48074</v>
      </c>
      <c r="E334" t="s">
        <v>1073</v>
      </c>
      <c r="F334" t="s">
        <v>469</v>
      </c>
      <c r="G334" s="18">
        <v>101001577</v>
      </c>
      <c r="H334" t="s">
        <v>25</v>
      </c>
      <c r="I334" t="s">
        <v>1074</v>
      </c>
      <c r="J334" s="19">
        <v>848391.2</v>
      </c>
      <c r="K334" t="s">
        <v>68</v>
      </c>
      <c r="L334" t="s">
        <v>92</v>
      </c>
      <c r="M334" t="s">
        <v>93</v>
      </c>
      <c r="N334" t="s">
        <v>1075</v>
      </c>
      <c r="O334" t="s">
        <v>71</v>
      </c>
      <c r="P334" t="s">
        <v>994</v>
      </c>
      <c r="Q334" t="s">
        <v>469</v>
      </c>
      <c r="R334" s="18">
        <v>738768</v>
      </c>
      <c r="S334" s="19">
        <v>626764270041.6</v>
      </c>
    </row>
    <row r="335" spans="1:19" ht="15">
      <c r="A335" s="18">
        <v>332</v>
      </c>
      <c r="B335" t="s">
        <v>445</v>
      </c>
      <c r="C335" t="s">
        <v>994</v>
      </c>
      <c r="D335" s="18">
        <v>48075</v>
      </c>
      <c r="E335" t="s">
        <v>1076</v>
      </c>
      <c r="F335" t="s">
        <v>469</v>
      </c>
      <c r="G335" s="18">
        <v>101773227</v>
      </c>
      <c r="H335" t="s">
        <v>27</v>
      </c>
      <c r="I335" t="s">
        <v>1077</v>
      </c>
      <c r="J335" s="19">
        <v>483700</v>
      </c>
      <c r="K335" t="s">
        <v>68</v>
      </c>
      <c r="L335" t="s">
        <v>78</v>
      </c>
      <c r="M335" t="s">
        <v>79</v>
      </c>
      <c r="N335" t="s">
        <v>1061</v>
      </c>
      <c r="O335" t="s">
        <v>71</v>
      </c>
      <c r="P335" t="s">
        <v>994</v>
      </c>
      <c r="Q335" t="s">
        <v>469</v>
      </c>
      <c r="R335" s="18">
        <v>2</v>
      </c>
      <c r="S335" s="19">
        <v>967400</v>
      </c>
    </row>
    <row r="336" spans="1:19" ht="15">
      <c r="A336" s="18">
        <v>333</v>
      </c>
      <c r="B336" t="s">
        <v>445</v>
      </c>
      <c r="C336" t="s">
        <v>994</v>
      </c>
      <c r="D336" s="18">
        <v>48076</v>
      </c>
      <c r="E336" t="s">
        <v>1078</v>
      </c>
      <c r="F336" t="s">
        <v>469</v>
      </c>
      <c r="G336" s="18">
        <v>101773227</v>
      </c>
      <c r="H336" t="s">
        <v>27</v>
      </c>
      <c r="I336" t="s">
        <v>1079</v>
      </c>
      <c r="J336" s="19">
        <v>290220</v>
      </c>
      <c r="K336" t="s">
        <v>68</v>
      </c>
      <c r="L336" t="s">
        <v>78</v>
      </c>
      <c r="M336" t="s">
        <v>79</v>
      </c>
      <c r="N336" t="s">
        <v>1061</v>
      </c>
      <c r="O336" t="s">
        <v>71</v>
      </c>
      <c r="P336" t="s">
        <v>994</v>
      </c>
      <c r="Q336" t="s">
        <v>469</v>
      </c>
      <c r="R336" s="18">
        <v>2</v>
      </c>
      <c r="S336" s="19">
        <v>580440</v>
      </c>
    </row>
    <row r="337" spans="1:19" ht="15">
      <c r="A337" s="18">
        <v>334</v>
      </c>
      <c r="B337" t="s">
        <v>445</v>
      </c>
      <c r="C337" t="s">
        <v>994</v>
      </c>
      <c r="D337" s="18">
        <v>48077</v>
      </c>
      <c r="E337" t="s">
        <v>1080</v>
      </c>
      <c r="F337" t="s">
        <v>469</v>
      </c>
      <c r="G337" s="18">
        <v>101773227</v>
      </c>
      <c r="H337" t="s">
        <v>27</v>
      </c>
      <c r="I337" t="s">
        <v>1081</v>
      </c>
      <c r="J337" s="19">
        <v>145110</v>
      </c>
      <c r="K337" t="s">
        <v>68</v>
      </c>
      <c r="L337" t="s">
        <v>78</v>
      </c>
      <c r="M337" t="s">
        <v>79</v>
      </c>
      <c r="N337" t="s">
        <v>1061</v>
      </c>
      <c r="O337" t="s">
        <v>71</v>
      </c>
      <c r="P337" t="s">
        <v>994</v>
      </c>
      <c r="Q337" t="s">
        <v>469</v>
      </c>
      <c r="R337" s="18">
        <v>2</v>
      </c>
      <c r="S337" s="19">
        <v>290220</v>
      </c>
    </row>
    <row r="338" spans="1:19" ht="15">
      <c r="A338" s="18">
        <v>335</v>
      </c>
      <c r="B338" t="s">
        <v>445</v>
      </c>
      <c r="C338" t="s">
        <v>994</v>
      </c>
      <c r="D338" s="18">
        <v>48079</v>
      </c>
      <c r="E338" t="s">
        <v>1082</v>
      </c>
      <c r="F338" t="s">
        <v>469</v>
      </c>
      <c r="G338" s="18">
        <v>101773227</v>
      </c>
      <c r="H338" t="s">
        <v>27</v>
      </c>
      <c r="I338" t="s">
        <v>1083</v>
      </c>
      <c r="J338" s="19">
        <v>556255</v>
      </c>
      <c r="K338" t="s">
        <v>68</v>
      </c>
      <c r="L338" t="s">
        <v>78</v>
      </c>
      <c r="M338" t="s">
        <v>79</v>
      </c>
      <c r="N338" t="s">
        <v>1061</v>
      </c>
      <c r="O338" t="s">
        <v>71</v>
      </c>
      <c r="P338" t="s">
        <v>994</v>
      </c>
      <c r="Q338" t="s">
        <v>469</v>
      </c>
      <c r="R338" s="18">
        <v>2</v>
      </c>
      <c r="S338" s="19">
        <v>1112510</v>
      </c>
    </row>
    <row r="339" spans="1:19" ht="15">
      <c r="A339" s="18">
        <v>336</v>
      </c>
      <c r="B339" t="s">
        <v>67</v>
      </c>
      <c r="C339" t="s">
        <v>925</v>
      </c>
      <c r="D339" s="18">
        <v>48080</v>
      </c>
      <c r="E339" t="s">
        <v>1084</v>
      </c>
      <c r="F339" t="s">
        <v>994</v>
      </c>
      <c r="G339" s="18">
        <v>101618787</v>
      </c>
      <c r="H339" t="s">
        <v>26</v>
      </c>
      <c r="I339" t="s">
        <v>1085</v>
      </c>
      <c r="J339" s="19">
        <v>33942.22</v>
      </c>
      <c r="K339" t="s">
        <v>68</v>
      </c>
      <c r="L339" t="s">
        <v>92</v>
      </c>
      <c r="M339" t="s">
        <v>93</v>
      </c>
      <c r="N339" t="s">
        <v>1086</v>
      </c>
      <c r="O339" t="s">
        <v>71</v>
      </c>
      <c r="P339" t="s">
        <v>511</v>
      </c>
      <c r="Q339" t="s">
        <v>994</v>
      </c>
      <c r="R339" s="18">
        <v>738769</v>
      </c>
      <c r="S339" s="19">
        <v>25075459927.18</v>
      </c>
    </row>
    <row r="340" spans="1:19" ht="15">
      <c r="A340" s="18">
        <v>337</v>
      </c>
      <c r="B340" t="s">
        <v>445</v>
      </c>
      <c r="C340" t="s">
        <v>994</v>
      </c>
      <c r="D340" s="18">
        <v>48081</v>
      </c>
      <c r="E340" t="s">
        <v>1087</v>
      </c>
      <c r="F340" t="s">
        <v>469</v>
      </c>
      <c r="G340" s="18">
        <v>101773227</v>
      </c>
      <c r="H340" t="s">
        <v>27</v>
      </c>
      <c r="I340" t="s">
        <v>1088</v>
      </c>
      <c r="J340" s="19">
        <v>822290</v>
      </c>
      <c r="K340" t="s">
        <v>68</v>
      </c>
      <c r="L340" t="s">
        <v>78</v>
      </c>
      <c r="M340" t="s">
        <v>79</v>
      </c>
      <c r="N340" t="s">
        <v>1061</v>
      </c>
      <c r="O340" t="s">
        <v>71</v>
      </c>
      <c r="P340" t="s">
        <v>994</v>
      </c>
      <c r="Q340" t="s">
        <v>469</v>
      </c>
      <c r="R340" s="18">
        <v>2</v>
      </c>
      <c r="S340" s="19">
        <v>1644580</v>
      </c>
    </row>
    <row r="341" spans="1:19" ht="15">
      <c r="A341" s="18">
        <v>338</v>
      </c>
      <c r="B341" t="s">
        <v>445</v>
      </c>
      <c r="C341" t="s">
        <v>994</v>
      </c>
      <c r="D341" s="18">
        <v>48082</v>
      </c>
      <c r="E341" t="s">
        <v>1089</v>
      </c>
      <c r="F341" t="s">
        <v>469</v>
      </c>
      <c r="G341" s="18">
        <v>101773227</v>
      </c>
      <c r="H341" t="s">
        <v>27</v>
      </c>
      <c r="I341" t="s">
        <v>1090</v>
      </c>
      <c r="J341" s="19">
        <v>145110</v>
      </c>
      <c r="K341" t="s">
        <v>68</v>
      </c>
      <c r="L341" t="s">
        <v>78</v>
      </c>
      <c r="M341" t="s">
        <v>79</v>
      </c>
      <c r="N341" t="s">
        <v>1061</v>
      </c>
      <c r="O341" t="s">
        <v>71</v>
      </c>
      <c r="P341" t="s">
        <v>994</v>
      </c>
      <c r="Q341" t="s">
        <v>469</v>
      </c>
      <c r="R341" s="18">
        <v>2</v>
      </c>
      <c r="S341" s="19">
        <v>290220</v>
      </c>
    </row>
    <row r="342" spans="1:19" ht="15">
      <c r="A342" s="18">
        <v>339</v>
      </c>
      <c r="B342" t="s">
        <v>67</v>
      </c>
      <c r="C342" t="s">
        <v>67</v>
      </c>
      <c r="D342" s="18">
        <v>48083</v>
      </c>
      <c r="E342" t="s">
        <v>1091</v>
      </c>
      <c r="F342" t="s">
        <v>994</v>
      </c>
      <c r="G342" s="18">
        <v>101618787</v>
      </c>
      <c r="H342" t="s">
        <v>26</v>
      </c>
      <c r="I342" t="s">
        <v>1092</v>
      </c>
      <c r="J342" s="19">
        <v>208589.64</v>
      </c>
      <c r="K342" t="s">
        <v>68</v>
      </c>
      <c r="L342" t="s">
        <v>94</v>
      </c>
      <c r="M342" t="s">
        <v>95</v>
      </c>
      <c r="N342" t="s">
        <v>1093</v>
      </c>
      <c r="O342" t="s">
        <v>71</v>
      </c>
      <c r="P342" t="s">
        <v>994</v>
      </c>
      <c r="Q342" t="s">
        <v>994</v>
      </c>
      <c r="R342" s="18">
        <v>738768</v>
      </c>
      <c r="S342" s="19">
        <v>154099351163.52</v>
      </c>
    </row>
    <row r="343" spans="1:19" ht="15">
      <c r="A343" s="18">
        <v>340</v>
      </c>
      <c r="B343" t="s">
        <v>445</v>
      </c>
      <c r="C343" t="s">
        <v>67</v>
      </c>
      <c r="D343" s="18">
        <v>48084</v>
      </c>
      <c r="E343" t="s">
        <v>1094</v>
      </c>
      <c r="F343" t="s">
        <v>469</v>
      </c>
      <c r="G343" s="18">
        <v>101773227</v>
      </c>
      <c r="H343" t="s">
        <v>27</v>
      </c>
      <c r="I343" t="s">
        <v>1095</v>
      </c>
      <c r="J343" s="19">
        <v>72555</v>
      </c>
      <c r="K343" t="s">
        <v>68</v>
      </c>
      <c r="L343" t="s">
        <v>78</v>
      </c>
      <c r="M343" t="s">
        <v>79</v>
      </c>
      <c r="N343" t="s">
        <v>1061</v>
      </c>
      <c r="O343" t="s">
        <v>71</v>
      </c>
      <c r="P343" t="s">
        <v>994</v>
      </c>
      <c r="Q343" t="s">
        <v>469</v>
      </c>
      <c r="R343" s="18">
        <v>2</v>
      </c>
      <c r="S343" s="19">
        <v>145110</v>
      </c>
    </row>
    <row r="344" spans="1:19" ht="15">
      <c r="A344" s="18">
        <v>341</v>
      </c>
      <c r="B344" t="s">
        <v>445</v>
      </c>
      <c r="C344" t="s">
        <v>994</v>
      </c>
      <c r="D344" s="18">
        <v>48085</v>
      </c>
      <c r="E344" t="s">
        <v>1096</v>
      </c>
      <c r="F344" t="s">
        <v>469</v>
      </c>
      <c r="G344" s="18">
        <v>101773227</v>
      </c>
      <c r="H344" t="s">
        <v>27</v>
      </c>
      <c r="I344" t="s">
        <v>1097</v>
      </c>
      <c r="J344" s="19">
        <v>145110</v>
      </c>
      <c r="K344" t="s">
        <v>68</v>
      </c>
      <c r="L344" t="s">
        <v>78</v>
      </c>
      <c r="M344" t="s">
        <v>79</v>
      </c>
      <c r="N344" t="s">
        <v>1061</v>
      </c>
      <c r="O344" t="s">
        <v>71</v>
      </c>
      <c r="P344" t="s">
        <v>994</v>
      </c>
      <c r="Q344" t="s">
        <v>469</v>
      </c>
      <c r="R344" s="18">
        <v>2</v>
      </c>
      <c r="S344" s="19">
        <v>290220</v>
      </c>
    </row>
    <row r="345" spans="1:19" ht="15">
      <c r="A345" s="18">
        <v>342</v>
      </c>
      <c r="B345" t="s">
        <v>445</v>
      </c>
      <c r="C345" t="s">
        <v>994</v>
      </c>
      <c r="D345" s="18">
        <v>48086</v>
      </c>
      <c r="E345" t="s">
        <v>1098</v>
      </c>
      <c r="F345" t="s">
        <v>469</v>
      </c>
      <c r="G345" s="18">
        <v>101773227</v>
      </c>
      <c r="H345" t="s">
        <v>27</v>
      </c>
      <c r="I345" t="s">
        <v>1099</v>
      </c>
      <c r="J345" s="19">
        <v>338590</v>
      </c>
      <c r="K345" t="s">
        <v>68</v>
      </c>
      <c r="L345" t="s">
        <v>78</v>
      </c>
      <c r="M345" t="s">
        <v>79</v>
      </c>
      <c r="N345" t="s">
        <v>1061</v>
      </c>
      <c r="O345" t="s">
        <v>71</v>
      </c>
      <c r="P345" t="s">
        <v>994</v>
      </c>
      <c r="Q345" t="s">
        <v>469</v>
      </c>
      <c r="R345" s="18">
        <v>2</v>
      </c>
      <c r="S345" s="19">
        <v>677180</v>
      </c>
    </row>
    <row r="346" spans="1:19" ht="15">
      <c r="A346" s="18">
        <v>343</v>
      </c>
      <c r="B346" t="s">
        <v>445</v>
      </c>
      <c r="C346" t="s">
        <v>994</v>
      </c>
      <c r="D346" s="18">
        <v>48087</v>
      </c>
      <c r="E346" t="s">
        <v>1100</v>
      </c>
      <c r="F346" t="s">
        <v>469</v>
      </c>
      <c r="G346" s="18">
        <v>101773227</v>
      </c>
      <c r="H346" t="s">
        <v>27</v>
      </c>
      <c r="I346" t="s">
        <v>1101</v>
      </c>
      <c r="J346" s="19">
        <v>241850</v>
      </c>
      <c r="K346" t="s">
        <v>68</v>
      </c>
      <c r="L346" t="s">
        <v>78</v>
      </c>
      <c r="M346" t="s">
        <v>79</v>
      </c>
      <c r="N346" t="s">
        <v>1061</v>
      </c>
      <c r="O346" t="s">
        <v>71</v>
      </c>
      <c r="P346" t="s">
        <v>994</v>
      </c>
      <c r="Q346" t="s">
        <v>469</v>
      </c>
      <c r="R346" s="18">
        <v>2</v>
      </c>
      <c r="S346" s="19">
        <v>483700</v>
      </c>
    </row>
    <row r="347" spans="1:19" ht="15">
      <c r="A347" s="18">
        <v>344</v>
      </c>
      <c r="B347" t="s">
        <v>67</v>
      </c>
      <c r="C347" t="s">
        <v>994</v>
      </c>
      <c r="D347" s="18">
        <v>48089</v>
      </c>
      <c r="E347" t="s">
        <v>1102</v>
      </c>
      <c r="F347" t="s">
        <v>925</v>
      </c>
      <c r="G347" s="18">
        <v>101618787</v>
      </c>
      <c r="H347" t="s">
        <v>26</v>
      </c>
      <c r="I347" t="s">
        <v>1103</v>
      </c>
      <c r="J347" s="19">
        <v>3764.67</v>
      </c>
      <c r="K347" t="s">
        <v>68</v>
      </c>
      <c r="L347" t="s">
        <v>92</v>
      </c>
      <c r="M347" t="s">
        <v>93</v>
      </c>
      <c r="N347" t="s">
        <v>1104</v>
      </c>
      <c r="O347" t="s">
        <v>71</v>
      </c>
      <c r="P347" t="s">
        <v>511</v>
      </c>
      <c r="Q347" t="s">
        <v>925</v>
      </c>
      <c r="R347" s="18">
        <v>738769</v>
      </c>
      <c r="S347" s="19">
        <v>2781221491.23</v>
      </c>
    </row>
    <row r="348" spans="1:19" ht="15">
      <c r="A348" s="18">
        <v>345</v>
      </c>
      <c r="B348" t="s">
        <v>445</v>
      </c>
      <c r="C348" t="s">
        <v>994</v>
      </c>
      <c r="D348" s="18">
        <v>48090</v>
      </c>
      <c r="E348" t="s">
        <v>1105</v>
      </c>
      <c r="F348" t="s">
        <v>469</v>
      </c>
      <c r="G348" s="18">
        <v>101773227</v>
      </c>
      <c r="H348" t="s">
        <v>27</v>
      </c>
      <c r="I348" t="s">
        <v>1106</v>
      </c>
      <c r="J348" s="19">
        <v>96740</v>
      </c>
      <c r="K348" t="s">
        <v>68</v>
      </c>
      <c r="L348" t="s">
        <v>78</v>
      </c>
      <c r="M348" t="s">
        <v>79</v>
      </c>
      <c r="N348" t="s">
        <v>1061</v>
      </c>
      <c r="O348" t="s">
        <v>71</v>
      </c>
      <c r="P348" t="s">
        <v>994</v>
      </c>
      <c r="Q348" t="s">
        <v>469</v>
      </c>
      <c r="R348" s="18">
        <v>2</v>
      </c>
      <c r="S348" s="19">
        <v>193480</v>
      </c>
    </row>
    <row r="349" spans="1:19" ht="15">
      <c r="A349" s="18">
        <v>346</v>
      </c>
      <c r="B349" t="s">
        <v>445</v>
      </c>
      <c r="C349" t="s">
        <v>994</v>
      </c>
      <c r="D349" s="18">
        <v>48091</v>
      </c>
      <c r="E349" t="s">
        <v>1107</v>
      </c>
      <c r="F349" t="s">
        <v>469</v>
      </c>
      <c r="G349" s="18">
        <v>101773227</v>
      </c>
      <c r="H349" t="s">
        <v>27</v>
      </c>
      <c r="I349" t="s">
        <v>1108</v>
      </c>
      <c r="J349" s="19">
        <v>193480</v>
      </c>
      <c r="K349" t="s">
        <v>68</v>
      </c>
      <c r="L349" t="s">
        <v>78</v>
      </c>
      <c r="M349" t="s">
        <v>79</v>
      </c>
      <c r="N349" t="s">
        <v>1061</v>
      </c>
      <c r="O349" t="s">
        <v>71</v>
      </c>
      <c r="P349" t="s">
        <v>994</v>
      </c>
      <c r="Q349" t="s">
        <v>469</v>
      </c>
      <c r="R349" s="18">
        <v>2</v>
      </c>
      <c r="S349" s="19">
        <v>386960</v>
      </c>
    </row>
    <row r="350" spans="1:19" ht="15">
      <c r="A350" s="18">
        <v>347</v>
      </c>
      <c r="B350" t="s">
        <v>445</v>
      </c>
      <c r="C350" t="s">
        <v>994</v>
      </c>
      <c r="D350" s="18">
        <v>48092</v>
      </c>
      <c r="E350" t="s">
        <v>1109</v>
      </c>
      <c r="F350" t="s">
        <v>469</v>
      </c>
      <c r="G350" s="18">
        <v>101773227</v>
      </c>
      <c r="H350" t="s">
        <v>27</v>
      </c>
      <c r="I350" t="s">
        <v>1110</v>
      </c>
      <c r="J350" s="19">
        <v>145110</v>
      </c>
      <c r="K350" t="s">
        <v>68</v>
      </c>
      <c r="L350" t="s">
        <v>78</v>
      </c>
      <c r="M350" t="s">
        <v>79</v>
      </c>
      <c r="N350" t="s">
        <v>1061</v>
      </c>
      <c r="O350" t="s">
        <v>71</v>
      </c>
      <c r="P350" t="s">
        <v>994</v>
      </c>
      <c r="Q350" t="s">
        <v>469</v>
      </c>
      <c r="R350" s="18">
        <v>2</v>
      </c>
      <c r="S350" s="19">
        <v>290220</v>
      </c>
    </row>
    <row r="351" spans="1:19" ht="15">
      <c r="A351" s="18">
        <v>348</v>
      </c>
      <c r="B351" t="s">
        <v>445</v>
      </c>
      <c r="C351" t="s">
        <v>994</v>
      </c>
      <c r="D351" s="18">
        <v>48093</v>
      </c>
      <c r="E351" t="s">
        <v>1111</v>
      </c>
      <c r="F351" t="s">
        <v>469</v>
      </c>
      <c r="G351" s="18">
        <v>101773227</v>
      </c>
      <c r="H351" t="s">
        <v>27</v>
      </c>
      <c r="I351" t="s">
        <v>1112</v>
      </c>
      <c r="J351" s="19">
        <v>290220</v>
      </c>
      <c r="K351" t="s">
        <v>68</v>
      </c>
      <c r="L351" t="s">
        <v>78</v>
      </c>
      <c r="M351" t="s">
        <v>79</v>
      </c>
      <c r="N351" t="s">
        <v>1061</v>
      </c>
      <c r="O351" t="s">
        <v>71</v>
      </c>
      <c r="P351" t="s">
        <v>994</v>
      </c>
      <c r="Q351" t="s">
        <v>469</v>
      </c>
      <c r="R351" s="18">
        <v>2</v>
      </c>
      <c r="S351" s="19">
        <v>580440</v>
      </c>
    </row>
    <row r="352" spans="1:19" ht="15">
      <c r="A352" s="18">
        <v>349</v>
      </c>
      <c r="B352" t="s">
        <v>445</v>
      </c>
      <c r="C352" t="s">
        <v>994</v>
      </c>
      <c r="D352" s="18">
        <v>48094</v>
      </c>
      <c r="E352" t="s">
        <v>1113</v>
      </c>
      <c r="F352" t="s">
        <v>469</v>
      </c>
      <c r="G352" s="18">
        <v>101773227</v>
      </c>
      <c r="H352" t="s">
        <v>27</v>
      </c>
      <c r="I352" t="s">
        <v>1114</v>
      </c>
      <c r="J352" s="19">
        <v>241850</v>
      </c>
      <c r="K352" t="s">
        <v>68</v>
      </c>
      <c r="L352" t="s">
        <v>78</v>
      </c>
      <c r="M352" t="s">
        <v>79</v>
      </c>
      <c r="N352" t="s">
        <v>1061</v>
      </c>
      <c r="O352" t="s">
        <v>71</v>
      </c>
      <c r="P352" t="s">
        <v>994</v>
      </c>
      <c r="Q352" t="s">
        <v>469</v>
      </c>
      <c r="R352" s="18">
        <v>2</v>
      </c>
      <c r="S352" s="19">
        <v>483700</v>
      </c>
    </row>
    <row r="353" spans="1:19" ht="15">
      <c r="A353" s="18">
        <v>350</v>
      </c>
      <c r="B353" t="s">
        <v>445</v>
      </c>
      <c r="C353" t="s">
        <v>994</v>
      </c>
      <c r="D353" s="18">
        <v>48095</v>
      </c>
      <c r="E353" t="s">
        <v>1115</v>
      </c>
      <c r="F353" t="s">
        <v>469</v>
      </c>
      <c r="G353" s="18">
        <v>101773227</v>
      </c>
      <c r="H353" t="s">
        <v>27</v>
      </c>
      <c r="I353" t="s">
        <v>1116</v>
      </c>
      <c r="J353" s="19">
        <v>48370</v>
      </c>
      <c r="K353" t="s">
        <v>68</v>
      </c>
      <c r="L353" t="s">
        <v>78</v>
      </c>
      <c r="M353" t="s">
        <v>79</v>
      </c>
      <c r="N353" t="s">
        <v>1061</v>
      </c>
      <c r="O353" t="s">
        <v>71</v>
      </c>
      <c r="P353" t="s">
        <v>994</v>
      </c>
      <c r="Q353" t="s">
        <v>469</v>
      </c>
      <c r="R353" s="18">
        <v>2</v>
      </c>
      <c r="S353" s="19">
        <v>96740</v>
      </c>
    </row>
    <row r="354" spans="1:19" ht="15">
      <c r="A354" s="18">
        <v>351</v>
      </c>
      <c r="B354" t="s">
        <v>445</v>
      </c>
      <c r="C354" t="s">
        <v>994</v>
      </c>
      <c r="D354" s="18">
        <v>48096</v>
      </c>
      <c r="E354" t="s">
        <v>1117</v>
      </c>
      <c r="F354" t="s">
        <v>469</v>
      </c>
      <c r="G354" s="18">
        <v>101773227</v>
      </c>
      <c r="H354" t="s">
        <v>27</v>
      </c>
      <c r="I354" t="s">
        <v>1118</v>
      </c>
      <c r="J354" s="19">
        <v>435330</v>
      </c>
      <c r="K354" t="s">
        <v>68</v>
      </c>
      <c r="L354" t="s">
        <v>78</v>
      </c>
      <c r="M354" t="s">
        <v>79</v>
      </c>
      <c r="N354" t="s">
        <v>1061</v>
      </c>
      <c r="O354" t="s">
        <v>71</v>
      </c>
      <c r="P354" t="s">
        <v>994</v>
      </c>
      <c r="Q354" t="s">
        <v>469</v>
      </c>
      <c r="R354" s="18">
        <v>2</v>
      </c>
      <c r="S354" s="19">
        <v>870660</v>
      </c>
    </row>
    <row r="355" spans="1:19" ht="15">
      <c r="A355" s="18">
        <v>352</v>
      </c>
      <c r="B355" t="s">
        <v>445</v>
      </c>
      <c r="C355" t="s">
        <v>994</v>
      </c>
      <c r="D355" s="18">
        <v>48097</v>
      </c>
      <c r="E355" t="s">
        <v>1119</v>
      </c>
      <c r="F355" t="s">
        <v>469</v>
      </c>
      <c r="G355" s="18">
        <v>101773227</v>
      </c>
      <c r="H355" t="s">
        <v>27</v>
      </c>
      <c r="I355" t="s">
        <v>1120</v>
      </c>
      <c r="J355" s="19">
        <v>217665</v>
      </c>
      <c r="K355" t="s">
        <v>68</v>
      </c>
      <c r="L355" t="s">
        <v>78</v>
      </c>
      <c r="M355" t="s">
        <v>79</v>
      </c>
      <c r="N355" t="s">
        <v>1061</v>
      </c>
      <c r="O355" t="s">
        <v>71</v>
      </c>
      <c r="P355" t="s">
        <v>994</v>
      </c>
      <c r="Q355" t="s">
        <v>469</v>
      </c>
      <c r="R355" s="18">
        <v>2</v>
      </c>
      <c r="S355" s="19">
        <v>435330</v>
      </c>
    </row>
    <row r="356" spans="1:19" ht="15">
      <c r="A356" s="18">
        <v>353</v>
      </c>
      <c r="B356" t="s">
        <v>445</v>
      </c>
      <c r="C356" t="s">
        <v>994</v>
      </c>
      <c r="D356" s="18">
        <v>48098</v>
      </c>
      <c r="E356" t="s">
        <v>1121</v>
      </c>
      <c r="F356" t="s">
        <v>469</v>
      </c>
      <c r="G356" s="18">
        <v>101773227</v>
      </c>
      <c r="H356" t="s">
        <v>27</v>
      </c>
      <c r="I356" t="s">
        <v>1122</v>
      </c>
      <c r="J356" s="19">
        <v>290220</v>
      </c>
      <c r="K356" t="s">
        <v>68</v>
      </c>
      <c r="L356" t="s">
        <v>78</v>
      </c>
      <c r="M356" t="s">
        <v>79</v>
      </c>
      <c r="N356" t="s">
        <v>1061</v>
      </c>
      <c r="O356" t="s">
        <v>71</v>
      </c>
      <c r="P356" t="s">
        <v>994</v>
      </c>
      <c r="Q356" t="s">
        <v>469</v>
      </c>
      <c r="R356" s="18">
        <v>2</v>
      </c>
      <c r="S356" s="19">
        <v>580440</v>
      </c>
    </row>
    <row r="357" spans="1:19" ht="15">
      <c r="A357" s="18">
        <v>354</v>
      </c>
      <c r="B357" t="s">
        <v>925</v>
      </c>
      <c r="C357" t="s">
        <v>994</v>
      </c>
      <c r="D357" s="18">
        <v>48101</v>
      </c>
      <c r="E357" t="s">
        <v>1123</v>
      </c>
      <c r="F357" t="s">
        <v>469</v>
      </c>
      <c r="G357" s="18">
        <v>131086357</v>
      </c>
      <c r="H357" t="s">
        <v>374</v>
      </c>
      <c r="I357" t="s">
        <v>1124</v>
      </c>
      <c r="J357" s="19">
        <v>47200</v>
      </c>
      <c r="K357" t="s">
        <v>68</v>
      </c>
      <c r="L357" t="s">
        <v>76</v>
      </c>
      <c r="M357" t="s">
        <v>77</v>
      </c>
      <c r="N357" t="s">
        <v>1125</v>
      </c>
      <c r="O357" t="s">
        <v>71</v>
      </c>
      <c r="P357" t="s">
        <v>275</v>
      </c>
      <c r="Q357" t="s">
        <v>469</v>
      </c>
      <c r="R357" s="18">
        <v>13</v>
      </c>
      <c r="S357" s="19">
        <v>613600</v>
      </c>
    </row>
    <row r="358" spans="1:19" ht="15">
      <c r="A358" s="18">
        <v>355</v>
      </c>
      <c r="B358" t="s">
        <v>925</v>
      </c>
      <c r="C358" t="s">
        <v>994</v>
      </c>
      <c r="D358" s="18">
        <v>48103</v>
      </c>
      <c r="E358" t="s">
        <v>1126</v>
      </c>
      <c r="F358" t="s">
        <v>469</v>
      </c>
      <c r="G358" t="s">
        <v>1127</v>
      </c>
      <c r="H358" t="s">
        <v>1128</v>
      </c>
      <c r="I358" t="s">
        <v>1129</v>
      </c>
      <c r="J358" s="19">
        <v>94400</v>
      </c>
      <c r="K358" t="s">
        <v>68</v>
      </c>
      <c r="L358" t="s">
        <v>76</v>
      </c>
      <c r="M358" t="s">
        <v>77</v>
      </c>
      <c r="N358" t="s">
        <v>1130</v>
      </c>
      <c r="O358" t="s">
        <v>71</v>
      </c>
      <c r="P358" t="s">
        <v>382</v>
      </c>
      <c r="Q358" t="s">
        <v>469</v>
      </c>
      <c r="R358" s="18">
        <v>3</v>
      </c>
      <c r="S358" s="19">
        <v>283200</v>
      </c>
    </row>
    <row r="359" spans="1:19" ht="15">
      <c r="A359" s="18">
        <v>356</v>
      </c>
      <c r="B359" t="s">
        <v>925</v>
      </c>
      <c r="C359" t="s">
        <v>994</v>
      </c>
      <c r="D359" s="18">
        <v>48104</v>
      </c>
      <c r="E359" t="s">
        <v>238</v>
      </c>
      <c r="F359" t="s">
        <v>469</v>
      </c>
      <c r="G359" s="18">
        <v>40224283313</v>
      </c>
      <c r="H359" t="s">
        <v>1131</v>
      </c>
      <c r="I359" t="s">
        <v>1132</v>
      </c>
      <c r="J359" s="19">
        <v>47200</v>
      </c>
      <c r="K359" t="s">
        <v>68</v>
      </c>
      <c r="L359" t="s">
        <v>76</v>
      </c>
      <c r="M359" t="s">
        <v>77</v>
      </c>
      <c r="N359" t="s">
        <v>1133</v>
      </c>
      <c r="O359" t="s">
        <v>71</v>
      </c>
      <c r="P359" t="s">
        <v>265</v>
      </c>
      <c r="Q359" t="s">
        <v>469</v>
      </c>
      <c r="R359" s="18">
        <v>9</v>
      </c>
      <c r="S359" s="19">
        <v>424800</v>
      </c>
    </row>
    <row r="360" spans="1:19" ht="15">
      <c r="A360" s="18">
        <v>357</v>
      </c>
      <c r="B360" t="s">
        <v>182</v>
      </c>
      <c r="C360" t="s">
        <v>994</v>
      </c>
      <c r="D360" s="18">
        <v>48105</v>
      </c>
      <c r="E360" t="s">
        <v>1134</v>
      </c>
      <c r="F360" t="s">
        <v>469</v>
      </c>
      <c r="G360" s="18">
        <v>131027547</v>
      </c>
      <c r="H360" t="s">
        <v>137</v>
      </c>
      <c r="I360" t="s">
        <v>1135</v>
      </c>
      <c r="J360" s="19">
        <v>9900000</v>
      </c>
      <c r="K360" t="s">
        <v>68</v>
      </c>
      <c r="L360" t="s">
        <v>72</v>
      </c>
      <c r="M360" t="s">
        <v>73</v>
      </c>
      <c r="N360" t="s">
        <v>1136</v>
      </c>
      <c r="O360" t="s">
        <v>71</v>
      </c>
      <c r="P360" t="s">
        <v>511</v>
      </c>
      <c r="Q360" t="s">
        <v>469</v>
      </c>
      <c r="R360" s="18">
        <v>8</v>
      </c>
      <c r="S360" s="19">
        <v>79200000</v>
      </c>
    </row>
    <row r="361" spans="1:19" ht="15">
      <c r="A361" s="18">
        <v>358</v>
      </c>
      <c r="B361" t="s">
        <v>244</v>
      </c>
      <c r="C361" t="s">
        <v>994</v>
      </c>
      <c r="D361" s="18">
        <v>48106</v>
      </c>
      <c r="E361" t="s">
        <v>1137</v>
      </c>
      <c r="F361" t="s">
        <v>469</v>
      </c>
      <c r="G361" s="18">
        <v>40224283313</v>
      </c>
      <c r="H361" t="s">
        <v>1131</v>
      </c>
      <c r="I361" t="s">
        <v>1138</v>
      </c>
      <c r="J361" s="19">
        <v>283200</v>
      </c>
      <c r="K361" t="s">
        <v>68</v>
      </c>
      <c r="L361" t="s">
        <v>76</v>
      </c>
      <c r="M361" t="s">
        <v>77</v>
      </c>
      <c r="N361" t="s">
        <v>1139</v>
      </c>
      <c r="O361" t="s">
        <v>71</v>
      </c>
      <c r="P361" t="s">
        <v>265</v>
      </c>
      <c r="Q361" t="s">
        <v>469</v>
      </c>
      <c r="R361" s="18">
        <v>14</v>
      </c>
      <c r="S361" s="19">
        <v>3964800</v>
      </c>
    </row>
    <row r="362" spans="1:19" ht="15">
      <c r="A362" s="18">
        <v>359</v>
      </c>
      <c r="B362" t="s">
        <v>244</v>
      </c>
      <c r="C362" t="s">
        <v>994</v>
      </c>
      <c r="D362" s="18">
        <v>48107</v>
      </c>
      <c r="E362" t="s">
        <v>1140</v>
      </c>
      <c r="F362" t="s">
        <v>469</v>
      </c>
      <c r="G362" s="18">
        <v>101743931</v>
      </c>
      <c r="H362" t="s">
        <v>222</v>
      </c>
      <c r="I362" t="s">
        <v>1141</v>
      </c>
      <c r="J362" s="19">
        <v>118000</v>
      </c>
      <c r="K362" t="s">
        <v>68</v>
      </c>
      <c r="L362" t="s">
        <v>76</v>
      </c>
      <c r="M362" t="s">
        <v>77</v>
      </c>
      <c r="N362" t="s">
        <v>1142</v>
      </c>
      <c r="O362" t="s">
        <v>71</v>
      </c>
      <c r="P362" t="s">
        <v>382</v>
      </c>
      <c r="Q362" t="s">
        <v>469</v>
      </c>
      <c r="R362" s="18">
        <v>8</v>
      </c>
      <c r="S362" s="19">
        <v>944000</v>
      </c>
    </row>
    <row r="363" spans="1:19" ht="15">
      <c r="A363" s="18">
        <v>360</v>
      </c>
      <c r="B363" t="s">
        <v>67</v>
      </c>
      <c r="C363" t="s">
        <v>994</v>
      </c>
      <c r="D363" s="18">
        <v>48110</v>
      </c>
      <c r="E363" t="s">
        <v>1143</v>
      </c>
      <c r="F363" t="s">
        <v>469</v>
      </c>
      <c r="G363" t="s">
        <v>1144</v>
      </c>
      <c r="H363" t="s">
        <v>1145</v>
      </c>
      <c r="I363" t="s">
        <v>1146</v>
      </c>
      <c r="J363" s="19">
        <v>23600</v>
      </c>
      <c r="K363" t="s">
        <v>68</v>
      </c>
      <c r="L363" t="s">
        <v>76</v>
      </c>
      <c r="M363" t="s">
        <v>77</v>
      </c>
      <c r="N363" t="s">
        <v>1147</v>
      </c>
      <c r="O363" t="s">
        <v>71</v>
      </c>
      <c r="P363" t="s">
        <v>382</v>
      </c>
      <c r="Q363" t="s">
        <v>469</v>
      </c>
      <c r="R363" s="18">
        <v>738770</v>
      </c>
      <c r="S363" s="19">
        <v>17434972000</v>
      </c>
    </row>
    <row r="364" spans="1:19" ht="15">
      <c r="A364" s="18">
        <v>361</v>
      </c>
      <c r="B364" t="s">
        <v>67</v>
      </c>
      <c r="C364" t="s">
        <v>67</v>
      </c>
      <c r="D364" s="18">
        <v>48111</v>
      </c>
      <c r="E364" t="s">
        <v>1148</v>
      </c>
      <c r="F364" t="s">
        <v>469</v>
      </c>
      <c r="G364" t="s">
        <v>395</v>
      </c>
      <c r="H364" t="s">
        <v>396</v>
      </c>
      <c r="I364" t="s">
        <v>1149</v>
      </c>
      <c r="J364" s="19">
        <v>35400</v>
      </c>
      <c r="K364" t="s">
        <v>68</v>
      </c>
      <c r="L364" t="s">
        <v>76</v>
      </c>
      <c r="M364" t="s">
        <v>77</v>
      </c>
      <c r="N364" t="s">
        <v>1150</v>
      </c>
      <c r="O364" t="s">
        <v>71</v>
      </c>
      <c r="P364" t="s">
        <v>265</v>
      </c>
      <c r="Q364" t="s">
        <v>469</v>
      </c>
      <c r="R364" s="18">
        <v>738776</v>
      </c>
      <c r="S364" s="19">
        <v>26152670400</v>
      </c>
    </row>
    <row r="365" spans="1:19" ht="15">
      <c r="A365" s="18">
        <v>362</v>
      </c>
      <c r="B365" t="s">
        <v>1151</v>
      </c>
      <c r="C365" t="s">
        <v>994</v>
      </c>
      <c r="D365" s="18">
        <v>48112</v>
      </c>
      <c r="E365" t="s">
        <v>226</v>
      </c>
      <c r="F365" t="s">
        <v>469</v>
      </c>
      <c r="G365" s="18">
        <v>131036996</v>
      </c>
      <c r="H365" t="s">
        <v>1152</v>
      </c>
      <c r="I365" t="s">
        <v>1153</v>
      </c>
      <c r="J365" s="19">
        <v>47200</v>
      </c>
      <c r="K365" t="s">
        <v>68</v>
      </c>
      <c r="L365" t="s">
        <v>76</v>
      </c>
      <c r="M365" t="s">
        <v>77</v>
      </c>
      <c r="N365" t="s">
        <v>1154</v>
      </c>
      <c r="O365" t="s">
        <v>71</v>
      </c>
      <c r="P365" t="s">
        <v>382</v>
      </c>
      <c r="Q365" t="s">
        <v>469</v>
      </c>
      <c r="R365" s="18">
        <v>-21</v>
      </c>
      <c r="S365" s="19">
        <v>-991200</v>
      </c>
    </row>
    <row r="366" spans="1:19" ht="15">
      <c r="A366" s="18">
        <v>363</v>
      </c>
      <c r="B366" t="s">
        <v>469</v>
      </c>
      <c r="C366" t="s">
        <v>994</v>
      </c>
      <c r="D366" s="18">
        <v>48114</v>
      </c>
      <c r="E366" t="s">
        <v>213</v>
      </c>
      <c r="F366" t="s">
        <v>469</v>
      </c>
      <c r="G366" s="18">
        <v>130950172</v>
      </c>
      <c r="H366" t="s">
        <v>1155</v>
      </c>
      <c r="I366" t="s">
        <v>1156</v>
      </c>
      <c r="J366" s="19">
        <v>1259999.28</v>
      </c>
      <c r="K366" t="s">
        <v>68</v>
      </c>
      <c r="L366" t="s">
        <v>1157</v>
      </c>
      <c r="M366" t="s">
        <v>1158</v>
      </c>
      <c r="N366" t="s">
        <v>1159</v>
      </c>
      <c r="O366" t="s">
        <v>71</v>
      </c>
      <c r="P366" t="s">
        <v>382</v>
      </c>
      <c r="Q366" t="s">
        <v>469</v>
      </c>
      <c r="R366" s="18">
        <v>7</v>
      </c>
      <c r="S366" s="19">
        <v>8819994.96</v>
      </c>
    </row>
    <row r="367" spans="1:19" ht="15">
      <c r="A367" s="18">
        <v>364</v>
      </c>
      <c r="B367" t="s">
        <v>469</v>
      </c>
      <c r="C367" t="s">
        <v>511</v>
      </c>
      <c r="D367" s="18">
        <v>48117</v>
      </c>
      <c r="E367" t="s">
        <v>1160</v>
      </c>
      <c r="F367" t="s">
        <v>469</v>
      </c>
      <c r="G367" s="18">
        <v>104015632</v>
      </c>
      <c r="H367" t="s">
        <v>36</v>
      </c>
      <c r="I367" t="s">
        <v>1161</v>
      </c>
      <c r="J367" s="19">
        <v>3384700</v>
      </c>
      <c r="K367" t="s">
        <v>68</v>
      </c>
      <c r="L367" t="s">
        <v>78</v>
      </c>
      <c r="M367" t="s">
        <v>79</v>
      </c>
      <c r="N367" t="s">
        <v>1162</v>
      </c>
      <c r="O367" t="s">
        <v>71</v>
      </c>
      <c r="P367" t="s">
        <v>511</v>
      </c>
      <c r="Q367" t="s">
        <v>469</v>
      </c>
      <c r="R367" s="18">
        <v>6</v>
      </c>
      <c r="S367" s="19">
        <v>20308200</v>
      </c>
    </row>
    <row r="368" spans="1:19" ht="15">
      <c r="A368" s="18">
        <v>365</v>
      </c>
      <c r="B368" t="s">
        <v>230</v>
      </c>
      <c r="C368" t="s">
        <v>511</v>
      </c>
      <c r="D368" s="18">
        <v>48118</v>
      </c>
      <c r="E368" t="s">
        <v>147</v>
      </c>
      <c r="F368" t="s">
        <v>469</v>
      </c>
      <c r="G368" s="18">
        <v>102326096</v>
      </c>
      <c r="H368" t="s">
        <v>1163</v>
      </c>
      <c r="I368" t="s">
        <v>1164</v>
      </c>
      <c r="J368" s="19">
        <v>8039200</v>
      </c>
      <c r="K368" t="s">
        <v>68</v>
      </c>
      <c r="L368" t="s">
        <v>78</v>
      </c>
      <c r="M368" t="s">
        <v>79</v>
      </c>
      <c r="N368" t="s">
        <v>1165</v>
      </c>
      <c r="O368" t="s">
        <v>71</v>
      </c>
      <c r="P368" t="s">
        <v>511</v>
      </c>
      <c r="Q368" t="s">
        <v>469</v>
      </c>
      <c r="R368" s="18">
        <v>14</v>
      </c>
      <c r="S368" s="19">
        <v>112548800</v>
      </c>
    </row>
    <row r="369" spans="1:19" ht="15">
      <c r="A369" s="18">
        <v>366</v>
      </c>
      <c r="B369" t="s">
        <v>67</v>
      </c>
      <c r="C369" t="s">
        <v>511</v>
      </c>
      <c r="D369" s="18">
        <v>48122</v>
      </c>
      <c r="E369" t="s">
        <v>1166</v>
      </c>
      <c r="F369" t="s">
        <v>469</v>
      </c>
      <c r="G369" t="s">
        <v>148</v>
      </c>
      <c r="H369" t="s">
        <v>149</v>
      </c>
      <c r="I369" t="s">
        <v>1167</v>
      </c>
      <c r="J369" s="19">
        <v>13185.4</v>
      </c>
      <c r="K369" t="s">
        <v>68</v>
      </c>
      <c r="L369" t="s">
        <v>198</v>
      </c>
      <c r="M369" t="s">
        <v>199</v>
      </c>
      <c r="N369" t="s">
        <v>1168</v>
      </c>
      <c r="O369" t="s">
        <v>71</v>
      </c>
      <c r="P369" t="s">
        <v>1169</v>
      </c>
      <c r="Q369" t="s">
        <v>469</v>
      </c>
      <c r="R369" s="18">
        <v>738774</v>
      </c>
      <c r="S369" s="19">
        <v>9741030699.6</v>
      </c>
    </row>
    <row r="370" spans="1:19" ht="15">
      <c r="A370" s="18">
        <v>367</v>
      </c>
      <c r="B370" t="s">
        <v>180</v>
      </c>
      <c r="C370" t="s">
        <v>511</v>
      </c>
      <c r="D370" s="18">
        <v>48123</v>
      </c>
      <c r="E370" t="s">
        <v>136</v>
      </c>
      <c r="F370" t="s">
        <v>469</v>
      </c>
      <c r="G370" s="18">
        <v>131358179</v>
      </c>
      <c r="H370" t="s">
        <v>1170</v>
      </c>
      <c r="I370" t="s">
        <v>1171</v>
      </c>
      <c r="J370" s="19">
        <v>144435.69</v>
      </c>
      <c r="K370" t="s">
        <v>68</v>
      </c>
      <c r="L370" t="s">
        <v>76</v>
      </c>
      <c r="M370" t="s">
        <v>77</v>
      </c>
      <c r="N370" t="s">
        <v>1172</v>
      </c>
      <c r="O370" t="s">
        <v>71</v>
      </c>
      <c r="P370" t="s">
        <v>382</v>
      </c>
      <c r="Q370" t="s">
        <v>469</v>
      </c>
      <c r="R370" s="18">
        <v>24</v>
      </c>
      <c r="S370" s="19">
        <v>3466456.56</v>
      </c>
    </row>
    <row r="371" spans="1:19" ht="15">
      <c r="A371" s="18">
        <v>368</v>
      </c>
      <c r="B371" t="s">
        <v>67</v>
      </c>
      <c r="C371" t="s">
        <v>67</v>
      </c>
      <c r="D371" s="18">
        <v>48124</v>
      </c>
      <c r="E371" t="s">
        <v>1173</v>
      </c>
      <c r="F371" t="s">
        <v>469</v>
      </c>
      <c r="G371" t="s">
        <v>148</v>
      </c>
      <c r="H371" t="s">
        <v>149</v>
      </c>
      <c r="I371" t="s">
        <v>1174</v>
      </c>
      <c r="J371" s="19">
        <v>23497.77</v>
      </c>
      <c r="K371" t="s">
        <v>68</v>
      </c>
      <c r="L371" t="s">
        <v>198</v>
      </c>
      <c r="M371" t="s">
        <v>199</v>
      </c>
      <c r="N371" t="s">
        <v>1168</v>
      </c>
      <c r="O371" t="s">
        <v>71</v>
      </c>
      <c r="P371" t="s">
        <v>1169</v>
      </c>
      <c r="Q371" t="s">
        <v>469</v>
      </c>
      <c r="R371" s="18">
        <v>738774</v>
      </c>
      <c r="S371" s="19">
        <v>17359541533.98</v>
      </c>
    </row>
    <row r="372" spans="1:19" ht="15">
      <c r="A372" s="18">
        <v>369</v>
      </c>
      <c r="B372" t="s">
        <v>67</v>
      </c>
      <c r="C372" t="s">
        <v>511</v>
      </c>
      <c r="D372" s="18">
        <v>48125</v>
      </c>
      <c r="E372" t="s">
        <v>1175</v>
      </c>
      <c r="F372" t="s">
        <v>469</v>
      </c>
      <c r="G372" t="s">
        <v>148</v>
      </c>
      <c r="H372" t="s">
        <v>149</v>
      </c>
      <c r="I372" t="s">
        <v>1176</v>
      </c>
      <c r="J372" s="19">
        <v>2925.41</v>
      </c>
      <c r="K372" t="s">
        <v>68</v>
      </c>
      <c r="L372" t="s">
        <v>224</v>
      </c>
      <c r="M372" t="s">
        <v>225</v>
      </c>
      <c r="N372" t="s">
        <v>1168</v>
      </c>
      <c r="O372" t="s">
        <v>71</v>
      </c>
      <c r="P372" t="s">
        <v>1169</v>
      </c>
      <c r="Q372" t="s">
        <v>469</v>
      </c>
      <c r="R372" s="18">
        <v>738774</v>
      </c>
      <c r="S372" s="19">
        <v>2161216847.34</v>
      </c>
    </row>
    <row r="373" spans="1:19" ht="15">
      <c r="A373" s="18">
        <v>370</v>
      </c>
      <c r="B373" t="s">
        <v>925</v>
      </c>
      <c r="C373" t="s">
        <v>511</v>
      </c>
      <c r="D373" s="18">
        <v>48127</v>
      </c>
      <c r="E373" t="s">
        <v>1177</v>
      </c>
      <c r="F373" t="s">
        <v>445</v>
      </c>
      <c r="G373" s="18">
        <v>131150502</v>
      </c>
      <c r="H373" t="s">
        <v>1178</v>
      </c>
      <c r="I373" t="s">
        <v>1179</v>
      </c>
      <c r="J373" s="19">
        <v>60000</v>
      </c>
      <c r="K373" t="s">
        <v>68</v>
      </c>
      <c r="L373" t="s">
        <v>96</v>
      </c>
      <c r="M373" t="s">
        <v>97</v>
      </c>
      <c r="N373" t="s">
        <v>1180</v>
      </c>
      <c r="O373" t="s">
        <v>71</v>
      </c>
      <c r="P373" t="s">
        <v>382</v>
      </c>
      <c r="Q373" t="s">
        <v>445</v>
      </c>
      <c r="R373" s="18">
        <v>3</v>
      </c>
      <c r="S373" s="19">
        <v>180000</v>
      </c>
    </row>
    <row r="374" spans="1:19" ht="15">
      <c r="A374" s="18">
        <v>371</v>
      </c>
      <c r="B374" t="s">
        <v>67</v>
      </c>
      <c r="C374" t="s">
        <v>511</v>
      </c>
      <c r="D374" s="18">
        <v>48133</v>
      </c>
      <c r="E374" t="s">
        <v>1181</v>
      </c>
      <c r="F374" t="s">
        <v>1182</v>
      </c>
      <c r="G374" s="18">
        <v>101028132</v>
      </c>
      <c r="H374" t="s">
        <v>104</v>
      </c>
      <c r="I374" t="s">
        <v>1183</v>
      </c>
      <c r="J374" s="19">
        <v>28308.59</v>
      </c>
      <c r="K374" t="s">
        <v>68</v>
      </c>
      <c r="L374" t="s">
        <v>105</v>
      </c>
      <c r="M374" t="s">
        <v>106</v>
      </c>
      <c r="N374" t="s">
        <v>1184</v>
      </c>
      <c r="O374" t="s">
        <v>71</v>
      </c>
      <c r="P374" t="s">
        <v>1169</v>
      </c>
      <c r="Q374" t="s">
        <v>1182</v>
      </c>
      <c r="R374" s="18">
        <v>738774</v>
      </c>
      <c r="S374" s="19">
        <v>20913650268.66</v>
      </c>
    </row>
    <row r="375" spans="1:19" ht="15">
      <c r="A375" s="18">
        <v>372</v>
      </c>
      <c r="B375" t="s">
        <v>994</v>
      </c>
      <c r="C375" t="s">
        <v>511</v>
      </c>
      <c r="D375" s="18">
        <v>48136</v>
      </c>
      <c r="E375" t="s">
        <v>1185</v>
      </c>
      <c r="F375" t="s">
        <v>469</v>
      </c>
      <c r="G375" s="18">
        <v>101831936</v>
      </c>
      <c r="H375" t="s">
        <v>142</v>
      </c>
      <c r="I375" t="s">
        <v>1186</v>
      </c>
      <c r="J375" s="19">
        <v>145110</v>
      </c>
      <c r="K375" t="s">
        <v>68</v>
      </c>
      <c r="L375" t="s">
        <v>78</v>
      </c>
      <c r="M375" t="s">
        <v>79</v>
      </c>
      <c r="N375" t="s">
        <v>1187</v>
      </c>
      <c r="O375" t="s">
        <v>71</v>
      </c>
      <c r="P375" t="s">
        <v>382</v>
      </c>
      <c r="Q375" t="s">
        <v>469</v>
      </c>
      <c r="R375" s="18">
        <v>2</v>
      </c>
      <c r="S375" s="19">
        <v>290220</v>
      </c>
    </row>
    <row r="376" spans="1:19" ht="15">
      <c r="A376" s="18">
        <v>373</v>
      </c>
      <c r="B376" t="s">
        <v>994</v>
      </c>
      <c r="C376" t="s">
        <v>511</v>
      </c>
      <c r="D376" s="18">
        <v>48137</v>
      </c>
      <c r="E376" t="s">
        <v>1188</v>
      </c>
      <c r="F376" t="s">
        <v>469</v>
      </c>
      <c r="G376" s="18">
        <v>101831936</v>
      </c>
      <c r="H376" t="s">
        <v>142</v>
      </c>
      <c r="I376" t="s">
        <v>1189</v>
      </c>
      <c r="J376" s="19">
        <v>870660</v>
      </c>
      <c r="K376" t="s">
        <v>68</v>
      </c>
      <c r="L376" t="s">
        <v>78</v>
      </c>
      <c r="M376" t="s">
        <v>79</v>
      </c>
      <c r="N376" t="s">
        <v>1187</v>
      </c>
      <c r="O376" t="s">
        <v>71</v>
      </c>
      <c r="P376" t="s">
        <v>382</v>
      </c>
      <c r="Q376" t="s">
        <v>469</v>
      </c>
      <c r="R376" s="18">
        <v>2</v>
      </c>
      <c r="S376" s="19">
        <v>1741320</v>
      </c>
    </row>
    <row r="377" spans="1:19" ht="15">
      <c r="A377" s="18">
        <v>374</v>
      </c>
      <c r="B377" t="s">
        <v>67</v>
      </c>
      <c r="C377" t="s">
        <v>511</v>
      </c>
      <c r="D377" s="18">
        <v>48138</v>
      </c>
      <c r="E377" t="s">
        <v>134</v>
      </c>
      <c r="F377" t="s">
        <v>469</v>
      </c>
      <c r="G377" t="s">
        <v>446</v>
      </c>
      <c r="H377" t="s">
        <v>447</v>
      </c>
      <c r="I377" t="s">
        <v>1190</v>
      </c>
      <c r="J377" s="19">
        <v>43989.75</v>
      </c>
      <c r="K377" t="s">
        <v>68</v>
      </c>
      <c r="L377" t="s">
        <v>69</v>
      </c>
      <c r="M377" t="s">
        <v>70</v>
      </c>
      <c r="N377" t="s">
        <v>449</v>
      </c>
      <c r="O377" t="s">
        <v>71</v>
      </c>
      <c r="P377" t="s">
        <v>450</v>
      </c>
      <c r="Q377" t="s">
        <v>469</v>
      </c>
      <c r="R377" s="18">
        <v>738773</v>
      </c>
      <c r="S377" s="19">
        <v>32498439576.75</v>
      </c>
    </row>
    <row r="378" spans="1:19" ht="15">
      <c r="A378" s="18">
        <v>375</v>
      </c>
      <c r="B378" t="s">
        <v>67</v>
      </c>
      <c r="C378" t="s">
        <v>511</v>
      </c>
      <c r="D378" s="18">
        <v>48139</v>
      </c>
      <c r="E378" t="s">
        <v>123</v>
      </c>
      <c r="F378" t="s">
        <v>469</v>
      </c>
      <c r="G378" t="s">
        <v>446</v>
      </c>
      <c r="H378" t="s">
        <v>447</v>
      </c>
      <c r="I378" t="s">
        <v>1191</v>
      </c>
      <c r="J378" s="19">
        <v>43989.75</v>
      </c>
      <c r="K378" t="s">
        <v>68</v>
      </c>
      <c r="L378" t="s">
        <v>69</v>
      </c>
      <c r="M378" t="s">
        <v>70</v>
      </c>
      <c r="N378" t="s">
        <v>449</v>
      </c>
      <c r="O378" t="s">
        <v>71</v>
      </c>
      <c r="P378" t="s">
        <v>450</v>
      </c>
      <c r="Q378" t="s">
        <v>469</v>
      </c>
      <c r="R378" s="18">
        <v>738773</v>
      </c>
      <c r="S378" s="19">
        <v>32498439576.75</v>
      </c>
    </row>
    <row r="379" spans="1:19" ht="15">
      <c r="A379" s="18">
        <v>376</v>
      </c>
      <c r="B379" t="s">
        <v>994</v>
      </c>
      <c r="C379" t="s">
        <v>511</v>
      </c>
      <c r="D379" s="18">
        <v>48145</v>
      </c>
      <c r="E379" t="s">
        <v>1192</v>
      </c>
      <c r="F379" t="s">
        <v>469</v>
      </c>
      <c r="G379" s="18">
        <v>101697271</v>
      </c>
      <c r="H379" t="s">
        <v>43</v>
      </c>
      <c r="I379" t="s">
        <v>1193</v>
      </c>
      <c r="J379" s="19">
        <v>241850</v>
      </c>
      <c r="K379" t="s">
        <v>68</v>
      </c>
      <c r="L379" t="s">
        <v>78</v>
      </c>
      <c r="M379" t="s">
        <v>79</v>
      </c>
      <c r="N379" t="s">
        <v>1194</v>
      </c>
      <c r="O379" t="s">
        <v>71</v>
      </c>
      <c r="P379" t="s">
        <v>450</v>
      </c>
      <c r="Q379" t="s">
        <v>469</v>
      </c>
      <c r="R379" s="18">
        <v>5</v>
      </c>
      <c r="S379" s="19">
        <v>1209250</v>
      </c>
    </row>
    <row r="380" spans="1:19" ht="15">
      <c r="A380" s="18">
        <v>377</v>
      </c>
      <c r="B380" t="s">
        <v>67</v>
      </c>
      <c r="C380" t="s">
        <v>511</v>
      </c>
      <c r="D380" s="18">
        <v>48146</v>
      </c>
      <c r="E380" t="s">
        <v>1195</v>
      </c>
      <c r="F380" t="s">
        <v>469</v>
      </c>
      <c r="G380" s="18">
        <v>101697271</v>
      </c>
      <c r="H380" t="s">
        <v>43</v>
      </c>
      <c r="I380" t="s">
        <v>1196</v>
      </c>
      <c r="J380" s="19">
        <v>48370</v>
      </c>
      <c r="K380" t="s">
        <v>68</v>
      </c>
      <c r="L380" t="s">
        <v>78</v>
      </c>
      <c r="M380" t="s">
        <v>79</v>
      </c>
      <c r="N380" t="s">
        <v>1194</v>
      </c>
      <c r="O380" t="s">
        <v>71</v>
      </c>
      <c r="P380" t="s">
        <v>450</v>
      </c>
      <c r="Q380" t="s">
        <v>469</v>
      </c>
      <c r="R380" s="18">
        <v>738773</v>
      </c>
      <c r="S380" s="19">
        <v>35734450010</v>
      </c>
    </row>
    <row r="381" spans="1:19" ht="15">
      <c r="A381" s="18">
        <v>378</v>
      </c>
      <c r="B381" t="s">
        <v>67</v>
      </c>
      <c r="C381" t="s">
        <v>67</v>
      </c>
      <c r="D381" s="18">
        <v>48148</v>
      </c>
      <c r="E381" t="s">
        <v>1197</v>
      </c>
      <c r="F381" t="s">
        <v>469</v>
      </c>
      <c r="G381" s="18">
        <v>101697271</v>
      </c>
      <c r="H381" t="s">
        <v>43</v>
      </c>
      <c r="I381" t="s">
        <v>1198</v>
      </c>
      <c r="J381" s="19">
        <v>48370</v>
      </c>
      <c r="K381" t="s">
        <v>68</v>
      </c>
      <c r="L381" t="s">
        <v>78</v>
      </c>
      <c r="M381" t="s">
        <v>79</v>
      </c>
      <c r="N381" t="s">
        <v>1194</v>
      </c>
      <c r="O381" t="s">
        <v>71</v>
      </c>
      <c r="P381" t="s">
        <v>450</v>
      </c>
      <c r="Q381" t="s">
        <v>469</v>
      </c>
      <c r="R381" s="18">
        <v>738773</v>
      </c>
      <c r="S381" s="19">
        <v>35734450010</v>
      </c>
    </row>
    <row r="382" spans="1:19" ht="15">
      <c r="A382" s="18">
        <v>379</v>
      </c>
      <c r="B382" t="s">
        <v>994</v>
      </c>
      <c r="C382" t="s">
        <v>511</v>
      </c>
      <c r="D382" s="18">
        <v>48149</v>
      </c>
      <c r="E382" t="s">
        <v>1199</v>
      </c>
      <c r="F382" t="s">
        <v>469</v>
      </c>
      <c r="G382" s="18">
        <v>101697271</v>
      </c>
      <c r="H382" t="s">
        <v>43</v>
      </c>
      <c r="I382" t="s">
        <v>1200</v>
      </c>
      <c r="J382" s="19">
        <v>193480</v>
      </c>
      <c r="K382" t="s">
        <v>68</v>
      </c>
      <c r="L382" t="s">
        <v>78</v>
      </c>
      <c r="M382" t="s">
        <v>79</v>
      </c>
      <c r="N382" t="s">
        <v>1194</v>
      </c>
      <c r="O382" t="s">
        <v>71</v>
      </c>
      <c r="P382" t="s">
        <v>450</v>
      </c>
      <c r="Q382" t="s">
        <v>469</v>
      </c>
      <c r="R382" s="18">
        <v>5</v>
      </c>
      <c r="S382" s="19">
        <v>967400</v>
      </c>
    </row>
    <row r="383" spans="1:19" ht="15">
      <c r="A383" s="18">
        <v>380</v>
      </c>
      <c r="B383" t="s">
        <v>994</v>
      </c>
      <c r="C383" t="s">
        <v>511</v>
      </c>
      <c r="D383" s="18">
        <v>48150</v>
      </c>
      <c r="E383" t="s">
        <v>1201</v>
      </c>
      <c r="F383" t="s">
        <v>469</v>
      </c>
      <c r="G383" s="18">
        <v>101697271</v>
      </c>
      <c r="H383" t="s">
        <v>43</v>
      </c>
      <c r="I383" t="s">
        <v>1202</v>
      </c>
      <c r="J383" s="19">
        <v>338590</v>
      </c>
      <c r="K383" t="s">
        <v>68</v>
      </c>
      <c r="L383" t="s">
        <v>78</v>
      </c>
      <c r="M383" t="s">
        <v>79</v>
      </c>
      <c r="N383" t="s">
        <v>1194</v>
      </c>
      <c r="O383" t="s">
        <v>71</v>
      </c>
      <c r="P383" t="s">
        <v>450</v>
      </c>
      <c r="Q383" t="s">
        <v>469</v>
      </c>
      <c r="R383" s="18">
        <v>5</v>
      </c>
      <c r="S383" s="19">
        <v>1692950</v>
      </c>
    </row>
    <row r="384" spans="1:19" ht="15">
      <c r="A384" s="18">
        <v>381</v>
      </c>
      <c r="B384" t="s">
        <v>67</v>
      </c>
      <c r="C384" t="s">
        <v>511</v>
      </c>
      <c r="D384" s="18">
        <v>48153</v>
      </c>
      <c r="E384" t="s">
        <v>1203</v>
      </c>
      <c r="F384" t="s">
        <v>469</v>
      </c>
      <c r="G384" s="18">
        <v>101697271</v>
      </c>
      <c r="H384" t="s">
        <v>43</v>
      </c>
      <c r="I384" t="s">
        <v>1204</v>
      </c>
      <c r="J384" s="19">
        <v>290220</v>
      </c>
      <c r="K384" t="s">
        <v>68</v>
      </c>
      <c r="L384" t="s">
        <v>78</v>
      </c>
      <c r="M384" t="s">
        <v>79</v>
      </c>
      <c r="N384" t="s">
        <v>1194</v>
      </c>
      <c r="O384" t="s">
        <v>71</v>
      </c>
      <c r="P384" t="s">
        <v>450</v>
      </c>
      <c r="Q384" t="s">
        <v>469</v>
      </c>
      <c r="R384" s="18">
        <v>738773</v>
      </c>
      <c r="S384" s="19">
        <v>214406700060</v>
      </c>
    </row>
    <row r="385" spans="1:19" ht="15">
      <c r="A385" s="18">
        <v>382</v>
      </c>
      <c r="B385" t="s">
        <v>67</v>
      </c>
      <c r="C385" t="s">
        <v>511</v>
      </c>
      <c r="D385" s="18">
        <v>48155</v>
      </c>
      <c r="E385" t="s">
        <v>1205</v>
      </c>
      <c r="F385" t="s">
        <v>469</v>
      </c>
      <c r="G385" s="18">
        <v>101697271</v>
      </c>
      <c r="H385" t="s">
        <v>43</v>
      </c>
      <c r="I385" t="s">
        <v>1206</v>
      </c>
      <c r="J385" s="19">
        <v>241850</v>
      </c>
      <c r="K385" t="s">
        <v>68</v>
      </c>
      <c r="L385" t="s">
        <v>78</v>
      </c>
      <c r="M385" t="s">
        <v>79</v>
      </c>
      <c r="N385" t="s">
        <v>1194</v>
      </c>
      <c r="O385" t="s">
        <v>71</v>
      </c>
      <c r="P385" t="s">
        <v>450</v>
      </c>
      <c r="Q385" t="s">
        <v>469</v>
      </c>
      <c r="R385" s="18">
        <v>738773</v>
      </c>
      <c r="S385" s="19">
        <v>178672250050</v>
      </c>
    </row>
    <row r="386" spans="1:19" ht="15">
      <c r="A386" s="18">
        <v>383</v>
      </c>
      <c r="B386" t="s">
        <v>994</v>
      </c>
      <c r="C386" t="s">
        <v>511</v>
      </c>
      <c r="D386" s="18">
        <v>48156</v>
      </c>
      <c r="E386" t="s">
        <v>1207</v>
      </c>
      <c r="F386" t="s">
        <v>469</v>
      </c>
      <c r="G386" s="18">
        <v>101697271</v>
      </c>
      <c r="H386" t="s">
        <v>43</v>
      </c>
      <c r="I386" t="s">
        <v>1208</v>
      </c>
      <c r="J386" s="19">
        <v>72555</v>
      </c>
      <c r="K386" t="s">
        <v>68</v>
      </c>
      <c r="L386" t="s">
        <v>78</v>
      </c>
      <c r="M386" t="s">
        <v>79</v>
      </c>
      <c r="N386" t="s">
        <v>1194</v>
      </c>
      <c r="O386" t="s">
        <v>71</v>
      </c>
      <c r="P386" t="s">
        <v>450</v>
      </c>
      <c r="Q386" t="s">
        <v>469</v>
      </c>
      <c r="R386" s="18">
        <v>5</v>
      </c>
      <c r="S386" s="19">
        <v>362775</v>
      </c>
    </row>
    <row r="387" spans="1:19" ht="15">
      <c r="A387" s="18">
        <v>384</v>
      </c>
      <c r="B387" t="s">
        <v>994</v>
      </c>
      <c r="C387" t="s">
        <v>511</v>
      </c>
      <c r="D387" s="18">
        <v>48157</v>
      </c>
      <c r="E387" t="s">
        <v>1209</v>
      </c>
      <c r="F387" t="s">
        <v>469</v>
      </c>
      <c r="G387" s="18">
        <v>101697271</v>
      </c>
      <c r="H387" t="s">
        <v>43</v>
      </c>
      <c r="I387" t="s">
        <v>1210</v>
      </c>
      <c r="J387" s="19">
        <v>193480</v>
      </c>
      <c r="K387" t="s">
        <v>68</v>
      </c>
      <c r="L387" t="s">
        <v>78</v>
      </c>
      <c r="M387" t="s">
        <v>79</v>
      </c>
      <c r="N387" t="s">
        <v>1194</v>
      </c>
      <c r="O387" t="s">
        <v>71</v>
      </c>
      <c r="P387" t="s">
        <v>450</v>
      </c>
      <c r="Q387" t="s">
        <v>469</v>
      </c>
      <c r="R387" s="18">
        <v>5</v>
      </c>
      <c r="S387" s="19">
        <v>967400</v>
      </c>
    </row>
    <row r="388" spans="1:19" ht="15">
      <c r="A388" s="18">
        <v>385</v>
      </c>
      <c r="B388" t="s">
        <v>67</v>
      </c>
      <c r="C388" t="s">
        <v>511</v>
      </c>
      <c r="D388" s="18">
        <v>48158</v>
      </c>
      <c r="E388" t="s">
        <v>1211</v>
      </c>
      <c r="F388" t="s">
        <v>469</v>
      </c>
      <c r="G388" s="18">
        <v>101697271</v>
      </c>
      <c r="H388" t="s">
        <v>43</v>
      </c>
      <c r="I388" t="s">
        <v>1212</v>
      </c>
      <c r="J388" s="19">
        <v>241850</v>
      </c>
      <c r="K388" t="s">
        <v>68</v>
      </c>
      <c r="L388" t="s">
        <v>78</v>
      </c>
      <c r="M388" t="s">
        <v>79</v>
      </c>
      <c r="N388" t="s">
        <v>1194</v>
      </c>
      <c r="O388" t="s">
        <v>71</v>
      </c>
      <c r="P388" t="s">
        <v>450</v>
      </c>
      <c r="Q388" t="s">
        <v>469</v>
      </c>
      <c r="R388" s="18">
        <v>738773</v>
      </c>
      <c r="S388" s="19">
        <v>178672250050</v>
      </c>
    </row>
    <row r="389" spans="1:19" ht="15">
      <c r="A389" s="18">
        <v>386</v>
      </c>
      <c r="B389" t="s">
        <v>994</v>
      </c>
      <c r="C389" t="s">
        <v>511</v>
      </c>
      <c r="D389" s="18">
        <v>48159</v>
      </c>
      <c r="E389" t="s">
        <v>1213</v>
      </c>
      <c r="F389" t="s">
        <v>469</v>
      </c>
      <c r="G389" s="18">
        <v>101697271</v>
      </c>
      <c r="H389" t="s">
        <v>43</v>
      </c>
      <c r="I389" t="s">
        <v>1214</v>
      </c>
      <c r="J389" s="19">
        <v>96740</v>
      </c>
      <c r="K389" t="s">
        <v>68</v>
      </c>
      <c r="L389" t="s">
        <v>78</v>
      </c>
      <c r="M389" t="s">
        <v>79</v>
      </c>
      <c r="N389" t="s">
        <v>1194</v>
      </c>
      <c r="O389" t="s">
        <v>71</v>
      </c>
      <c r="P389" t="s">
        <v>450</v>
      </c>
      <c r="Q389" t="s">
        <v>469</v>
      </c>
      <c r="R389" s="18">
        <v>5</v>
      </c>
      <c r="S389" s="19">
        <v>483700</v>
      </c>
    </row>
    <row r="390" spans="1:19" ht="15">
      <c r="A390" s="18">
        <v>387</v>
      </c>
      <c r="B390" t="s">
        <v>994</v>
      </c>
      <c r="C390" t="s">
        <v>511</v>
      </c>
      <c r="D390" s="18">
        <v>48160</v>
      </c>
      <c r="E390" t="s">
        <v>1215</v>
      </c>
      <c r="F390" t="s">
        <v>469</v>
      </c>
      <c r="G390" s="18">
        <v>101697271</v>
      </c>
      <c r="H390" t="s">
        <v>43</v>
      </c>
      <c r="I390" t="s">
        <v>1216</v>
      </c>
      <c r="J390" s="19">
        <v>145110</v>
      </c>
      <c r="K390" t="s">
        <v>68</v>
      </c>
      <c r="L390" t="s">
        <v>78</v>
      </c>
      <c r="M390" t="s">
        <v>79</v>
      </c>
      <c r="N390" t="s">
        <v>1194</v>
      </c>
      <c r="O390" t="s">
        <v>71</v>
      </c>
      <c r="P390" t="s">
        <v>450</v>
      </c>
      <c r="Q390" t="s">
        <v>469</v>
      </c>
      <c r="R390" s="18">
        <v>5</v>
      </c>
      <c r="S390" s="19">
        <v>725550</v>
      </c>
    </row>
    <row r="391" spans="1:19" ht="15">
      <c r="A391" s="18">
        <v>388</v>
      </c>
      <c r="B391" t="s">
        <v>67</v>
      </c>
      <c r="C391" t="s">
        <v>511</v>
      </c>
      <c r="D391" s="18">
        <v>48161</v>
      </c>
      <c r="E391" t="s">
        <v>1217</v>
      </c>
      <c r="F391" t="s">
        <v>469</v>
      </c>
      <c r="G391" s="18">
        <v>101697271</v>
      </c>
      <c r="H391" t="s">
        <v>43</v>
      </c>
      <c r="I391" t="s">
        <v>1218</v>
      </c>
      <c r="J391" s="19">
        <v>193480</v>
      </c>
      <c r="K391" t="s">
        <v>68</v>
      </c>
      <c r="L391" t="s">
        <v>78</v>
      </c>
      <c r="M391" t="s">
        <v>79</v>
      </c>
      <c r="N391" t="s">
        <v>1194</v>
      </c>
      <c r="O391" t="s">
        <v>71</v>
      </c>
      <c r="P391" t="s">
        <v>450</v>
      </c>
      <c r="Q391" t="s">
        <v>469</v>
      </c>
      <c r="R391" s="18">
        <v>738773</v>
      </c>
      <c r="S391" s="19">
        <v>142937800040</v>
      </c>
    </row>
    <row r="392" spans="1:19" ht="15">
      <c r="A392" s="18">
        <v>389</v>
      </c>
      <c r="B392" t="s">
        <v>67</v>
      </c>
      <c r="C392" t="s">
        <v>511</v>
      </c>
      <c r="D392" s="18">
        <v>48162</v>
      </c>
      <c r="E392" t="s">
        <v>1219</v>
      </c>
      <c r="F392" t="s">
        <v>469</v>
      </c>
      <c r="G392" s="18">
        <v>101697271</v>
      </c>
      <c r="H392" t="s">
        <v>43</v>
      </c>
      <c r="I392" t="s">
        <v>1220</v>
      </c>
      <c r="J392" s="19">
        <v>193480</v>
      </c>
      <c r="K392" t="s">
        <v>68</v>
      </c>
      <c r="L392" t="s">
        <v>78</v>
      </c>
      <c r="M392" t="s">
        <v>79</v>
      </c>
      <c r="N392" t="s">
        <v>1194</v>
      </c>
      <c r="O392" t="s">
        <v>71</v>
      </c>
      <c r="P392" t="s">
        <v>450</v>
      </c>
      <c r="Q392" t="s">
        <v>469</v>
      </c>
      <c r="R392" s="18">
        <v>738773</v>
      </c>
      <c r="S392" s="19">
        <v>142937800040</v>
      </c>
    </row>
    <row r="393" spans="1:19" ht="15">
      <c r="A393" s="18">
        <v>390</v>
      </c>
      <c r="B393" t="s">
        <v>994</v>
      </c>
      <c r="C393" t="s">
        <v>511</v>
      </c>
      <c r="D393" s="18">
        <v>48163</v>
      </c>
      <c r="E393" t="s">
        <v>1221</v>
      </c>
      <c r="F393" t="s">
        <v>469</v>
      </c>
      <c r="G393" s="18">
        <v>101697271</v>
      </c>
      <c r="H393" t="s">
        <v>43</v>
      </c>
      <c r="I393" t="s">
        <v>1222</v>
      </c>
      <c r="J393" s="19">
        <v>96740</v>
      </c>
      <c r="K393" t="s">
        <v>68</v>
      </c>
      <c r="L393" t="s">
        <v>78</v>
      </c>
      <c r="M393" t="s">
        <v>79</v>
      </c>
      <c r="N393" t="s">
        <v>1194</v>
      </c>
      <c r="O393" t="s">
        <v>71</v>
      </c>
      <c r="P393" t="s">
        <v>450</v>
      </c>
      <c r="Q393" t="s">
        <v>469</v>
      </c>
      <c r="R393" s="18">
        <v>5</v>
      </c>
      <c r="S393" s="19">
        <v>483700</v>
      </c>
    </row>
    <row r="394" spans="1:19" ht="15">
      <c r="A394" s="18">
        <v>391</v>
      </c>
      <c r="B394" t="s">
        <v>994</v>
      </c>
      <c r="C394" t="s">
        <v>511</v>
      </c>
      <c r="D394" s="18">
        <v>48164</v>
      </c>
      <c r="E394" t="s">
        <v>1223</v>
      </c>
      <c r="F394" t="s">
        <v>469</v>
      </c>
      <c r="G394" s="18">
        <v>101697271</v>
      </c>
      <c r="H394" t="s">
        <v>43</v>
      </c>
      <c r="I394" t="s">
        <v>1224</v>
      </c>
      <c r="J394" s="19">
        <v>241850</v>
      </c>
      <c r="K394" t="s">
        <v>68</v>
      </c>
      <c r="L394" t="s">
        <v>78</v>
      </c>
      <c r="M394" t="s">
        <v>79</v>
      </c>
      <c r="N394" t="s">
        <v>1194</v>
      </c>
      <c r="O394" t="s">
        <v>71</v>
      </c>
      <c r="P394" t="s">
        <v>450</v>
      </c>
      <c r="Q394" t="s">
        <v>469</v>
      </c>
      <c r="R394" s="18">
        <v>5</v>
      </c>
      <c r="S394" s="19">
        <v>1209250</v>
      </c>
    </row>
    <row r="395" spans="1:19" ht="15">
      <c r="A395" s="18">
        <v>392</v>
      </c>
      <c r="B395" t="s">
        <v>994</v>
      </c>
      <c r="C395" t="s">
        <v>511</v>
      </c>
      <c r="D395" s="18">
        <v>48165</v>
      </c>
      <c r="E395" t="s">
        <v>1225</v>
      </c>
      <c r="F395" t="s">
        <v>469</v>
      </c>
      <c r="G395" s="18">
        <v>101697271</v>
      </c>
      <c r="H395" t="s">
        <v>43</v>
      </c>
      <c r="I395" t="s">
        <v>1226</v>
      </c>
      <c r="J395" s="19">
        <v>266035</v>
      </c>
      <c r="K395" t="s">
        <v>68</v>
      </c>
      <c r="L395" t="s">
        <v>78</v>
      </c>
      <c r="M395" t="s">
        <v>79</v>
      </c>
      <c r="N395" t="s">
        <v>1194</v>
      </c>
      <c r="O395" t="s">
        <v>71</v>
      </c>
      <c r="P395" t="s">
        <v>450</v>
      </c>
      <c r="Q395" t="s">
        <v>469</v>
      </c>
      <c r="R395" s="18">
        <v>5</v>
      </c>
      <c r="S395" s="19">
        <v>1330175</v>
      </c>
    </row>
    <row r="396" spans="1:19" ht="15">
      <c r="A396" s="18">
        <v>393</v>
      </c>
      <c r="B396" t="s">
        <v>994</v>
      </c>
      <c r="C396" t="s">
        <v>511</v>
      </c>
      <c r="D396" s="18">
        <v>48166</v>
      </c>
      <c r="E396" t="s">
        <v>1227</v>
      </c>
      <c r="F396" t="s">
        <v>469</v>
      </c>
      <c r="G396" s="18">
        <v>101697271</v>
      </c>
      <c r="H396" t="s">
        <v>43</v>
      </c>
      <c r="I396" t="s">
        <v>1228</v>
      </c>
      <c r="J396" s="19">
        <v>241850</v>
      </c>
      <c r="K396" t="s">
        <v>68</v>
      </c>
      <c r="L396" t="s">
        <v>78</v>
      </c>
      <c r="M396" t="s">
        <v>79</v>
      </c>
      <c r="N396" t="s">
        <v>1194</v>
      </c>
      <c r="O396" t="s">
        <v>71</v>
      </c>
      <c r="P396" t="s">
        <v>450</v>
      </c>
      <c r="Q396" t="s">
        <v>469</v>
      </c>
      <c r="R396" s="18">
        <v>5</v>
      </c>
      <c r="S396" s="19">
        <v>1209250</v>
      </c>
    </row>
    <row r="397" spans="1:19" ht="15">
      <c r="A397" s="18">
        <v>394</v>
      </c>
      <c r="B397" t="s">
        <v>994</v>
      </c>
      <c r="C397" t="s">
        <v>511</v>
      </c>
      <c r="D397" s="18">
        <v>48167</v>
      </c>
      <c r="E397" t="s">
        <v>1229</v>
      </c>
      <c r="F397" t="s">
        <v>469</v>
      </c>
      <c r="G397" s="18">
        <v>101697271</v>
      </c>
      <c r="H397" t="s">
        <v>43</v>
      </c>
      <c r="I397" t="s">
        <v>1230</v>
      </c>
      <c r="J397" s="19">
        <v>483700</v>
      </c>
      <c r="K397" t="s">
        <v>68</v>
      </c>
      <c r="L397" t="s">
        <v>78</v>
      </c>
      <c r="M397" t="s">
        <v>79</v>
      </c>
      <c r="N397" t="s">
        <v>1194</v>
      </c>
      <c r="O397" t="s">
        <v>71</v>
      </c>
      <c r="P397" t="s">
        <v>450</v>
      </c>
      <c r="Q397" t="s">
        <v>469</v>
      </c>
      <c r="R397" s="18">
        <v>5</v>
      </c>
      <c r="S397" s="19">
        <v>2418500</v>
      </c>
    </row>
    <row r="398" spans="1:19" ht="15">
      <c r="A398" s="18">
        <v>395</v>
      </c>
      <c r="B398" t="s">
        <v>67</v>
      </c>
      <c r="C398" t="s">
        <v>511</v>
      </c>
      <c r="D398" s="18">
        <v>48168</v>
      </c>
      <c r="E398" t="s">
        <v>1231</v>
      </c>
      <c r="F398" t="s">
        <v>469</v>
      </c>
      <c r="G398" s="18">
        <v>101697271</v>
      </c>
      <c r="H398" t="s">
        <v>43</v>
      </c>
      <c r="I398" t="s">
        <v>1232</v>
      </c>
      <c r="J398" s="19">
        <v>241850</v>
      </c>
      <c r="K398" t="s">
        <v>68</v>
      </c>
      <c r="L398" t="s">
        <v>78</v>
      </c>
      <c r="M398" t="s">
        <v>79</v>
      </c>
      <c r="N398" t="s">
        <v>1194</v>
      </c>
      <c r="O398" t="s">
        <v>71</v>
      </c>
      <c r="P398" t="s">
        <v>450</v>
      </c>
      <c r="Q398" t="s">
        <v>469</v>
      </c>
      <c r="R398" s="18">
        <v>738773</v>
      </c>
      <c r="S398" s="19">
        <v>178672250050</v>
      </c>
    </row>
    <row r="399" spans="1:19" ht="15">
      <c r="A399" s="18">
        <v>396</v>
      </c>
      <c r="B399" t="s">
        <v>994</v>
      </c>
      <c r="C399" t="s">
        <v>511</v>
      </c>
      <c r="D399" s="18">
        <v>48169</v>
      </c>
      <c r="E399" t="s">
        <v>1233</v>
      </c>
      <c r="F399" t="s">
        <v>469</v>
      </c>
      <c r="G399" s="18">
        <v>101697271</v>
      </c>
      <c r="H399" t="s">
        <v>43</v>
      </c>
      <c r="I399" t="s">
        <v>1234</v>
      </c>
      <c r="J399" s="19">
        <v>96740</v>
      </c>
      <c r="K399" t="s">
        <v>68</v>
      </c>
      <c r="L399" t="s">
        <v>78</v>
      </c>
      <c r="M399" t="s">
        <v>79</v>
      </c>
      <c r="N399" t="s">
        <v>1194</v>
      </c>
      <c r="O399" t="s">
        <v>71</v>
      </c>
      <c r="P399" t="s">
        <v>450</v>
      </c>
      <c r="Q399" t="s">
        <v>469</v>
      </c>
      <c r="R399" s="18">
        <v>5</v>
      </c>
      <c r="S399" s="19">
        <v>483700</v>
      </c>
    </row>
    <row r="400" spans="1:19" ht="15">
      <c r="A400" s="18">
        <v>397</v>
      </c>
      <c r="B400" t="s">
        <v>994</v>
      </c>
      <c r="C400" t="s">
        <v>511</v>
      </c>
      <c r="D400" s="18">
        <v>48170</v>
      </c>
      <c r="E400" t="s">
        <v>1235</v>
      </c>
      <c r="F400" t="s">
        <v>469</v>
      </c>
      <c r="G400" s="18">
        <v>101697271</v>
      </c>
      <c r="H400" t="s">
        <v>43</v>
      </c>
      <c r="I400" t="s">
        <v>1236</v>
      </c>
      <c r="J400" s="19">
        <v>1160880</v>
      </c>
      <c r="K400" t="s">
        <v>68</v>
      </c>
      <c r="L400" t="s">
        <v>78</v>
      </c>
      <c r="M400" t="s">
        <v>79</v>
      </c>
      <c r="N400" t="s">
        <v>1194</v>
      </c>
      <c r="O400" t="s">
        <v>71</v>
      </c>
      <c r="P400" t="s">
        <v>450</v>
      </c>
      <c r="Q400" t="s">
        <v>469</v>
      </c>
      <c r="R400" s="18">
        <v>5</v>
      </c>
      <c r="S400" s="19">
        <v>5804400</v>
      </c>
    </row>
    <row r="401" spans="1:19" ht="15">
      <c r="A401" s="18">
        <v>398</v>
      </c>
      <c r="B401" t="s">
        <v>67</v>
      </c>
      <c r="C401" t="s">
        <v>511</v>
      </c>
      <c r="D401" s="18">
        <v>48171</v>
      </c>
      <c r="E401" t="s">
        <v>1237</v>
      </c>
      <c r="F401" t="s">
        <v>469</v>
      </c>
      <c r="G401" s="18">
        <v>101697271</v>
      </c>
      <c r="H401" t="s">
        <v>43</v>
      </c>
      <c r="I401" t="s">
        <v>1238</v>
      </c>
      <c r="J401" s="19">
        <v>241850</v>
      </c>
      <c r="K401" t="s">
        <v>68</v>
      </c>
      <c r="L401" t="s">
        <v>78</v>
      </c>
      <c r="M401" t="s">
        <v>79</v>
      </c>
      <c r="N401" t="s">
        <v>1194</v>
      </c>
      <c r="O401" t="s">
        <v>71</v>
      </c>
      <c r="P401" t="s">
        <v>450</v>
      </c>
      <c r="Q401" t="s">
        <v>469</v>
      </c>
      <c r="R401" s="18">
        <v>738773</v>
      </c>
      <c r="S401" s="19">
        <v>178672250050</v>
      </c>
    </row>
    <row r="402" spans="1:19" ht="15">
      <c r="A402" s="18">
        <v>399</v>
      </c>
      <c r="B402" t="s">
        <v>994</v>
      </c>
      <c r="C402" t="s">
        <v>511</v>
      </c>
      <c r="D402" s="18">
        <v>48172</v>
      </c>
      <c r="E402" t="s">
        <v>1239</v>
      </c>
      <c r="F402" t="s">
        <v>469</v>
      </c>
      <c r="G402" s="18">
        <v>101697271</v>
      </c>
      <c r="H402" t="s">
        <v>43</v>
      </c>
      <c r="I402" t="s">
        <v>1240</v>
      </c>
      <c r="J402" s="19">
        <v>145110</v>
      </c>
      <c r="K402" t="s">
        <v>68</v>
      </c>
      <c r="L402" t="s">
        <v>78</v>
      </c>
      <c r="M402" t="s">
        <v>79</v>
      </c>
      <c r="N402" t="s">
        <v>1194</v>
      </c>
      <c r="O402" t="s">
        <v>71</v>
      </c>
      <c r="P402" t="s">
        <v>450</v>
      </c>
      <c r="Q402" t="s">
        <v>469</v>
      </c>
      <c r="R402" s="18">
        <v>5</v>
      </c>
      <c r="S402" s="19">
        <v>725550</v>
      </c>
    </row>
    <row r="403" spans="1:19" ht="15">
      <c r="A403" s="18">
        <v>400</v>
      </c>
      <c r="B403" t="s">
        <v>67</v>
      </c>
      <c r="C403" t="s">
        <v>511</v>
      </c>
      <c r="D403" s="18">
        <v>48173</v>
      </c>
      <c r="E403" t="s">
        <v>1241</v>
      </c>
      <c r="F403" t="s">
        <v>469</v>
      </c>
      <c r="G403" s="18">
        <v>101697271</v>
      </c>
      <c r="H403" t="s">
        <v>43</v>
      </c>
      <c r="I403" t="s">
        <v>1242</v>
      </c>
      <c r="J403" s="19">
        <v>193480</v>
      </c>
      <c r="K403" t="s">
        <v>68</v>
      </c>
      <c r="L403" t="s">
        <v>78</v>
      </c>
      <c r="M403" t="s">
        <v>79</v>
      </c>
      <c r="N403" t="s">
        <v>1194</v>
      </c>
      <c r="O403" t="s">
        <v>71</v>
      </c>
      <c r="P403" t="s">
        <v>450</v>
      </c>
      <c r="Q403" t="s">
        <v>469</v>
      </c>
      <c r="R403" s="18">
        <v>738773</v>
      </c>
      <c r="S403" s="19">
        <v>142937800040</v>
      </c>
    </row>
    <row r="404" spans="1:19" ht="15">
      <c r="A404" s="18">
        <v>401</v>
      </c>
      <c r="B404" t="s">
        <v>67</v>
      </c>
      <c r="C404" t="s">
        <v>67</v>
      </c>
      <c r="D404" s="18">
        <v>48174</v>
      </c>
      <c r="E404" t="s">
        <v>1243</v>
      </c>
      <c r="F404" t="s">
        <v>469</v>
      </c>
      <c r="G404" s="18">
        <v>101697271</v>
      </c>
      <c r="H404" t="s">
        <v>43</v>
      </c>
      <c r="I404" t="s">
        <v>1244</v>
      </c>
      <c r="J404" s="19">
        <v>96740</v>
      </c>
      <c r="K404" t="s">
        <v>68</v>
      </c>
      <c r="L404" t="s">
        <v>78</v>
      </c>
      <c r="M404" t="s">
        <v>79</v>
      </c>
      <c r="N404" t="s">
        <v>1194</v>
      </c>
      <c r="O404" t="s">
        <v>71</v>
      </c>
      <c r="P404" t="s">
        <v>450</v>
      </c>
      <c r="Q404" t="s">
        <v>469</v>
      </c>
      <c r="R404" s="18">
        <v>738773</v>
      </c>
      <c r="S404" s="19">
        <v>71468900020</v>
      </c>
    </row>
    <row r="405" spans="1:19" ht="15">
      <c r="A405" s="18">
        <v>402</v>
      </c>
      <c r="B405" t="s">
        <v>67</v>
      </c>
      <c r="C405" t="s">
        <v>511</v>
      </c>
      <c r="D405" s="18">
        <v>48175</v>
      </c>
      <c r="E405" t="s">
        <v>1245</v>
      </c>
      <c r="F405" t="s">
        <v>469</v>
      </c>
      <c r="G405" s="18">
        <v>101697271</v>
      </c>
      <c r="H405" t="s">
        <v>43</v>
      </c>
      <c r="I405" t="s">
        <v>1246</v>
      </c>
      <c r="J405" s="19">
        <v>386960</v>
      </c>
      <c r="K405" t="s">
        <v>68</v>
      </c>
      <c r="L405" t="s">
        <v>78</v>
      </c>
      <c r="M405" t="s">
        <v>79</v>
      </c>
      <c r="N405" t="s">
        <v>1194</v>
      </c>
      <c r="O405" t="s">
        <v>1247</v>
      </c>
      <c r="P405" t="s">
        <v>450</v>
      </c>
      <c r="Q405" t="s">
        <v>469</v>
      </c>
      <c r="R405" s="18">
        <v>738773</v>
      </c>
      <c r="S405" s="19">
        <v>285875600080</v>
      </c>
    </row>
    <row r="406" spans="1:19" ht="15">
      <c r="A406" s="18">
        <v>403</v>
      </c>
      <c r="B406" t="s">
        <v>143</v>
      </c>
      <c r="C406" t="s">
        <v>511</v>
      </c>
      <c r="D406" s="18">
        <v>48176</v>
      </c>
      <c r="E406" t="s">
        <v>1248</v>
      </c>
      <c r="F406" t="s">
        <v>469</v>
      </c>
      <c r="G406" s="18">
        <v>101697271</v>
      </c>
      <c r="H406" t="s">
        <v>43</v>
      </c>
      <c r="I406" t="s">
        <v>1249</v>
      </c>
      <c r="J406" s="19">
        <v>96740</v>
      </c>
      <c r="K406" t="s">
        <v>68</v>
      </c>
      <c r="L406" t="s">
        <v>78</v>
      </c>
      <c r="M406" t="s">
        <v>79</v>
      </c>
      <c r="N406" t="s">
        <v>1194</v>
      </c>
      <c r="O406" t="s">
        <v>71</v>
      </c>
      <c r="P406" t="s">
        <v>450</v>
      </c>
      <c r="Q406" t="s">
        <v>469</v>
      </c>
      <c r="R406" s="18">
        <v>67</v>
      </c>
      <c r="S406" s="19">
        <v>6481580</v>
      </c>
    </row>
    <row r="407" spans="1:19" ht="15">
      <c r="A407" s="18">
        <v>404</v>
      </c>
      <c r="B407" t="s">
        <v>67</v>
      </c>
      <c r="C407" t="s">
        <v>511</v>
      </c>
      <c r="D407" s="18">
        <v>48177</v>
      </c>
      <c r="E407" t="s">
        <v>1250</v>
      </c>
      <c r="F407" t="s">
        <v>469</v>
      </c>
      <c r="G407" s="18">
        <v>101697271</v>
      </c>
      <c r="H407" t="s">
        <v>43</v>
      </c>
      <c r="I407" t="s">
        <v>1251</v>
      </c>
      <c r="J407" s="19">
        <v>193480</v>
      </c>
      <c r="K407" t="s">
        <v>68</v>
      </c>
      <c r="L407" t="s">
        <v>78</v>
      </c>
      <c r="M407" t="s">
        <v>79</v>
      </c>
      <c r="N407" t="s">
        <v>1194</v>
      </c>
      <c r="O407" t="s">
        <v>71</v>
      </c>
      <c r="P407" t="s">
        <v>450</v>
      </c>
      <c r="Q407" t="s">
        <v>469</v>
      </c>
      <c r="R407" s="18">
        <v>738773</v>
      </c>
      <c r="S407" s="19">
        <v>142937800040</v>
      </c>
    </row>
    <row r="408" spans="1:19" ht="15">
      <c r="A408" s="18">
        <v>405</v>
      </c>
      <c r="B408" t="s">
        <v>994</v>
      </c>
      <c r="C408" t="s">
        <v>511</v>
      </c>
      <c r="D408" s="18">
        <v>48178</v>
      </c>
      <c r="E408" t="s">
        <v>1252</v>
      </c>
      <c r="F408" t="s">
        <v>469</v>
      </c>
      <c r="G408" s="18">
        <v>101697271</v>
      </c>
      <c r="H408" t="s">
        <v>43</v>
      </c>
      <c r="I408" t="s">
        <v>1253</v>
      </c>
      <c r="J408" s="19">
        <v>338590</v>
      </c>
      <c r="K408" t="s">
        <v>68</v>
      </c>
      <c r="L408" t="s">
        <v>78</v>
      </c>
      <c r="M408" t="s">
        <v>79</v>
      </c>
      <c r="N408" t="s">
        <v>1194</v>
      </c>
      <c r="O408" t="s">
        <v>71</v>
      </c>
      <c r="P408" t="s">
        <v>450</v>
      </c>
      <c r="Q408" t="s">
        <v>469</v>
      </c>
      <c r="R408" s="18">
        <v>5</v>
      </c>
      <c r="S408" s="19">
        <v>1692950</v>
      </c>
    </row>
    <row r="409" spans="1:19" ht="15">
      <c r="A409" s="18">
        <v>406</v>
      </c>
      <c r="B409" t="s">
        <v>67</v>
      </c>
      <c r="C409" t="s">
        <v>67</v>
      </c>
      <c r="D409" s="18">
        <v>48179</v>
      </c>
      <c r="E409" t="s">
        <v>1254</v>
      </c>
      <c r="F409" t="s">
        <v>469</v>
      </c>
      <c r="G409" s="18">
        <v>101697271</v>
      </c>
      <c r="H409" t="s">
        <v>43</v>
      </c>
      <c r="I409" t="s">
        <v>1255</v>
      </c>
      <c r="J409" s="19">
        <v>193480</v>
      </c>
      <c r="K409" t="s">
        <v>68</v>
      </c>
      <c r="L409" t="s">
        <v>78</v>
      </c>
      <c r="M409" t="s">
        <v>79</v>
      </c>
      <c r="N409" t="s">
        <v>1194</v>
      </c>
      <c r="O409" t="s">
        <v>71</v>
      </c>
      <c r="P409" t="s">
        <v>450</v>
      </c>
      <c r="Q409" t="s">
        <v>469</v>
      </c>
      <c r="R409" s="18">
        <v>738773</v>
      </c>
      <c r="S409" s="19">
        <v>142937800040</v>
      </c>
    </row>
    <row r="410" spans="1:19" ht="15">
      <c r="A410" s="18">
        <v>407</v>
      </c>
      <c r="B410" t="s">
        <v>994</v>
      </c>
      <c r="C410" t="s">
        <v>511</v>
      </c>
      <c r="D410" s="18">
        <v>48180</v>
      </c>
      <c r="E410" t="s">
        <v>1256</v>
      </c>
      <c r="F410" t="s">
        <v>469</v>
      </c>
      <c r="G410" s="18">
        <v>101697271</v>
      </c>
      <c r="H410" t="s">
        <v>43</v>
      </c>
      <c r="I410" t="s">
        <v>1257</v>
      </c>
      <c r="J410" s="19">
        <v>96740</v>
      </c>
      <c r="K410" t="s">
        <v>68</v>
      </c>
      <c r="L410" t="s">
        <v>78</v>
      </c>
      <c r="M410" t="s">
        <v>79</v>
      </c>
      <c r="N410" t="s">
        <v>1194</v>
      </c>
      <c r="O410" t="s">
        <v>1247</v>
      </c>
      <c r="P410" t="s">
        <v>450</v>
      </c>
      <c r="Q410" t="s">
        <v>469</v>
      </c>
      <c r="R410" s="18">
        <v>5</v>
      </c>
      <c r="S410" s="19">
        <v>483700</v>
      </c>
    </row>
    <row r="411" spans="1:19" ht="15">
      <c r="A411" s="18">
        <v>408</v>
      </c>
      <c r="B411" t="s">
        <v>67</v>
      </c>
      <c r="C411" t="s">
        <v>511</v>
      </c>
      <c r="D411" s="18">
        <v>48181</v>
      </c>
      <c r="E411" t="s">
        <v>1258</v>
      </c>
      <c r="F411" t="s">
        <v>469</v>
      </c>
      <c r="G411" s="18">
        <v>101697271</v>
      </c>
      <c r="H411" t="s">
        <v>43</v>
      </c>
      <c r="I411" t="s">
        <v>1259</v>
      </c>
      <c r="J411" s="19">
        <v>145110</v>
      </c>
      <c r="K411" t="s">
        <v>68</v>
      </c>
      <c r="L411" t="s">
        <v>78</v>
      </c>
      <c r="M411" t="s">
        <v>79</v>
      </c>
      <c r="N411" t="s">
        <v>1194</v>
      </c>
      <c r="O411" t="s">
        <v>71</v>
      </c>
      <c r="P411" t="s">
        <v>450</v>
      </c>
      <c r="Q411" t="s">
        <v>469</v>
      </c>
      <c r="R411" s="18">
        <v>738773</v>
      </c>
      <c r="S411" s="19">
        <v>107203350030</v>
      </c>
    </row>
    <row r="412" spans="1:19" ht="15">
      <c r="A412" s="18">
        <v>409</v>
      </c>
      <c r="B412" t="s">
        <v>994</v>
      </c>
      <c r="C412" t="s">
        <v>511</v>
      </c>
      <c r="D412" s="18">
        <v>48182</v>
      </c>
      <c r="E412" t="s">
        <v>1260</v>
      </c>
      <c r="F412" t="s">
        <v>469</v>
      </c>
      <c r="G412" s="18">
        <v>101697271</v>
      </c>
      <c r="H412" t="s">
        <v>43</v>
      </c>
      <c r="I412" t="s">
        <v>1261</v>
      </c>
      <c r="J412" s="19">
        <v>193480</v>
      </c>
      <c r="K412" t="s">
        <v>68</v>
      </c>
      <c r="L412" t="s">
        <v>78</v>
      </c>
      <c r="M412" t="s">
        <v>79</v>
      </c>
      <c r="N412" t="s">
        <v>1194</v>
      </c>
      <c r="O412" t="s">
        <v>71</v>
      </c>
      <c r="P412" t="s">
        <v>450</v>
      </c>
      <c r="Q412" t="s">
        <v>469</v>
      </c>
      <c r="R412" s="18">
        <v>5</v>
      </c>
      <c r="S412" s="19">
        <v>967400</v>
      </c>
    </row>
    <row r="413" spans="1:19" ht="15">
      <c r="A413" s="18">
        <v>410</v>
      </c>
      <c r="B413" t="s">
        <v>67</v>
      </c>
      <c r="C413" t="s">
        <v>511</v>
      </c>
      <c r="D413" s="18">
        <v>48183</v>
      </c>
      <c r="E413" t="s">
        <v>1262</v>
      </c>
      <c r="F413" t="s">
        <v>469</v>
      </c>
      <c r="G413" s="18">
        <v>101697271</v>
      </c>
      <c r="H413" t="s">
        <v>43</v>
      </c>
      <c r="I413" t="s">
        <v>1263</v>
      </c>
      <c r="J413" s="19">
        <v>96740</v>
      </c>
      <c r="K413" t="s">
        <v>68</v>
      </c>
      <c r="L413" t="s">
        <v>78</v>
      </c>
      <c r="M413" t="s">
        <v>79</v>
      </c>
      <c r="N413" t="s">
        <v>1194</v>
      </c>
      <c r="O413" t="s">
        <v>71</v>
      </c>
      <c r="P413" t="s">
        <v>450</v>
      </c>
      <c r="Q413" t="s">
        <v>469</v>
      </c>
      <c r="R413" s="18">
        <v>738773</v>
      </c>
      <c r="S413" s="19">
        <v>71468900020</v>
      </c>
    </row>
    <row r="414" spans="1:19" ht="15">
      <c r="A414" s="18">
        <v>411</v>
      </c>
      <c r="B414" t="s">
        <v>994</v>
      </c>
      <c r="C414" t="s">
        <v>511</v>
      </c>
      <c r="D414" s="18">
        <v>48184</v>
      </c>
      <c r="E414" t="s">
        <v>1264</v>
      </c>
      <c r="F414" t="s">
        <v>469</v>
      </c>
      <c r="G414" s="18">
        <v>101697271</v>
      </c>
      <c r="H414" t="s">
        <v>43</v>
      </c>
      <c r="I414" t="s">
        <v>1265</v>
      </c>
      <c r="J414" s="19">
        <v>241850</v>
      </c>
      <c r="K414" t="s">
        <v>68</v>
      </c>
      <c r="L414" t="s">
        <v>78</v>
      </c>
      <c r="M414" t="s">
        <v>79</v>
      </c>
      <c r="N414" t="s">
        <v>1194</v>
      </c>
      <c r="O414" t="s">
        <v>71</v>
      </c>
      <c r="P414" t="s">
        <v>450</v>
      </c>
      <c r="Q414" t="s">
        <v>469</v>
      </c>
      <c r="R414" s="18">
        <v>5</v>
      </c>
      <c r="S414" s="19">
        <v>1209250</v>
      </c>
    </row>
    <row r="415" spans="1:19" ht="15">
      <c r="A415" s="18">
        <v>412</v>
      </c>
      <c r="B415" t="s">
        <v>67</v>
      </c>
      <c r="C415" t="s">
        <v>511</v>
      </c>
      <c r="D415" s="18">
        <v>48185</v>
      </c>
      <c r="E415" t="s">
        <v>1266</v>
      </c>
      <c r="F415" t="s">
        <v>469</v>
      </c>
      <c r="G415" s="18">
        <v>101697271</v>
      </c>
      <c r="H415" t="s">
        <v>43</v>
      </c>
      <c r="I415" t="s">
        <v>1267</v>
      </c>
      <c r="J415" s="19">
        <v>96740</v>
      </c>
      <c r="K415" t="s">
        <v>68</v>
      </c>
      <c r="L415" t="s">
        <v>78</v>
      </c>
      <c r="M415" t="s">
        <v>79</v>
      </c>
      <c r="N415" t="s">
        <v>1194</v>
      </c>
      <c r="O415" t="s">
        <v>71</v>
      </c>
      <c r="P415" t="s">
        <v>450</v>
      </c>
      <c r="Q415" t="s">
        <v>469</v>
      </c>
      <c r="R415" s="18">
        <v>738773</v>
      </c>
      <c r="S415" s="19">
        <v>71468900020</v>
      </c>
    </row>
    <row r="416" spans="1:19" ht="15">
      <c r="A416" s="18">
        <v>413</v>
      </c>
      <c r="B416" t="s">
        <v>67</v>
      </c>
      <c r="C416" t="s">
        <v>511</v>
      </c>
      <c r="D416" s="18">
        <v>48186</v>
      </c>
      <c r="E416" t="s">
        <v>1268</v>
      </c>
      <c r="F416" t="s">
        <v>469</v>
      </c>
      <c r="G416" s="18">
        <v>101697271</v>
      </c>
      <c r="H416" t="s">
        <v>43</v>
      </c>
      <c r="I416" t="s">
        <v>1269</v>
      </c>
      <c r="J416" s="19">
        <v>96740</v>
      </c>
      <c r="K416" t="s">
        <v>68</v>
      </c>
      <c r="L416" t="s">
        <v>78</v>
      </c>
      <c r="M416" t="s">
        <v>79</v>
      </c>
      <c r="N416" t="s">
        <v>1194</v>
      </c>
      <c r="O416" t="s">
        <v>71</v>
      </c>
      <c r="P416" t="s">
        <v>450</v>
      </c>
      <c r="Q416" t="s">
        <v>469</v>
      </c>
      <c r="R416" s="18">
        <v>738773</v>
      </c>
      <c r="S416" s="19">
        <v>71468900020</v>
      </c>
    </row>
    <row r="417" spans="1:19" ht="15">
      <c r="A417" s="18">
        <v>414</v>
      </c>
      <c r="B417" t="s">
        <v>994</v>
      </c>
      <c r="C417" t="s">
        <v>511</v>
      </c>
      <c r="D417" s="18">
        <v>48187</v>
      </c>
      <c r="E417" t="s">
        <v>1270</v>
      </c>
      <c r="F417" t="s">
        <v>469</v>
      </c>
      <c r="G417" s="18">
        <v>101697271</v>
      </c>
      <c r="H417" t="s">
        <v>43</v>
      </c>
      <c r="I417" t="s">
        <v>1271</v>
      </c>
      <c r="J417" s="19">
        <v>96740</v>
      </c>
      <c r="K417" t="s">
        <v>68</v>
      </c>
      <c r="L417" t="s">
        <v>78</v>
      </c>
      <c r="M417" t="s">
        <v>79</v>
      </c>
      <c r="N417" t="s">
        <v>1194</v>
      </c>
      <c r="O417" t="s">
        <v>71</v>
      </c>
      <c r="P417" t="s">
        <v>450</v>
      </c>
      <c r="Q417" t="s">
        <v>469</v>
      </c>
      <c r="R417" s="18">
        <v>5</v>
      </c>
      <c r="S417" s="19">
        <v>483700</v>
      </c>
    </row>
    <row r="418" spans="1:19" ht="15">
      <c r="A418" s="18">
        <v>415</v>
      </c>
      <c r="B418" t="s">
        <v>1272</v>
      </c>
      <c r="C418" t="s">
        <v>511</v>
      </c>
      <c r="D418" s="18">
        <v>48188</v>
      </c>
      <c r="E418" t="s">
        <v>1273</v>
      </c>
      <c r="F418" t="s">
        <v>469</v>
      </c>
      <c r="G418" s="18">
        <v>101697271</v>
      </c>
      <c r="H418" t="s">
        <v>43</v>
      </c>
      <c r="I418" t="s">
        <v>1274</v>
      </c>
      <c r="J418" s="19">
        <v>193480</v>
      </c>
      <c r="K418" t="s">
        <v>68</v>
      </c>
      <c r="L418" t="s">
        <v>78</v>
      </c>
      <c r="M418" t="s">
        <v>79</v>
      </c>
      <c r="N418" t="s">
        <v>1194</v>
      </c>
      <c r="O418" t="s">
        <v>71</v>
      </c>
      <c r="P418" t="s">
        <v>450</v>
      </c>
      <c r="Q418" t="s">
        <v>469</v>
      </c>
      <c r="R418" s="18">
        <v>730490</v>
      </c>
      <c r="S418" s="19">
        <v>141335205200</v>
      </c>
    </row>
    <row r="419" spans="1:19" ht="15">
      <c r="A419" s="18">
        <v>416</v>
      </c>
      <c r="B419" t="s">
        <v>67</v>
      </c>
      <c r="C419" t="s">
        <v>511</v>
      </c>
      <c r="D419" s="18">
        <v>48189</v>
      </c>
      <c r="E419" t="s">
        <v>1275</v>
      </c>
      <c r="F419" t="s">
        <v>469</v>
      </c>
      <c r="G419" s="18">
        <v>101697271</v>
      </c>
      <c r="H419" t="s">
        <v>43</v>
      </c>
      <c r="I419" t="s">
        <v>1276</v>
      </c>
      <c r="J419" s="19">
        <v>145110</v>
      </c>
      <c r="K419" t="s">
        <v>68</v>
      </c>
      <c r="L419" t="s">
        <v>78</v>
      </c>
      <c r="M419" t="s">
        <v>79</v>
      </c>
      <c r="N419" t="s">
        <v>1194</v>
      </c>
      <c r="O419" t="s">
        <v>71</v>
      </c>
      <c r="P419" t="s">
        <v>450</v>
      </c>
      <c r="Q419" t="s">
        <v>469</v>
      </c>
      <c r="R419" s="18">
        <v>738773</v>
      </c>
      <c r="S419" s="19">
        <v>107203350030</v>
      </c>
    </row>
    <row r="420" spans="1:19" ht="15">
      <c r="A420" s="18">
        <v>417</v>
      </c>
      <c r="B420" t="s">
        <v>67</v>
      </c>
      <c r="C420" t="s">
        <v>511</v>
      </c>
      <c r="D420" s="18">
        <v>48190</v>
      </c>
      <c r="E420" t="s">
        <v>1277</v>
      </c>
      <c r="F420" t="s">
        <v>469</v>
      </c>
      <c r="G420" s="18">
        <v>101697271</v>
      </c>
      <c r="H420" t="s">
        <v>43</v>
      </c>
      <c r="I420" t="s">
        <v>1278</v>
      </c>
      <c r="J420" s="19">
        <v>72555</v>
      </c>
      <c r="K420" t="s">
        <v>68</v>
      </c>
      <c r="L420" t="s">
        <v>78</v>
      </c>
      <c r="M420" t="s">
        <v>79</v>
      </c>
      <c r="N420" t="s">
        <v>1194</v>
      </c>
      <c r="O420" t="s">
        <v>71</v>
      </c>
      <c r="P420" t="s">
        <v>450</v>
      </c>
      <c r="Q420" t="s">
        <v>469</v>
      </c>
      <c r="R420" s="18">
        <v>738773</v>
      </c>
      <c r="S420" s="19">
        <v>53601675015</v>
      </c>
    </row>
    <row r="421" spans="1:19" ht="15">
      <c r="A421" s="18">
        <v>418</v>
      </c>
      <c r="B421" t="s">
        <v>994</v>
      </c>
      <c r="C421" t="s">
        <v>511</v>
      </c>
      <c r="D421" s="18">
        <v>48191</v>
      </c>
      <c r="E421" t="s">
        <v>1279</v>
      </c>
      <c r="F421" t="s">
        <v>469</v>
      </c>
      <c r="G421" s="18">
        <v>101697271</v>
      </c>
      <c r="H421" t="s">
        <v>43</v>
      </c>
      <c r="I421" t="s">
        <v>1280</v>
      </c>
      <c r="J421" s="19">
        <v>145110</v>
      </c>
      <c r="K421" t="s">
        <v>68</v>
      </c>
      <c r="L421" t="s">
        <v>78</v>
      </c>
      <c r="M421" t="s">
        <v>79</v>
      </c>
      <c r="N421" t="s">
        <v>1194</v>
      </c>
      <c r="O421" t="s">
        <v>71</v>
      </c>
      <c r="P421" t="s">
        <v>450</v>
      </c>
      <c r="Q421" t="s">
        <v>469</v>
      </c>
      <c r="R421" s="18">
        <v>5</v>
      </c>
      <c r="S421" s="19">
        <v>725550</v>
      </c>
    </row>
    <row r="422" spans="1:19" ht="15">
      <c r="A422" s="18">
        <v>419</v>
      </c>
      <c r="B422" t="s">
        <v>67</v>
      </c>
      <c r="C422" t="s">
        <v>511</v>
      </c>
      <c r="D422" s="18">
        <v>48192</v>
      </c>
      <c r="E422" t="s">
        <v>1281</v>
      </c>
      <c r="F422" t="s">
        <v>469</v>
      </c>
      <c r="G422" s="18">
        <v>101697271</v>
      </c>
      <c r="H422" t="s">
        <v>43</v>
      </c>
      <c r="I422" t="s">
        <v>1282</v>
      </c>
      <c r="J422" s="19">
        <v>145110</v>
      </c>
      <c r="K422" t="s">
        <v>68</v>
      </c>
      <c r="L422" t="s">
        <v>78</v>
      </c>
      <c r="M422" t="s">
        <v>79</v>
      </c>
      <c r="N422" t="s">
        <v>1194</v>
      </c>
      <c r="O422" t="s">
        <v>71</v>
      </c>
      <c r="P422" t="s">
        <v>450</v>
      </c>
      <c r="Q422" t="s">
        <v>469</v>
      </c>
      <c r="R422" s="18">
        <v>738773</v>
      </c>
      <c r="S422" s="19">
        <v>107203350030</v>
      </c>
    </row>
    <row r="423" spans="1:19" ht="15">
      <c r="A423" s="18">
        <v>420</v>
      </c>
      <c r="B423" t="s">
        <v>67</v>
      </c>
      <c r="C423" t="s">
        <v>511</v>
      </c>
      <c r="D423" s="18">
        <v>48193</v>
      </c>
      <c r="E423" t="s">
        <v>1283</v>
      </c>
      <c r="F423" t="s">
        <v>469</v>
      </c>
      <c r="G423" s="18">
        <v>101697271</v>
      </c>
      <c r="H423" t="s">
        <v>43</v>
      </c>
      <c r="I423" t="s">
        <v>1284</v>
      </c>
      <c r="J423" s="19">
        <v>725550</v>
      </c>
      <c r="K423" t="s">
        <v>68</v>
      </c>
      <c r="L423" t="s">
        <v>78</v>
      </c>
      <c r="M423" t="s">
        <v>79</v>
      </c>
      <c r="N423" t="s">
        <v>1194</v>
      </c>
      <c r="O423" t="s">
        <v>71</v>
      </c>
      <c r="P423" t="s">
        <v>450</v>
      </c>
      <c r="Q423" t="s">
        <v>469</v>
      </c>
      <c r="R423" s="18">
        <v>738773</v>
      </c>
      <c r="S423" s="19">
        <v>536016750150</v>
      </c>
    </row>
    <row r="424" spans="1:19" ht="15">
      <c r="A424" s="18">
        <v>421</v>
      </c>
      <c r="B424" t="s">
        <v>1272</v>
      </c>
      <c r="C424" t="s">
        <v>511</v>
      </c>
      <c r="D424" s="18">
        <v>48194</v>
      </c>
      <c r="E424" t="s">
        <v>1285</v>
      </c>
      <c r="F424" t="s">
        <v>469</v>
      </c>
      <c r="G424" s="18">
        <v>101697271</v>
      </c>
      <c r="H424" t="s">
        <v>43</v>
      </c>
      <c r="I424" t="s">
        <v>1286</v>
      </c>
      <c r="J424" s="19">
        <v>241850</v>
      </c>
      <c r="K424" t="s">
        <v>68</v>
      </c>
      <c r="L424" t="s">
        <v>78</v>
      </c>
      <c r="M424" t="s">
        <v>79</v>
      </c>
      <c r="N424" t="s">
        <v>1194</v>
      </c>
      <c r="O424" t="s">
        <v>71</v>
      </c>
      <c r="P424" t="s">
        <v>450</v>
      </c>
      <c r="Q424" t="s">
        <v>469</v>
      </c>
      <c r="R424" s="18">
        <v>730490</v>
      </c>
      <c r="S424" s="19">
        <v>176669006500</v>
      </c>
    </row>
    <row r="425" spans="1:19" ht="15">
      <c r="A425" s="18">
        <v>422</v>
      </c>
      <c r="B425" t="s">
        <v>994</v>
      </c>
      <c r="C425" t="s">
        <v>511</v>
      </c>
      <c r="D425" s="18">
        <v>48195</v>
      </c>
      <c r="E425" t="s">
        <v>1287</v>
      </c>
      <c r="F425" t="s">
        <v>469</v>
      </c>
      <c r="G425" s="18">
        <v>101697271</v>
      </c>
      <c r="H425" t="s">
        <v>43</v>
      </c>
      <c r="I425" t="s">
        <v>1288</v>
      </c>
      <c r="J425" s="19">
        <v>145110</v>
      </c>
      <c r="K425" t="s">
        <v>68</v>
      </c>
      <c r="L425" t="s">
        <v>78</v>
      </c>
      <c r="M425" t="s">
        <v>79</v>
      </c>
      <c r="N425" t="s">
        <v>1194</v>
      </c>
      <c r="O425" t="s">
        <v>71</v>
      </c>
      <c r="P425" t="s">
        <v>450</v>
      </c>
      <c r="Q425" t="s">
        <v>469</v>
      </c>
      <c r="R425" s="18">
        <v>5</v>
      </c>
      <c r="S425" s="19">
        <v>725550</v>
      </c>
    </row>
    <row r="426" spans="1:19" ht="15">
      <c r="A426" s="18">
        <v>423</v>
      </c>
      <c r="B426" t="s">
        <v>994</v>
      </c>
      <c r="C426" t="s">
        <v>511</v>
      </c>
      <c r="D426" s="18">
        <v>48196</v>
      </c>
      <c r="E426" t="s">
        <v>1289</v>
      </c>
      <c r="F426" t="s">
        <v>469</v>
      </c>
      <c r="G426" s="18">
        <v>101697271</v>
      </c>
      <c r="H426" t="s">
        <v>43</v>
      </c>
      <c r="I426" t="s">
        <v>1290</v>
      </c>
      <c r="J426" s="19">
        <v>193480</v>
      </c>
      <c r="K426" t="s">
        <v>68</v>
      </c>
      <c r="L426" t="s">
        <v>78</v>
      </c>
      <c r="M426" t="s">
        <v>79</v>
      </c>
      <c r="N426" t="s">
        <v>1194</v>
      </c>
      <c r="O426" t="s">
        <v>71</v>
      </c>
      <c r="P426" t="s">
        <v>450</v>
      </c>
      <c r="Q426" t="s">
        <v>469</v>
      </c>
      <c r="R426" s="18">
        <v>5</v>
      </c>
      <c r="S426" s="19">
        <v>967400</v>
      </c>
    </row>
    <row r="427" spans="1:19" ht="15">
      <c r="A427" s="18">
        <v>424</v>
      </c>
      <c r="B427" t="s">
        <v>994</v>
      </c>
      <c r="C427" t="s">
        <v>511</v>
      </c>
      <c r="D427" s="18">
        <v>48199</v>
      </c>
      <c r="E427" t="s">
        <v>1291</v>
      </c>
      <c r="F427" t="s">
        <v>469</v>
      </c>
      <c r="G427" s="18">
        <v>101697271</v>
      </c>
      <c r="H427" t="s">
        <v>43</v>
      </c>
      <c r="I427" t="s">
        <v>1292</v>
      </c>
      <c r="J427" s="19">
        <v>145110</v>
      </c>
      <c r="K427" t="s">
        <v>68</v>
      </c>
      <c r="L427" t="s">
        <v>78</v>
      </c>
      <c r="M427" t="s">
        <v>79</v>
      </c>
      <c r="N427" t="s">
        <v>1194</v>
      </c>
      <c r="O427" t="s">
        <v>71</v>
      </c>
      <c r="P427" t="s">
        <v>450</v>
      </c>
      <c r="Q427" t="s">
        <v>469</v>
      </c>
      <c r="R427" s="18">
        <v>5</v>
      </c>
      <c r="S427" s="19">
        <v>725550</v>
      </c>
    </row>
    <row r="428" spans="1:19" ht="15">
      <c r="A428" s="18">
        <v>425</v>
      </c>
      <c r="B428" t="s">
        <v>67</v>
      </c>
      <c r="C428" t="s">
        <v>511</v>
      </c>
      <c r="D428" s="18">
        <v>48200</v>
      </c>
      <c r="E428" t="s">
        <v>1293</v>
      </c>
      <c r="F428" t="s">
        <v>469</v>
      </c>
      <c r="G428" s="18">
        <v>101697271</v>
      </c>
      <c r="H428" t="s">
        <v>43</v>
      </c>
      <c r="I428" t="s">
        <v>1294</v>
      </c>
      <c r="J428" s="19">
        <v>193480</v>
      </c>
      <c r="K428" t="s">
        <v>68</v>
      </c>
      <c r="L428" t="s">
        <v>78</v>
      </c>
      <c r="M428" t="s">
        <v>79</v>
      </c>
      <c r="N428" t="s">
        <v>1194</v>
      </c>
      <c r="O428" t="s">
        <v>71</v>
      </c>
      <c r="P428" t="s">
        <v>450</v>
      </c>
      <c r="Q428" t="s">
        <v>469</v>
      </c>
      <c r="R428" s="18">
        <v>738773</v>
      </c>
      <c r="S428" s="19">
        <v>142937800040</v>
      </c>
    </row>
    <row r="429" spans="1:19" ht="15">
      <c r="A429" s="18">
        <v>426</v>
      </c>
      <c r="B429" t="s">
        <v>67</v>
      </c>
      <c r="C429" t="s">
        <v>511</v>
      </c>
      <c r="D429" s="18">
        <v>48201</v>
      </c>
      <c r="E429" t="s">
        <v>1295</v>
      </c>
      <c r="F429" t="s">
        <v>469</v>
      </c>
      <c r="G429" s="18">
        <v>101697271</v>
      </c>
      <c r="H429" t="s">
        <v>43</v>
      </c>
      <c r="I429" t="s">
        <v>1296</v>
      </c>
      <c r="J429" s="19">
        <v>290220</v>
      </c>
      <c r="K429" t="s">
        <v>68</v>
      </c>
      <c r="L429" t="s">
        <v>78</v>
      </c>
      <c r="M429" t="s">
        <v>79</v>
      </c>
      <c r="N429" t="s">
        <v>1194</v>
      </c>
      <c r="O429" t="s">
        <v>71</v>
      </c>
      <c r="P429" t="s">
        <v>450</v>
      </c>
      <c r="Q429" t="s">
        <v>469</v>
      </c>
      <c r="R429" s="18">
        <v>738773</v>
      </c>
      <c r="S429" s="19">
        <v>214406700060</v>
      </c>
    </row>
    <row r="430" spans="1:19" ht="15">
      <c r="A430" s="18">
        <v>427</v>
      </c>
      <c r="B430" t="s">
        <v>1272</v>
      </c>
      <c r="C430" t="s">
        <v>511</v>
      </c>
      <c r="D430" s="18">
        <v>48202</v>
      </c>
      <c r="E430" t="s">
        <v>1297</v>
      </c>
      <c r="F430" t="s">
        <v>469</v>
      </c>
      <c r="G430" s="18">
        <v>101697271</v>
      </c>
      <c r="H430" t="s">
        <v>43</v>
      </c>
      <c r="I430" t="s">
        <v>1298</v>
      </c>
      <c r="J430" s="19">
        <v>96740</v>
      </c>
      <c r="K430" t="s">
        <v>68</v>
      </c>
      <c r="L430" t="s">
        <v>78</v>
      </c>
      <c r="M430" t="s">
        <v>79</v>
      </c>
      <c r="N430" t="s">
        <v>1194</v>
      </c>
      <c r="O430" t="s">
        <v>71</v>
      </c>
      <c r="P430" t="s">
        <v>450</v>
      </c>
      <c r="Q430" t="s">
        <v>469</v>
      </c>
      <c r="R430" s="18">
        <v>730490</v>
      </c>
      <c r="S430" s="19">
        <v>70667602600</v>
      </c>
    </row>
    <row r="431" spans="1:19" ht="15">
      <c r="A431" s="18">
        <v>428</v>
      </c>
      <c r="B431" t="s">
        <v>67</v>
      </c>
      <c r="C431" t="s">
        <v>511</v>
      </c>
      <c r="D431" s="18">
        <v>48203</v>
      </c>
      <c r="E431" t="s">
        <v>1299</v>
      </c>
      <c r="F431" t="s">
        <v>469</v>
      </c>
      <c r="G431" s="18">
        <v>101697271</v>
      </c>
      <c r="H431" t="s">
        <v>43</v>
      </c>
      <c r="I431" t="s">
        <v>1300</v>
      </c>
      <c r="J431" s="19">
        <v>96740</v>
      </c>
      <c r="K431" t="s">
        <v>68</v>
      </c>
      <c r="L431" t="s">
        <v>78</v>
      </c>
      <c r="M431" t="s">
        <v>79</v>
      </c>
      <c r="N431" t="s">
        <v>1194</v>
      </c>
      <c r="O431" t="s">
        <v>71</v>
      </c>
      <c r="P431" t="s">
        <v>450</v>
      </c>
      <c r="Q431" t="s">
        <v>469</v>
      </c>
      <c r="R431" s="18">
        <v>738773</v>
      </c>
      <c r="S431" s="19">
        <v>71468900020</v>
      </c>
    </row>
    <row r="432" spans="1:19" ht="15">
      <c r="A432" s="18">
        <v>429</v>
      </c>
      <c r="B432" t="s">
        <v>67</v>
      </c>
      <c r="C432" t="s">
        <v>511</v>
      </c>
      <c r="D432" s="18">
        <v>48204</v>
      </c>
      <c r="E432" t="s">
        <v>1301</v>
      </c>
      <c r="F432" t="s">
        <v>469</v>
      </c>
      <c r="G432" s="18">
        <v>101697271</v>
      </c>
      <c r="H432" t="s">
        <v>43</v>
      </c>
      <c r="I432" t="s">
        <v>1302</v>
      </c>
      <c r="J432" s="19">
        <v>145110</v>
      </c>
      <c r="K432" t="s">
        <v>68</v>
      </c>
      <c r="L432" t="s">
        <v>78</v>
      </c>
      <c r="M432" t="s">
        <v>79</v>
      </c>
      <c r="N432" t="s">
        <v>1194</v>
      </c>
      <c r="O432" t="s">
        <v>71</v>
      </c>
      <c r="P432" t="s">
        <v>450</v>
      </c>
      <c r="Q432" t="s">
        <v>469</v>
      </c>
      <c r="R432" s="18">
        <v>738773</v>
      </c>
      <c r="S432" s="19">
        <v>107203350030</v>
      </c>
    </row>
    <row r="433" spans="1:19" ht="15">
      <c r="A433" s="18">
        <v>430</v>
      </c>
      <c r="B433" t="s">
        <v>994</v>
      </c>
      <c r="C433" t="s">
        <v>511</v>
      </c>
      <c r="D433" s="18">
        <v>48205</v>
      </c>
      <c r="E433" t="s">
        <v>1303</v>
      </c>
      <c r="F433" t="s">
        <v>469</v>
      </c>
      <c r="G433" s="18">
        <v>101697271</v>
      </c>
      <c r="H433" t="s">
        <v>43</v>
      </c>
      <c r="I433" t="s">
        <v>1304</v>
      </c>
      <c r="J433" s="19">
        <v>48370</v>
      </c>
      <c r="K433" t="s">
        <v>68</v>
      </c>
      <c r="L433" t="s">
        <v>78</v>
      </c>
      <c r="M433" t="s">
        <v>79</v>
      </c>
      <c r="N433" t="s">
        <v>1194</v>
      </c>
      <c r="O433" t="s">
        <v>71</v>
      </c>
      <c r="P433" t="s">
        <v>450</v>
      </c>
      <c r="Q433" t="s">
        <v>469</v>
      </c>
      <c r="R433" s="18">
        <v>5</v>
      </c>
      <c r="S433" s="19">
        <v>241850</v>
      </c>
    </row>
    <row r="434" spans="1:19" ht="15">
      <c r="A434" s="18">
        <v>431</v>
      </c>
      <c r="B434" t="s">
        <v>67</v>
      </c>
      <c r="C434" t="s">
        <v>511</v>
      </c>
      <c r="D434" s="18">
        <v>48206</v>
      </c>
      <c r="E434" t="s">
        <v>1305</v>
      </c>
      <c r="F434" t="s">
        <v>469</v>
      </c>
      <c r="G434" s="18">
        <v>101697271</v>
      </c>
      <c r="H434" t="s">
        <v>43</v>
      </c>
      <c r="I434" t="s">
        <v>1306</v>
      </c>
      <c r="J434" s="19">
        <v>193480</v>
      </c>
      <c r="K434" t="s">
        <v>68</v>
      </c>
      <c r="L434" t="s">
        <v>78</v>
      </c>
      <c r="M434" t="s">
        <v>79</v>
      </c>
      <c r="N434" t="s">
        <v>1194</v>
      </c>
      <c r="O434" t="s">
        <v>71</v>
      </c>
      <c r="P434" t="s">
        <v>450</v>
      </c>
      <c r="Q434" t="s">
        <v>469</v>
      </c>
      <c r="R434" s="18">
        <v>738773</v>
      </c>
      <c r="S434" s="19">
        <v>142937800040</v>
      </c>
    </row>
    <row r="435" spans="1:19" ht="15">
      <c r="A435" s="18">
        <v>432</v>
      </c>
      <c r="B435" t="s">
        <v>67</v>
      </c>
      <c r="C435" t="s">
        <v>511</v>
      </c>
      <c r="D435" s="18">
        <v>48207</v>
      </c>
      <c r="E435" t="s">
        <v>1307</v>
      </c>
      <c r="F435" t="s">
        <v>469</v>
      </c>
      <c r="G435" s="18">
        <v>101697271</v>
      </c>
      <c r="H435" t="s">
        <v>43</v>
      </c>
      <c r="I435" t="s">
        <v>1308</v>
      </c>
      <c r="J435" s="19">
        <v>43533</v>
      </c>
      <c r="K435" t="s">
        <v>68</v>
      </c>
      <c r="L435" t="s">
        <v>78</v>
      </c>
      <c r="M435" t="s">
        <v>79</v>
      </c>
      <c r="N435" t="s">
        <v>1194</v>
      </c>
      <c r="O435" t="s">
        <v>71</v>
      </c>
      <c r="P435" t="s">
        <v>450</v>
      </c>
      <c r="Q435" t="s">
        <v>469</v>
      </c>
      <c r="R435" s="18">
        <v>738773</v>
      </c>
      <c r="S435" s="19">
        <v>32161005009</v>
      </c>
    </row>
    <row r="436" spans="1:19" ht="15">
      <c r="A436" s="18">
        <v>433</v>
      </c>
      <c r="B436" t="s">
        <v>67</v>
      </c>
      <c r="C436" t="s">
        <v>511</v>
      </c>
      <c r="D436" s="18">
        <v>48208</v>
      </c>
      <c r="E436" t="s">
        <v>1309</v>
      </c>
      <c r="F436" t="s">
        <v>469</v>
      </c>
      <c r="G436" s="18">
        <v>101697271</v>
      </c>
      <c r="H436" t="s">
        <v>43</v>
      </c>
      <c r="I436" t="s">
        <v>1310</v>
      </c>
      <c r="J436" s="19">
        <v>193480</v>
      </c>
      <c r="K436" t="s">
        <v>68</v>
      </c>
      <c r="L436" t="s">
        <v>78</v>
      </c>
      <c r="M436" t="s">
        <v>79</v>
      </c>
      <c r="N436" t="s">
        <v>1194</v>
      </c>
      <c r="O436" t="s">
        <v>71</v>
      </c>
      <c r="P436" t="s">
        <v>450</v>
      </c>
      <c r="Q436" t="s">
        <v>469</v>
      </c>
      <c r="R436" s="18">
        <v>738773</v>
      </c>
      <c r="S436" s="19">
        <v>142937800040</v>
      </c>
    </row>
    <row r="437" spans="1:19" ht="15">
      <c r="A437" s="18">
        <v>434</v>
      </c>
      <c r="B437" t="s">
        <v>994</v>
      </c>
      <c r="C437" t="s">
        <v>511</v>
      </c>
      <c r="D437" s="18">
        <v>48209</v>
      </c>
      <c r="E437" t="s">
        <v>1311</v>
      </c>
      <c r="F437" t="s">
        <v>469</v>
      </c>
      <c r="G437" s="18">
        <v>101697271</v>
      </c>
      <c r="H437" t="s">
        <v>43</v>
      </c>
      <c r="I437" t="s">
        <v>1312</v>
      </c>
      <c r="J437" s="19">
        <v>96740</v>
      </c>
      <c r="K437" t="s">
        <v>68</v>
      </c>
      <c r="L437" t="s">
        <v>78</v>
      </c>
      <c r="M437" t="s">
        <v>79</v>
      </c>
      <c r="N437" t="s">
        <v>1194</v>
      </c>
      <c r="O437" t="s">
        <v>71</v>
      </c>
      <c r="P437" t="s">
        <v>450</v>
      </c>
      <c r="Q437" t="s">
        <v>469</v>
      </c>
      <c r="R437" s="18">
        <v>5</v>
      </c>
      <c r="S437" s="19">
        <v>483700</v>
      </c>
    </row>
    <row r="438" spans="1:19" ht="15">
      <c r="A438" s="18">
        <v>435</v>
      </c>
      <c r="B438" t="s">
        <v>67</v>
      </c>
      <c r="C438" t="s">
        <v>511</v>
      </c>
      <c r="D438" s="18">
        <v>48211</v>
      </c>
      <c r="E438" t="s">
        <v>1313</v>
      </c>
      <c r="F438" t="s">
        <v>469</v>
      </c>
      <c r="G438" s="18">
        <v>101697271</v>
      </c>
      <c r="H438" t="s">
        <v>43</v>
      </c>
      <c r="I438" t="s">
        <v>1314</v>
      </c>
      <c r="J438" s="19">
        <v>43533</v>
      </c>
      <c r="K438" t="s">
        <v>68</v>
      </c>
      <c r="L438" t="s">
        <v>78</v>
      </c>
      <c r="M438" t="s">
        <v>79</v>
      </c>
      <c r="N438" t="s">
        <v>1194</v>
      </c>
      <c r="O438" t="s">
        <v>71</v>
      </c>
      <c r="P438" t="s">
        <v>450</v>
      </c>
      <c r="Q438" t="s">
        <v>469</v>
      </c>
      <c r="R438" s="18">
        <v>738773</v>
      </c>
      <c r="S438" s="19">
        <v>32161005009</v>
      </c>
    </row>
    <row r="439" spans="1:19" ht="15">
      <c r="A439" s="18">
        <v>436</v>
      </c>
      <c r="B439" t="s">
        <v>67</v>
      </c>
      <c r="C439" t="s">
        <v>511</v>
      </c>
      <c r="D439" s="18">
        <v>48212</v>
      </c>
      <c r="E439" t="s">
        <v>1315</v>
      </c>
      <c r="F439" t="s">
        <v>469</v>
      </c>
      <c r="G439" s="18">
        <v>101697271</v>
      </c>
      <c r="H439" t="s">
        <v>43</v>
      </c>
      <c r="I439" t="s">
        <v>1316</v>
      </c>
      <c r="J439" s="19">
        <v>246687</v>
      </c>
      <c r="K439" t="s">
        <v>68</v>
      </c>
      <c r="L439" t="s">
        <v>78</v>
      </c>
      <c r="M439" t="s">
        <v>79</v>
      </c>
      <c r="N439" t="s">
        <v>1194</v>
      </c>
      <c r="O439" t="s">
        <v>71</v>
      </c>
      <c r="P439" t="s">
        <v>450</v>
      </c>
      <c r="Q439" t="s">
        <v>469</v>
      </c>
      <c r="R439" s="18">
        <v>738773</v>
      </c>
      <c r="S439" s="19">
        <v>182245695051</v>
      </c>
    </row>
    <row r="440" spans="1:19" ht="15">
      <c r="A440" s="18">
        <v>437</v>
      </c>
      <c r="B440" t="s">
        <v>994</v>
      </c>
      <c r="C440" t="s">
        <v>511</v>
      </c>
      <c r="D440" s="18">
        <v>48213</v>
      </c>
      <c r="E440" t="s">
        <v>1317</v>
      </c>
      <c r="F440" t="s">
        <v>469</v>
      </c>
      <c r="G440" s="18">
        <v>101697271</v>
      </c>
      <c r="H440" t="s">
        <v>43</v>
      </c>
      <c r="I440" t="s">
        <v>1318</v>
      </c>
      <c r="J440" s="19">
        <v>48370</v>
      </c>
      <c r="K440" t="s">
        <v>68</v>
      </c>
      <c r="L440" t="s">
        <v>78</v>
      </c>
      <c r="M440" t="s">
        <v>79</v>
      </c>
      <c r="N440" t="s">
        <v>1194</v>
      </c>
      <c r="O440" t="s">
        <v>71</v>
      </c>
      <c r="P440" t="s">
        <v>450</v>
      </c>
      <c r="Q440" t="s">
        <v>469</v>
      </c>
      <c r="R440" s="18">
        <v>5</v>
      </c>
      <c r="S440" s="19">
        <v>241850</v>
      </c>
    </row>
    <row r="441" spans="1:19" ht="15">
      <c r="A441" s="18">
        <v>438</v>
      </c>
      <c r="B441" t="s">
        <v>67</v>
      </c>
      <c r="C441" t="s">
        <v>511</v>
      </c>
      <c r="D441" s="18">
        <v>48214</v>
      </c>
      <c r="E441" t="s">
        <v>1319</v>
      </c>
      <c r="F441" t="s">
        <v>469</v>
      </c>
      <c r="G441" s="18">
        <v>101697271</v>
      </c>
      <c r="H441" t="s">
        <v>43</v>
      </c>
      <c r="I441" t="s">
        <v>1320</v>
      </c>
      <c r="J441" s="19">
        <v>48370</v>
      </c>
      <c r="K441" t="s">
        <v>68</v>
      </c>
      <c r="L441" t="s">
        <v>78</v>
      </c>
      <c r="M441" t="s">
        <v>79</v>
      </c>
      <c r="N441" t="s">
        <v>1194</v>
      </c>
      <c r="O441" t="s">
        <v>71</v>
      </c>
      <c r="P441" t="s">
        <v>450</v>
      </c>
      <c r="Q441" t="s">
        <v>469</v>
      </c>
      <c r="R441" s="18">
        <v>738773</v>
      </c>
      <c r="S441" s="19">
        <v>35734450010</v>
      </c>
    </row>
    <row r="442" spans="1:19" ht="15">
      <c r="A442" s="18">
        <v>439</v>
      </c>
      <c r="B442" t="s">
        <v>994</v>
      </c>
      <c r="C442" t="s">
        <v>511</v>
      </c>
      <c r="D442" s="18">
        <v>48215</v>
      </c>
      <c r="E442" t="s">
        <v>1321</v>
      </c>
      <c r="F442" t="s">
        <v>469</v>
      </c>
      <c r="G442" s="18">
        <v>101697271</v>
      </c>
      <c r="H442" t="s">
        <v>43</v>
      </c>
      <c r="I442" t="s">
        <v>1322</v>
      </c>
      <c r="J442" s="19">
        <v>241850</v>
      </c>
      <c r="K442" t="s">
        <v>68</v>
      </c>
      <c r="L442" t="s">
        <v>78</v>
      </c>
      <c r="M442" t="s">
        <v>79</v>
      </c>
      <c r="N442" t="s">
        <v>1194</v>
      </c>
      <c r="O442" t="s">
        <v>71</v>
      </c>
      <c r="P442" t="s">
        <v>450</v>
      </c>
      <c r="Q442" t="s">
        <v>469</v>
      </c>
      <c r="R442" s="18">
        <v>5</v>
      </c>
      <c r="S442" s="19">
        <v>1209250</v>
      </c>
    </row>
    <row r="443" spans="1:19" ht="15">
      <c r="A443" s="18">
        <v>440</v>
      </c>
      <c r="B443" t="s">
        <v>994</v>
      </c>
      <c r="C443" t="s">
        <v>511</v>
      </c>
      <c r="D443" s="18">
        <v>48216</v>
      </c>
      <c r="E443" t="s">
        <v>1323</v>
      </c>
      <c r="F443" t="s">
        <v>469</v>
      </c>
      <c r="G443" s="18">
        <v>101697271</v>
      </c>
      <c r="H443" t="s">
        <v>43</v>
      </c>
      <c r="I443" t="s">
        <v>1324</v>
      </c>
      <c r="J443" s="19">
        <v>145110</v>
      </c>
      <c r="K443" t="s">
        <v>68</v>
      </c>
      <c r="L443" t="s">
        <v>78</v>
      </c>
      <c r="M443" t="s">
        <v>79</v>
      </c>
      <c r="N443" t="s">
        <v>1194</v>
      </c>
      <c r="O443" t="s">
        <v>71</v>
      </c>
      <c r="P443" t="s">
        <v>450</v>
      </c>
      <c r="Q443" t="s">
        <v>469</v>
      </c>
      <c r="R443" s="18">
        <v>5</v>
      </c>
      <c r="S443" s="19">
        <v>725550</v>
      </c>
    </row>
    <row r="444" spans="1:19" ht="15">
      <c r="A444" s="18">
        <v>441</v>
      </c>
      <c r="B444" t="s">
        <v>994</v>
      </c>
      <c r="C444" t="s">
        <v>511</v>
      </c>
      <c r="D444" s="18">
        <v>48217</v>
      </c>
      <c r="E444" t="s">
        <v>1325</v>
      </c>
      <c r="F444" t="s">
        <v>469</v>
      </c>
      <c r="G444" s="18">
        <v>101697271</v>
      </c>
      <c r="H444" t="s">
        <v>43</v>
      </c>
      <c r="I444" t="s">
        <v>1326</v>
      </c>
      <c r="J444" s="19">
        <v>193480</v>
      </c>
      <c r="K444" t="s">
        <v>68</v>
      </c>
      <c r="L444" t="s">
        <v>78</v>
      </c>
      <c r="M444" t="s">
        <v>79</v>
      </c>
      <c r="N444" t="s">
        <v>1194</v>
      </c>
      <c r="O444" t="s">
        <v>71</v>
      </c>
      <c r="P444" t="s">
        <v>450</v>
      </c>
      <c r="Q444" t="s">
        <v>469</v>
      </c>
      <c r="R444" s="18">
        <v>5</v>
      </c>
      <c r="S444" s="19">
        <v>967400</v>
      </c>
    </row>
    <row r="445" spans="1:19" ht="15">
      <c r="A445" s="18">
        <v>442</v>
      </c>
      <c r="B445" t="s">
        <v>994</v>
      </c>
      <c r="C445" t="s">
        <v>511</v>
      </c>
      <c r="D445" s="18">
        <v>48218</v>
      </c>
      <c r="E445" t="s">
        <v>1327</v>
      </c>
      <c r="F445" t="s">
        <v>469</v>
      </c>
      <c r="G445" s="18">
        <v>101697271</v>
      </c>
      <c r="H445" t="s">
        <v>43</v>
      </c>
      <c r="I445" t="s">
        <v>1328</v>
      </c>
      <c r="J445" s="19">
        <v>145110</v>
      </c>
      <c r="K445" t="s">
        <v>68</v>
      </c>
      <c r="L445" t="s">
        <v>78</v>
      </c>
      <c r="M445" t="s">
        <v>79</v>
      </c>
      <c r="N445" t="s">
        <v>1194</v>
      </c>
      <c r="O445" t="s">
        <v>71</v>
      </c>
      <c r="P445" t="s">
        <v>450</v>
      </c>
      <c r="Q445" t="s">
        <v>469</v>
      </c>
      <c r="R445" s="18">
        <v>5</v>
      </c>
      <c r="S445" s="19">
        <v>725550</v>
      </c>
    </row>
    <row r="446" spans="1:19" ht="15">
      <c r="A446" s="18">
        <v>443</v>
      </c>
      <c r="B446" t="s">
        <v>67</v>
      </c>
      <c r="C446" t="s">
        <v>511</v>
      </c>
      <c r="D446" s="18">
        <v>48219</v>
      </c>
      <c r="E446" t="s">
        <v>1329</v>
      </c>
      <c r="F446" t="s">
        <v>469</v>
      </c>
      <c r="G446" s="18">
        <v>101697271</v>
      </c>
      <c r="H446" t="s">
        <v>43</v>
      </c>
      <c r="I446" t="s">
        <v>1330</v>
      </c>
      <c r="J446" s="19">
        <v>232176</v>
      </c>
      <c r="K446" t="s">
        <v>68</v>
      </c>
      <c r="L446" t="s">
        <v>78</v>
      </c>
      <c r="M446" t="s">
        <v>79</v>
      </c>
      <c r="N446" t="s">
        <v>1194</v>
      </c>
      <c r="O446" t="s">
        <v>71</v>
      </c>
      <c r="P446" t="s">
        <v>450</v>
      </c>
      <c r="Q446" t="s">
        <v>469</v>
      </c>
      <c r="R446" s="18">
        <v>738773</v>
      </c>
      <c r="S446" s="19">
        <v>171525360048</v>
      </c>
    </row>
    <row r="447" spans="1:19" ht="15">
      <c r="A447" s="18">
        <v>444</v>
      </c>
      <c r="B447" t="s">
        <v>67</v>
      </c>
      <c r="C447" t="s">
        <v>511</v>
      </c>
      <c r="D447" s="18">
        <v>48220</v>
      </c>
      <c r="E447" t="s">
        <v>1331</v>
      </c>
      <c r="F447" t="s">
        <v>469</v>
      </c>
      <c r="G447" s="18">
        <v>101697271</v>
      </c>
      <c r="H447" t="s">
        <v>43</v>
      </c>
      <c r="I447" t="s">
        <v>1332</v>
      </c>
      <c r="J447" s="19">
        <v>145110</v>
      </c>
      <c r="K447" t="s">
        <v>68</v>
      </c>
      <c r="L447" t="s">
        <v>78</v>
      </c>
      <c r="M447" t="s">
        <v>79</v>
      </c>
      <c r="N447" t="s">
        <v>1194</v>
      </c>
      <c r="O447" t="s">
        <v>71</v>
      </c>
      <c r="P447" t="s">
        <v>450</v>
      </c>
      <c r="Q447" t="s">
        <v>469</v>
      </c>
      <c r="R447" s="18">
        <v>738773</v>
      </c>
      <c r="S447" s="19">
        <v>107203350030</v>
      </c>
    </row>
    <row r="448" spans="1:19" ht="15">
      <c r="A448" s="18">
        <v>445</v>
      </c>
      <c r="B448" t="s">
        <v>994</v>
      </c>
      <c r="C448" t="s">
        <v>511</v>
      </c>
      <c r="D448" s="18">
        <v>48221</v>
      </c>
      <c r="E448" t="s">
        <v>1333</v>
      </c>
      <c r="F448" t="s">
        <v>469</v>
      </c>
      <c r="G448" s="18">
        <v>101697271</v>
      </c>
      <c r="H448" t="s">
        <v>43</v>
      </c>
      <c r="I448" t="s">
        <v>1334</v>
      </c>
      <c r="J448" s="19">
        <v>96740</v>
      </c>
      <c r="K448" t="s">
        <v>68</v>
      </c>
      <c r="L448" t="s">
        <v>78</v>
      </c>
      <c r="M448" t="s">
        <v>79</v>
      </c>
      <c r="N448" t="s">
        <v>1194</v>
      </c>
      <c r="O448" t="s">
        <v>71</v>
      </c>
      <c r="P448" t="s">
        <v>450</v>
      </c>
      <c r="Q448" t="s">
        <v>469</v>
      </c>
      <c r="R448" s="18">
        <v>5</v>
      </c>
      <c r="S448" s="19">
        <v>483700</v>
      </c>
    </row>
    <row r="449" spans="1:19" ht="15">
      <c r="A449" s="18">
        <v>446</v>
      </c>
      <c r="B449" t="s">
        <v>994</v>
      </c>
      <c r="C449" t="s">
        <v>511</v>
      </c>
      <c r="D449" s="18">
        <v>48222</v>
      </c>
      <c r="E449" t="s">
        <v>1335</v>
      </c>
      <c r="F449" t="s">
        <v>469</v>
      </c>
      <c r="G449" s="18">
        <v>101697271</v>
      </c>
      <c r="H449" t="s">
        <v>43</v>
      </c>
      <c r="I449" t="s">
        <v>1336</v>
      </c>
      <c r="J449" s="19">
        <v>96740</v>
      </c>
      <c r="K449" t="s">
        <v>68</v>
      </c>
      <c r="L449" t="s">
        <v>78</v>
      </c>
      <c r="M449" t="s">
        <v>79</v>
      </c>
      <c r="N449" t="s">
        <v>1194</v>
      </c>
      <c r="O449" t="s">
        <v>71</v>
      </c>
      <c r="P449" t="s">
        <v>450</v>
      </c>
      <c r="Q449" t="s">
        <v>469</v>
      </c>
      <c r="R449" s="18">
        <v>5</v>
      </c>
      <c r="S449" s="19">
        <v>483700</v>
      </c>
    </row>
    <row r="450" spans="1:19" ht="15">
      <c r="A450" s="18">
        <v>447</v>
      </c>
      <c r="B450" t="s">
        <v>67</v>
      </c>
      <c r="C450" t="s">
        <v>382</v>
      </c>
      <c r="D450" s="18">
        <v>48223</v>
      </c>
      <c r="E450" t="s">
        <v>1337</v>
      </c>
      <c r="F450" t="s">
        <v>469</v>
      </c>
      <c r="G450" s="18">
        <v>101821248</v>
      </c>
      <c r="H450" t="s">
        <v>34</v>
      </c>
      <c r="I450" t="s">
        <v>1338</v>
      </c>
      <c r="J450" s="19">
        <v>1898430.71</v>
      </c>
      <c r="K450" t="s">
        <v>68</v>
      </c>
      <c r="L450" t="s">
        <v>90</v>
      </c>
      <c r="M450" t="s">
        <v>91</v>
      </c>
      <c r="N450" t="s">
        <v>1339</v>
      </c>
      <c r="O450" t="s">
        <v>71</v>
      </c>
      <c r="P450" t="s">
        <v>382</v>
      </c>
      <c r="Q450" t="s">
        <v>469</v>
      </c>
      <c r="R450" s="18">
        <v>738770</v>
      </c>
      <c r="S450" s="19">
        <v>1402503655626.7</v>
      </c>
    </row>
    <row r="451" spans="1:19" ht="15">
      <c r="A451" s="18">
        <v>448</v>
      </c>
      <c r="B451" t="s">
        <v>67</v>
      </c>
      <c r="C451" t="s">
        <v>511</v>
      </c>
      <c r="D451" s="18">
        <v>48224</v>
      </c>
      <c r="E451" t="s">
        <v>1340</v>
      </c>
      <c r="F451" t="s">
        <v>469</v>
      </c>
      <c r="G451" s="18">
        <v>101697271</v>
      </c>
      <c r="H451" t="s">
        <v>43</v>
      </c>
      <c r="I451" t="s">
        <v>1341</v>
      </c>
      <c r="J451" s="19">
        <v>2079910</v>
      </c>
      <c r="K451" t="s">
        <v>68</v>
      </c>
      <c r="L451" t="s">
        <v>78</v>
      </c>
      <c r="M451" t="s">
        <v>79</v>
      </c>
      <c r="N451" t="s">
        <v>1194</v>
      </c>
      <c r="O451" t="s">
        <v>71</v>
      </c>
      <c r="P451" t="s">
        <v>450</v>
      </c>
      <c r="Q451" t="s">
        <v>469</v>
      </c>
      <c r="R451" s="18">
        <v>738773</v>
      </c>
      <c r="S451" s="19">
        <v>1536581350430</v>
      </c>
    </row>
    <row r="452" spans="1:19" ht="15">
      <c r="A452" s="18">
        <v>449</v>
      </c>
      <c r="B452" t="s">
        <v>67</v>
      </c>
      <c r="C452" t="s">
        <v>382</v>
      </c>
      <c r="D452" s="18">
        <v>48225</v>
      </c>
      <c r="E452" t="s">
        <v>1342</v>
      </c>
      <c r="F452" t="s">
        <v>469</v>
      </c>
      <c r="G452" s="18">
        <v>101821248</v>
      </c>
      <c r="H452" t="s">
        <v>34</v>
      </c>
      <c r="I452" t="s">
        <v>1343</v>
      </c>
      <c r="J452" s="19">
        <v>2972.48</v>
      </c>
      <c r="K452" t="s">
        <v>68</v>
      </c>
      <c r="L452" t="s">
        <v>90</v>
      </c>
      <c r="M452" t="s">
        <v>91</v>
      </c>
      <c r="N452" t="s">
        <v>1344</v>
      </c>
      <c r="O452" t="s">
        <v>71</v>
      </c>
      <c r="P452" t="s">
        <v>382</v>
      </c>
      <c r="Q452" t="s">
        <v>469</v>
      </c>
      <c r="R452" s="18">
        <v>738770</v>
      </c>
      <c r="S452" s="19">
        <v>2195979049.6</v>
      </c>
    </row>
    <row r="453" spans="1:19" ht="15">
      <c r="A453" s="18">
        <v>450</v>
      </c>
      <c r="B453" t="s">
        <v>67</v>
      </c>
      <c r="C453" t="s">
        <v>511</v>
      </c>
      <c r="D453" s="18">
        <v>48228</v>
      </c>
      <c r="E453" t="s">
        <v>1345</v>
      </c>
      <c r="F453" t="s">
        <v>469</v>
      </c>
      <c r="G453" s="18">
        <v>101697271</v>
      </c>
      <c r="H453" t="s">
        <v>43</v>
      </c>
      <c r="I453" t="s">
        <v>1306</v>
      </c>
      <c r="J453" s="19">
        <v>145110</v>
      </c>
      <c r="K453" t="s">
        <v>68</v>
      </c>
      <c r="L453" t="s">
        <v>78</v>
      </c>
      <c r="M453" t="s">
        <v>79</v>
      </c>
      <c r="N453" t="s">
        <v>1194</v>
      </c>
      <c r="O453" t="s">
        <v>71</v>
      </c>
      <c r="P453" t="s">
        <v>450</v>
      </c>
      <c r="Q453" t="s">
        <v>469</v>
      </c>
      <c r="R453" s="18">
        <v>738773</v>
      </c>
      <c r="S453" s="19">
        <v>107203350030</v>
      </c>
    </row>
    <row r="454" spans="1:19" ht="15">
      <c r="A454" s="18">
        <v>451</v>
      </c>
      <c r="B454" t="s">
        <v>994</v>
      </c>
      <c r="C454" t="s">
        <v>511</v>
      </c>
      <c r="D454" s="18">
        <v>48229</v>
      </c>
      <c r="E454" t="s">
        <v>1346</v>
      </c>
      <c r="F454" t="s">
        <v>469</v>
      </c>
      <c r="G454" s="18">
        <v>101697271</v>
      </c>
      <c r="H454" t="s">
        <v>43</v>
      </c>
      <c r="I454" t="s">
        <v>1347</v>
      </c>
      <c r="J454" s="19">
        <v>193480</v>
      </c>
      <c r="K454" t="s">
        <v>68</v>
      </c>
      <c r="L454" t="s">
        <v>78</v>
      </c>
      <c r="M454" t="s">
        <v>79</v>
      </c>
      <c r="N454" t="s">
        <v>1194</v>
      </c>
      <c r="O454" t="s">
        <v>71</v>
      </c>
      <c r="P454" t="s">
        <v>450</v>
      </c>
      <c r="Q454" t="s">
        <v>469</v>
      </c>
      <c r="R454" s="18">
        <v>5</v>
      </c>
      <c r="S454" s="19">
        <v>967400</v>
      </c>
    </row>
    <row r="455" spans="1:19" ht="15">
      <c r="A455" s="18">
        <v>452</v>
      </c>
      <c r="B455" t="s">
        <v>994</v>
      </c>
      <c r="C455" t="s">
        <v>511</v>
      </c>
      <c r="D455" s="18">
        <v>48230</v>
      </c>
      <c r="E455" t="s">
        <v>1348</v>
      </c>
      <c r="F455" t="s">
        <v>469</v>
      </c>
      <c r="G455" s="18">
        <v>101697271</v>
      </c>
      <c r="H455" t="s">
        <v>43</v>
      </c>
      <c r="I455" t="s">
        <v>1349</v>
      </c>
      <c r="J455" s="19">
        <v>193480</v>
      </c>
      <c r="K455" t="s">
        <v>68</v>
      </c>
      <c r="L455" t="s">
        <v>78</v>
      </c>
      <c r="M455" t="s">
        <v>79</v>
      </c>
      <c r="N455" t="s">
        <v>1194</v>
      </c>
      <c r="O455" t="s">
        <v>71</v>
      </c>
      <c r="P455" t="s">
        <v>450</v>
      </c>
      <c r="Q455" t="s">
        <v>469</v>
      </c>
      <c r="R455" s="18">
        <v>5</v>
      </c>
      <c r="S455" s="19">
        <v>967400</v>
      </c>
    </row>
    <row r="456" spans="1:19" ht="15">
      <c r="A456" s="18">
        <v>453</v>
      </c>
      <c r="B456" t="s">
        <v>67</v>
      </c>
      <c r="C456" t="s">
        <v>511</v>
      </c>
      <c r="D456" s="18">
        <v>48231</v>
      </c>
      <c r="E456" t="s">
        <v>1350</v>
      </c>
      <c r="F456" t="s">
        <v>469</v>
      </c>
      <c r="G456" s="18">
        <v>101697271</v>
      </c>
      <c r="H456" t="s">
        <v>43</v>
      </c>
      <c r="I456" t="s">
        <v>1351</v>
      </c>
      <c r="J456" s="19">
        <v>145110</v>
      </c>
      <c r="K456" t="s">
        <v>68</v>
      </c>
      <c r="L456" t="s">
        <v>78</v>
      </c>
      <c r="M456" t="s">
        <v>79</v>
      </c>
      <c r="N456" t="s">
        <v>1194</v>
      </c>
      <c r="O456" t="s">
        <v>71</v>
      </c>
      <c r="P456" t="s">
        <v>450</v>
      </c>
      <c r="Q456" t="s">
        <v>469</v>
      </c>
      <c r="R456" s="18">
        <v>738773</v>
      </c>
      <c r="S456" s="19">
        <v>107203350030</v>
      </c>
    </row>
    <row r="457" spans="1:19" ht="15">
      <c r="A457" s="18">
        <v>454</v>
      </c>
      <c r="B457" t="s">
        <v>994</v>
      </c>
      <c r="C457" t="s">
        <v>511</v>
      </c>
      <c r="D457" s="18">
        <v>48232</v>
      </c>
      <c r="E457" t="s">
        <v>1352</v>
      </c>
      <c r="F457" t="s">
        <v>469</v>
      </c>
      <c r="G457" s="18">
        <v>101697271</v>
      </c>
      <c r="H457" t="s">
        <v>43</v>
      </c>
      <c r="I457" t="s">
        <v>1353</v>
      </c>
      <c r="J457" s="19">
        <v>96740</v>
      </c>
      <c r="K457" t="s">
        <v>68</v>
      </c>
      <c r="L457" t="s">
        <v>78</v>
      </c>
      <c r="M457" t="s">
        <v>79</v>
      </c>
      <c r="N457" t="s">
        <v>1194</v>
      </c>
      <c r="O457" t="s">
        <v>71</v>
      </c>
      <c r="P457" t="s">
        <v>450</v>
      </c>
      <c r="Q457" t="s">
        <v>469</v>
      </c>
      <c r="R457" s="18">
        <v>5</v>
      </c>
      <c r="S457" s="19">
        <v>483700</v>
      </c>
    </row>
    <row r="458" spans="1:19" ht="15">
      <c r="A458" s="18">
        <v>455</v>
      </c>
      <c r="B458" t="s">
        <v>994</v>
      </c>
      <c r="C458" t="s">
        <v>511</v>
      </c>
      <c r="D458" s="18">
        <v>48233</v>
      </c>
      <c r="E458" t="s">
        <v>1354</v>
      </c>
      <c r="F458" t="s">
        <v>469</v>
      </c>
      <c r="G458" s="18">
        <v>101697271</v>
      </c>
      <c r="H458" t="s">
        <v>43</v>
      </c>
      <c r="I458" t="s">
        <v>1355</v>
      </c>
      <c r="J458" s="19">
        <v>290220</v>
      </c>
      <c r="K458" t="s">
        <v>68</v>
      </c>
      <c r="L458" t="s">
        <v>78</v>
      </c>
      <c r="M458" t="s">
        <v>79</v>
      </c>
      <c r="N458" t="s">
        <v>1194</v>
      </c>
      <c r="O458" t="s">
        <v>71</v>
      </c>
      <c r="P458" t="s">
        <v>450</v>
      </c>
      <c r="Q458" t="s">
        <v>469</v>
      </c>
      <c r="R458" s="18">
        <v>5</v>
      </c>
      <c r="S458" s="19">
        <v>1451100</v>
      </c>
    </row>
    <row r="459" spans="1:19" ht="15">
      <c r="A459" s="18">
        <v>456</v>
      </c>
      <c r="B459" t="s">
        <v>994</v>
      </c>
      <c r="C459" t="s">
        <v>511</v>
      </c>
      <c r="D459" s="18">
        <v>48234</v>
      </c>
      <c r="E459" t="s">
        <v>1356</v>
      </c>
      <c r="F459" t="s">
        <v>469</v>
      </c>
      <c r="G459" s="18">
        <v>101697271</v>
      </c>
      <c r="H459" t="s">
        <v>43</v>
      </c>
      <c r="I459" t="s">
        <v>1357</v>
      </c>
      <c r="J459" s="19">
        <v>193480</v>
      </c>
      <c r="K459" t="s">
        <v>68</v>
      </c>
      <c r="L459" t="s">
        <v>78</v>
      </c>
      <c r="M459" t="s">
        <v>79</v>
      </c>
      <c r="N459" t="s">
        <v>1194</v>
      </c>
      <c r="O459" t="s">
        <v>71</v>
      </c>
      <c r="P459" t="s">
        <v>450</v>
      </c>
      <c r="Q459" t="s">
        <v>469</v>
      </c>
      <c r="R459" s="18">
        <v>5</v>
      </c>
      <c r="S459" s="19">
        <v>967400</v>
      </c>
    </row>
    <row r="460" spans="1:19" ht="15">
      <c r="A460" s="18">
        <v>457</v>
      </c>
      <c r="B460" t="s">
        <v>67</v>
      </c>
      <c r="C460" t="s">
        <v>511</v>
      </c>
      <c r="D460" s="18">
        <v>48235</v>
      </c>
      <c r="E460" t="s">
        <v>1358</v>
      </c>
      <c r="F460" t="s">
        <v>469</v>
      </c>
      <c r="G460" s="18">
        <v>101697271</v>
      </c>
      <c r="H460" t="s">
        <v>43</v>
      </c>
      <c r="I460" t="s">
        <v>1359</v>
      </c>
      <c r="J460" s="19">
        <v>580440</v>
      </c>
      <c r="K460" t="s">
        <v>68</v>
      </c>
      <c r="L460" t="s">
        <v>78</v>
      </c>
      <c r="M460" t="s">
        <v>79</v>
      </c>
      <c r="N460" t="s">
        <v>1194</v>
      </c>
      <c r="O460" t="s">
        <v>71</v>
      </c>
      <c r="P460" t="s">
        <v>450</v>
      </c>
      <c r="Q460" t="s">
        <v>469</v>
      </c>
      <c r="R460" s="18">
        <v>738773</v>
      </c>
      <c r="S460" s="19">
        <v>428813400120</v>
      </c>
    </row>
    <row r="461" spans="1:19" ht="15">
      <c r="A461" s="18">
        <v>458</v>
      </c>
      <c r="B461" t="s">
        <v>67</v>
      </c>
      <c r="C461" t="s">
        <v>511</v>
      </c>
      <c r="D461" s="18">
        <v>48236</v>
      </c>
      <c r="E461" t="s">
        <v>1360</v>
      </c>
      <c r="F461" t="s">
        <v>469</v>
      </c>
      <c r="G461" s="18">
        <v>101697271</v>
      </c>
      <c r="H461" t="s">
        <v>43</v>
      </c>
      <c r="I461" t="s">
        <v>1361</v>
      </c>
      <c r="J461" s="19">
        <v>43533</v>
      </c>
      <c r="K461" t="s">
        <v>68</v>
      </c>
      <c r="L461" t="s">
        <v>78</v>
      </c>
      <c r="M461" t="s">
        <v>79</v>
      </c>
      <c r="N461" t="s">
        <v>1194</v>
      </c>
      <c r="O461" t="s">
        <v>71</v>
      </c>
      <c r="P461" t="s">
        <v>450</v>
      </c>
      <c r="Q461" t="s">
        <v>469</v>
      </c>
      <c r="R461" s="18">
        <v>738773</v>
      </c>
      <c r="S461" s="19">
        <v>32161005009</v>
      </c>
    </row>
    <row r="462" spans="1:19" ht="15">
      <c r="A462" s="18">
        <v>459</v>
      </c>
      <c r="B462" t="s">
        <v>67</v>
      </c>
      <c r="C462" t="s">
        <v>511</v>
      </c>
      <c r="D462" s="18">
        <v>48237</v>
      </c>
      <c r="E462" t="s">
        <v>1362</v>
      </c>
      <c r="F462" t="s">
        <v>469</v>
      </c>
      <c r="G462" s="18">
        <v>101697271</v>
      </c>
      <c r="H462" t="s">
        <v>43</v>
      </c>
      <c r="I462" t="s">
        <v>1363</v>
      </c>
      <c r="J462" s="19">
        <v>241850</v>
      </c>
      <c r="K462" t="s">
        <v>68</v>
      </c>
      <c r="L462" t="s">
        <v>78</v>
      </c>
      <c r="M462" t="s">
        <v>79</v>
      </c>
      <c r="N462" t="s">
        <v>1194</v>
      </c>
      <c r="O462" t="s">
        <v>71</v>
      </c>
      <c r="P462" t="s">
        <v>450</v>
      </c>
      <c r="Q462" t="s">
        <v>469</v>
      </c>
      <c r="R462" s="18">
        <v>738773</v>
      </c>
      <c r="S462" s="19">
        <v>178672250050</v>
      </c>
    </row>
    <row r="463" spans="1:19" ht="15">
      <c r="A463" s="18">
        <v>460</v>
      </c>
      <c r="B463" t="s">
        <v>67</v>
      </c>
      <c r="C463" t="s">
        <v>511</v>
      </c>
      <c r="D463" s="18">
        <v>48238</v>
      </c>
      <c r="E463" t="s">
        <v>1364</v>
      </c>
      <c r="F463" t="s">
        <v>469</v>
      </c>
      <c r="G463" s="18">
        <v>101697271</v>
      </c>
      <c r="H463" t="s">
        <v>43</v>
      </c>
      <c r="I463" t="s">
        <v>1365</v>
      </c>
      <c r="J463" s="19">
        <v>43533</v>
      </c>
      <c r="K463" t="s">
        <v>68</v>
      </c>
      <c r="L463" t="s">
        <v>78</v>
      </c>
      <c r="M463" t="s">
        <v>79</v>
      </c>
      <c r="N463" t="s">
        <v>1194</v>
      </c>
      <c r="O463" t="s">
        <v>71</v>
      </c>
      <c r="P463" t="s">
        <v>450</v>
      </c>
      <c r="Q463" t="s">
        <v>469</v>
      </c>
      <c r="R463" s="18">
        <v>738773</v>
      </c>
      <c r="S463" s="19">
        <v>32161005009</v>
      </c>
    </row>
    <row r="464" spans="1:19" ht="15">
      <c r="A464" s="18">
        <v>461</v>
      </c>
      <c r="B464" t="s">
        <v>67</v>
      </c>
      <c r="C464" t="s">
        <v>511</v>
      </c>
      <c r="D464" s="18">
        <v>48239</v>
      </c>
      <c r="E464" t="s">
        <v>1366</v>
      </c>
      <c r="F464" t="s">
        <v>469</v>
      </c>
      <c r="G464" s="18">
        <v>101697271</v>
      </c>
      <c r="H464" t="s">
        <v>43</v>
      </c>
      <c r="I464" t="s">
        <v>1367</v>
      </c>
      <c r="J464" s="19">
        <v>145110</v>
      </c>
      <c r="K464" t="s">
        <v>68</v>
      </c>
      <c r="L464" t="s">
        <v>78</v>
      </c>
      <c r="M464" t="s">
        <v>79</v>
      </c>
      <c r="N464" t="s">
        <v>1194</v>
      </c>
      <c r="O464" t="s">
        <v>71</v>
      </c>
      <c r="P464" t="s">
        <v>450</v>
      </c>
      <c r="Q464" t="s">
        <v>469</v>
      </c>
      <c r="R464" s="18">
        <v>738773</v>
      </c>
      <c r="S464" s="19">
        <v>107203350030</v>
      </c>
    </row>
    <row r="465" spans="1:19" ht="15">
      <c r="A465" s="18">
        <v>462</v>
      </c>
      <c r="B465" t="s">
        <v>67</v>
      </c>
      <c r="C465" t="s">
        <v>511</v>
      </c>
      <c r="D465" s="18">
        <v>48241</v>
      </c>
      <c r="E465" t="s">
        <v>1368</v>
      </c>
      <c r="F465" t="s">
        <v>469</v>
      </c>
      <c r="G465" s="18">
        <v>101697271</v>
      </c>
      <c r="H465" t="s">
        <v>43</v>
      </c>
      <c r="I465" t="s">
        <v>1369</v>
      </c>
      <c r="J465" s="19">
        <v>145110</v>
      </c>
      <c r="K465" t="s">
        <v>68</v>
      </c>
      <c r="L465" t="s">
        <v>78</v>
      </c>
      <c r="M465" t="s">
        <v>79</v>
      </c>
      <c r="N465" t="s">
        <v>1194</v>
      </c>
      <c r="O465" t="s">
        <v>71</v>
      </c>
      <c r="P465" t="s">
        <v>450</v>
      </c>
      <c r="Q465" t="s">
        <v>469</v>
      </c>
      <c r="R465" s="18">
        <v>738773</v>
      </c>
      <c r="S465" s="19">
        <v>107203350030</v>
      </c>
    </row>
    <row r="466" spans="1:19" ht="15">
      <c r="A466" s="18">
        <v>463</v>
      </c>
      <c r="B466" t="s">
        <v>67</v>
      </c>
      <c r="C466" t="s">
        <v>511</v>
      </c>
      <c r="D466" s="18">
        <v>48243</v>
      </c>
      <c r="E466" t="s">
        <v>1370</v>
      </c>
      <c r="F466" t="s">
        <v>469</v>
      </c>
      <c r="G466" s="18">
        <v>101697271</v>
      </c>
      <c r="H466" t="s">
        <v>43</v>
      </c>
      <c r="I466" t="s">
        <v>1371</v>
      </c>
      <c r="J466" s="19">
        <v>96740</v>
      </c>
      <c r="K466" t="s">
        <v>68</v>
      </c>
      <c r="L466" t="s">
        <v>78</v>
      </c>
      <c r="M466" t="s">
        <v>79</v>
      </c>
      <c r="N466" t="s">
        <v>1194</v>
      </c>
      <c r="O466" t="s">
        <v>71</v>
      </c>
      <c r="P466" t="s">
        <v>450</v>
      </c>
      <c r="Q466" t="s">
        <v>469</v>
      </c>
      <c r="R466" s="18">
        <v>738773</v>
      </c>
      <c r="S466" s="19">
        <v>71468900020</v>
      </c>
    </row>
    <row r="467" spans="1:19" ht="15">
      <c r="A467" s="18">
        <v>464</v>
      </c>
      <c r="B467" t="s">
        <v>67</v>
      </c>
      <c r="C467" t="s">
        <v>511</v>
      </c>
      <c r="D467" s="18">
        <v>48244</v>
      </c>
      <c r="E467" t="s">
        <v>1372</v>
      </c>
      <c r="F467" t="s">
        <v>469</v>
      </c>
      <c r="G467" s="18">
        <v>101697271</v>
      </c>
      <c r="H467" t="s">
        <v>43</v>
      </c>
      <c r="I467" t="s">
        <v>1373</v>
      </c>
      <c r="J467" s="19">
        <v>19348</v>
      </c>
      <c r="K467" t="s">
        <v>68</v>
      </c>
      <c r="L467" t="s">
        <v>78</v>
      </c>
      <c r="M467" t="s">
        <v>79</v>
      </c>
      <c r="N467" t="s">
        <v>1194</v>
      </c>
      <c r="O467" t="s">
        <v>71</v>
      </c>
      <c r="P467" t="s">
        <v>450</v>
      </c>
      <c r="Q467" t="s">
        <v>469</v>
      </c>
      <c r="R467" s="18">
        <v>738773</v>
      </c>
      <c r="S467" s="19">
        <v>14293780004</v>
      </c>
    </row>
    <row r="468" spans="1:19" ht="15">
      <c r="A468" s="18">
        <v>465</v>
      </c>
      <c r="B468" t="s">
        <v>67</v>
      </c>
      <c r="C468" t="s">
        <v>511</v>
      </c>
      <c r="D468" s="18">
        <v>48246</v>
      </c>
      <c r="E468" t="s">
        <v>1374</v>
      </c>
      <c r="F468" t="s">
        <v>469</v>
      </c>
      <c r="G468" s="18">
        <v>101697271</v>
      </c>
      <c r="H468" t="s">
        <v>43</v>
      </c>
      <c r="I468" t="s">
        <v>1375</v>
      </c>
      <c r="J468" s="19">
        <v>386960</v>
      </c>
      <c r="K468" t="s">
        <v>68</v>
      </c>
      <c r="L468" t="s">
        <v>78</v>
      </c>
      <c r="M468" t="s">
        <v>79</v>
      </c>
      <c r="N468" t="s">
        <v>1194</v>
      </c>
      <c r="O468" t="s">
        <v>71</v>
      </c>
      <c r="P468" t="s">
        <v>450</v>
      </c>
      <c r="Q468" t="s">
        <v>469</v>
      </c>
      <c r="R468" s="18">
        <v>738773</v>
      </c>
      <c r="S468" s="19">
        <v>285875600080</v>
      </c>
    </row>
    <row r="469" spans="1:19" ht="15">
      <c r="A469" s="18">
        <v>466</v>
      </c>
      <c r="B469" t="s">
        <v>67</v>
      </c>
      <c r="C469" t="s">
        <v>511</v>
      </c>
      <c r="D469" s="18">
        <v>48248</v>
      </c>
      <c r="E469" t="s">
        <v>1376</v>
      </c>
      <c r="F469" t="s">
        <v>469</v>
      </c>
      <c r="G469" s="18">
        <v>101697271</v>
      </c>
      <c r="H469" t="s">
        <v>43</v>
      </c>
      <c r="I469" t="s">
        <v>1377</v>
      </c>
      <c r="J469" s="19">
        <v>96740</v>
      </c>
      <c r="K469" t="s">
        <v>68</v>
      </c>
      <c r="L469" t="s">
        <v>78</v>
      </c>
      <c r="M469" t="s">
        <v>79</v>
      </c>
      <c r="N469" t="s">
        <v>1194</v>
      </c>
      <c r="O469" t="s">
        <v>71</v>
      </c>
      <c r="P469" t="s">
        <v>450</v>
      </c>
      <c r="Q469" t="s">
        <v>469</v>
      </c>
      <c r="R469" s="18">
        <v>738773</v>
      </c>
      <c r="S469" s="19">
        <v>71468900020</v>
      </c>
    </row>
    <row r="470" spans="1:19" ht="15">
      <c r="A470" s="18">
        <v>467</v>
      </c>
      <c r="B470" t="s">
        <v>67</v>
      </c>
      <c r="C470" t="s">
        <v>511</v>
      </c>
      <c r="D470" s="18">
        <v>48249</v>
      </c>
      <c r="E470" t="s">
        <v>1378</v>
      </c>
      <c r="F470" t="s">
        <v>469</v>
      </c>
      <c r="G470" s="18">
        <v>101697271</v>
      </c>
      <c r="H470" t="s">
        <v>43</v>
      </c>
      <c r="I470" t="s">
        <v>1379</v>
      </c>
      <c r="J470" s="19">
        <v>193480</v>
      </c>
      <c r="K470" t="s">
        <v>68</v>
      </c>
      <c r="L470" t="s">
        <v>78</v>
      </c>
      <c r="M470" t="s">
        <v>79</v>
      </c>
      <c r="N470" t="s">
        <v>1194</v>
      </c>
      <c r="O470" t="s">
        <v>71</v>
      </c>
      <c r="P470" t="s">
        <v>450</v>
      </c>
      <c r="Q470" t="s">
        <v>469</v>
      </c>
      <c r="R470" s="18">
        <v>738773</v>
      </c>
      <c r="S470" s="19">
        <v>142937800040</v>
      </c>
    </row>
    <row r="471" spans="1:19" ht="15">
      <c r="A471" s="18">
        <v>468</v>
      </c>
      <c r="B471" t="s">
        <v>67</v>
      </c>
      <c r="C471" t="s">
        <v>511</v>
      </c>
      <c r="D471" s="18">
        <v>48250</v>
      </c>
      <c r="E471" t="s">
        <v>1380</v>
      </c>
      <c r="F471" t="s">
        <v>469</v>
      </c>
      <c r="G471" s="18">
        <v>101697271</v>
      </c>
      <c r="H471" t="s">
        <v>43</v>
      </c>
      <c r="I471" t="s">
        <v>1381</v>
      </c>
      <c r="J471" s="19">
        <v>193480</v>
      </c>
      <c r="K471" t="s">
        <v>68</v>
      </c>
      <c r="L471" t="s">
        <v>78</v>
      </c>
      <c r="M471" t="s">
        <v>79</v>
      </c>
      <c r="N471" t="s">
        <v>1194</v>
      </c>
      <c r="O471" t="s">
        <v>71</v>
      </c>
      <c r="P471" t="s">
        <v>450</v>
      </c>
      <c r="Q471" t="s">
        <v>469</v>
      </c>
      <c r="R471" s="18">
        <v>738773</v>
      </c>
      <c r="S471" s="19">
        <v>142937800040</v>
      </c>
    </row>
    <row r="472" spans="1:19" ht="15">
      <c r="A472" s="18">
        <v>469</v>
      </c>
      <c r="B472" t="s">
        <v>67</v>
      </c>
      <c r="C472" t="s">
        <v>511</v>
      </c>
      <c r="D472" s="18">
        <v>48251</v>
      </c>
      <c r="E472" t="s">
        <v>1382</v>
      </c>
      <c r="F472" t="s">
        <v>469</v>
      </c>
      <c r="G472" s="18">
        <v>101697271</v>
      </c>
      <c r="H472" t="s">
        <v>43</v>
      </c>
      <c r="I472" t="s">
        <v>1383</v>
      </c>
      <c r="J472" s="19">
        <v>72555</v>
      </c>
      <c r="K472" t="s">
        <v>68</v>
      </c>
      <c r="L472" t="s">
        <v>78</v>
      </c>
      <c r="M472" t="s">
        <v>79</v>
      </c>
      <c r="N472" t="s">
        <v>1194</v>
      </c>
      <c r="O472" t="s">
        <v>71</v>
      </c>
      <c r="P472" t="s">
        <v>450</v>
      </c>
      <c r="Q472" t="s">
        <v>469</v>
      </c>
      <c r="R472" s="18">
        <v>738773</v>
      </c>
      <c r="S472" s="19">
        <v>53601675015</v>
      </c>
    </row>
    <row r="473" spans="1:19" ht="15">
      <c r="A473" s="18">
        <v>470</v>
      </c>
      <c r="B473" t="s">
        <v>67</v>
      </c>
      <c r="C473" t="s">
        <v>511</v>
      </c>
      <c r="D473" s="18">
        <v>48252</v>
      </c>
      <c r="E473" t="s">
        <v>1384</v>
      </c>
      <c r="F473" t="s">
        <v>469</v>
      </c>
      <c r="G473" s="18">
        <v>101697271</v>
      </c>
      <c r="H473" t="s">
        <v>43</v>
      </c>
      <c r="I473" t="s">
        <v>1385</v>
      </c>
      <c r="J473" s="19">
        <v>145110</v>
      </c>
      <c r="K473" t="s">
        <v>68</v>
      </c>
      <c r="L473" t="s">
        <v>78</v>
      </c>
      <c r="M473" t="s">
        <v>79</v>
      </c>
      <c r="N473" t="s">
        <v>1194</v>
      </c>
      <c r="O473" t="s">
        <v>71</v>
      </c>
      <c r="P473" t="s">
        <v>450</v>
      </c>
      <c r="Q473" t="s">
        <v>469</v>
      </c>
      <c r="R473" s="18">
        <v>738773</v>
      </c>
      <c r="S473" s="19">
        <v>107203350030</v>
      </c>
    </row>
    <row r="474" spans="1:19" ht="15">
      <c r="A474" s="18">
        <v>471</v>
      </c>
      <c r="B474" t="s">
        <v>67</v>
      </c>
      <c r="C474" t="s">
        <v>511</v>
      </c>
      <c r="D474" s="18">
        <v>48253</v>
      </c>
      <c r="E474" t="s">
        <v>1386</v>
      </c>
      <c r="F474" t="s">
        <v>469</v>
      </c>
      <c r="G474" s="18">
        <v>101697271</v>
      </c>
      <c r="H474" t="s">
        <v>43</v>
      </c>
      <c r="I474" t="s">
        <v>1387</v>
      </c>
      <c r="J474" s="19">
        <v>72555</v>
      </c>
      <c r="K474" t="s">
        <v>68</v>
      </c>
      <c r="L474" t="s">
        <v>78</v>
      </c>
      <c r="M474" t="s">
        <v>79</v>
      </c>
      <c r="N474" t="s">
        <v>1194</v>
      </c>
      <c r="O474" t="s">
        <v>71</v>
      </c>
      <c r="P474" t="s">
        <v>450</v>
      </c>
      <c r="Q474" t="s">
        <v>469</v>
      </c>
      <c r="R474" s="18">
        <v>738773</v>
      </c>
      <c r="S474" s="19">
        <v>53601675015</v>
      </c>
    </row>
    <row r="475" spans="1:19" ht="15">
      <c r="A475" s="18">
        <v>472</v>
      </c>
      <c r="B475" t="s">
        <v>67</v>
      </c>
      <c r="C475" t="s">
        <v>511</v>
      </c>
      <c r="D475" s="18">
        <v>48254</v>
      </c>
      <c r="E475" t="s">
        <v>1388</v>
      </c>
      <c r="F475" t="s">
        <v>469</v>
      </c>
      <c r="G475" s="18">
        <v>101697271</v>
      </c>
      <c r="H475" t="s">
        <v>43</v>
      </c>
      <c r="I475" t="s">
        <v>1389</v>
      </c>
      <c r="J475" s="19">
        <v>870660</v>
      </c>
      <c r="K475" t="s">
        <v>68</v>
      </c>
      <c r="L475" t="s">
        <v>78</v>
      </c>
      <c r="M475" t="s">
        <v>79</v>
      </c>
      <c r="N475" t="s">
        <v>1194</v>
      </c>
      <c r="O475" t="s">
        <v>71</v>
      </c>
      <c r="P475" t="s">
        <v>450</v>
      </c>
      <c r="Q475" t="s">
        <v>469</v>
      </c>
      <c r="R475" s="18">
        <v>738773</v>
      </c>
      <c r="S475" s="19">
        <v>643220100180</v>
      </c>
    </row>
    <row r="476" spans="1:19" ht="15">
      <c r="A476" s="18">
        <v>473</v>
      </c>
      <c r="B476" t="s">
        <v>994</v>
      </c>
      <c r="C476" t="s">
        <v>511</v>
      </c>
      <c r="D476" s="18">
        <v>48255</v>
      </c>
      <c r="E476" t="s">
        <v>1390</v>
      </c>
      <c r="F476" t="s">
        <v>469</v>
      </c>
      <c r="G476" s="18">
        <v>101697271</v>
      </c>
      <c r="H476" t="s">
        <v>43</v>
      </c>
      <c r="I476" t="s">
        <v>1391</v>
      </c>
      <c r="J476" s="19">
        <v>48370</v>
      </c>
      <c r="K476" t="s">
        <v>68</v>
      </c>
      <c r="L476" t="s">
        <v>78</v>
      </c>
      <c r="M476" t="s">
        <v>79</v>
      </c>
      <c r="N476" t="s">
        <v>1194</v>
      </c>
      <c r="O476" t="s">
        <v>71</v>
      </c>
      <c r="P476" t="s">
        <v>450</v>
      </c>
      <c r="Q476" t="s">
        <v>469</v>
      </c>
      <c r="R476" s="18">
        <v>5</v>
      </c>
      <c r="S476" s="19">
        <v>241850</v>
      </c>
    </row>
    <row r="477" spans="1:19" ht="15">
      <c r="A477" s="18">
        <v>474</v>
      </c>
      <c r="B477" t="s">
        <v>67</v>
      </c>
      <c r="C477" t="s">
        <v>511</v>
      </c>
      <c r="D477" s="18">
        <v>48256</v>
      </c>
      <c r="E477" t="s">
        <v>1392</v>
      </c>
      <c r="F477" t="s">
        <v>469</v>
      </c>
      <c r="G477" s="18">
        <v>101697271</v>
      </c>
      <c r="H477" t="s">
        <v>43</v>
      </c>
      <c r="I477" t="s">
        <v>1393</v>
      </c>
      <c r="J477" s="19">
        <v>241850</v>
      </c>
      <c r="K477" t="s">
        <v>68</v>
      </c>
      <c r="L477" t="s">
        <v>78</v>
      </c>
      <c r="M477" t="s">
        <v>79</v>
      </c>
      <c r="N477" t="s">
        <v>1194</v>
      </c>
      <c r="O477" t="s">
        <v>71</v>
      </c>
      <c r="P477" t="s">
        <v>450</v>
      </c>
      <c r="Q477" t="s">
        <v>469</v>
      </c>
      <c r="R477" s="18">
        <v>738773</v>
      </c>
      <c r="S477" s="19">
        <v>178672250050</v>
      </c>
    </row>
    <row r="478" spans="1:19" ht="15">
      <c r="A478" s="18">
        <v>475</v>
      </c>
      <c r="B478" t="s">
        <v>67</v>
      </c>
      <c r="C478" t="s">
        <v>511</v>
      </c>
      <c r="D478" s="18">
        <v>48257</v>
      </c>
      <c r="E478" t="s">
        <v>1394</v>
      </c>
      <c r="F478" t="s">
        <v>469</v>
      </c>
      <c r="G478" s="18">
        <v>101697271</v>
      </c>
      <c r="H478" t="s">
        <v>43</v>
      </c>
      <c r="I478" t="s">
        <v>1395</v>
      </c>
      <c r="J478" s="19">
        <v>96740</v>
      </c>
      <c r="K478" t="s">
        <v>68</v>
      </c>
      <c r="L478" t="s">
        <v>78</v>
      </c>
      <c r="M478" t="s">
        <v>79</v>
      </c>
      <c r="N478" t="s">
        <v>1194</v>
      </c>
      <c r="O478" t="s">
        <v>71</v>
      </c>
      <c r="P478" t="s">
        <v>450</v>
      </c>
      <c r="Q478" t="s">
        <v>469</v>
      </c>
      <c r="R478" s="18">
        <v>738773</v>
      </c>
      <c r="S478" s="19">
        <v>71468900020</v>
      </c>
    </row>
    <row r="479" spans="1:19" ht="15">
      <c r="A479" s="18">
        <v>476</v>
      </c>
      <c r="B479" t="s">
        <v>994</v>
      </c>
      <c r="C479" t="s">
        <v>511</v>
      </c>
      <c r="D479" s="18">
        <v>48258</v>
      </c>
      <c r="E479" t="s">
        <v>1396</v>
      </c>
      <c r="F479" t="s">
        <v>469</v>
      </c>
      <c r="G479" s="18">
        <v>101697271</v>
      </c>
      <c r="H479" t="s">
        <v>43</v>
      </c>
      <c r="I479" t="s">
        <v>1397</v>
      </c>
      <c r="J479" s="19">
        <v>241850</v>
      </c>
      <c r="K479" t="s">
        <v>68</v>
      </c>
      <c r="L479" t="s">
        <v>78</v>
      </c>
      <c r="M479" t="s">
        <v>79</v>
      </c>
      <c r="N479" t="s">
        <v>1194</v>
      </c>
      <c r="O479" t="s">
        <v>71</v>
      </c>
      <c r="P479" t="s">
        <v>450</v>
      </c>
      <c r="Q479" t="s">
        <v>469</v>
      </c>
      <c r="R479" s="18">
        <v>5</v>
      </c>
      <c r="S479" s="19">
        <v>1209250</v>
      </c>
    </row>
    <row r="480" spans="1:19" ht="15">
      <c r="A480" s="18">
        <v>477</v>
      </c>
      <c r="B480" t="s">
        <v>994</v>
      </c>
      <c r="C480" t="s">
        <v>511</v>
      </c>
      <c r="D480" s="18">
        <v>48259</v>
      </c>
      <c r="E480" t="s">
        <v>1398</v>
      </c>
      <c r="F480" t="s">
        <v>469</v>
      </c>
      <c r="G480" s="18">
        <v>101697271</v>
      </c>
      <c r="H480" t="s">
        <v>43</v>
      </c>
      <c r="I480" t="s">
        <v>1399</v>
      </c>
      <c r="J480" s="19">
        <v>193480</v>
      </c>
      <c r="K480" t="s">
        <v>68</v>
      </c>
      <c r="L480" t="s">
        <v>78</v>
      </c>
      <c r="M480" t="s">
        <v>79</v>
      </c>
      <c r="N480" t="s">
        <v>1194</v>
      </c>
      <c r="O480" t="s">
        <v>71</v>
      </c>
      <c r="P480" t="s">
        <v>450</v>
      </c>
      <c r="Q480" t="s">
        <v>469</v>
      </c>
      <c r="R480" s="18">
        <v>5</v>
      </c>
      <c r="S480" s="19">
        <v>967400</v>
      </c>
    </row>
    <row r="481" spans="1:19" ht="15">
      <c r="A481" s="18">
        <v>478</v>
      </c>
      <c r="B481" t="s">
        <v>67</v>
      </c>
      <c r="C481" t="s">
        <v>511</v>
      </c>
      <c r="D481" s="18">
        <v>48260</v>
      </c>
      <c r="E481" t="s">
        <v>1400</v>
      </c>
      <c r="F481" t="s">
        <v>469</v>
      </c>
      <c r="G481" s="18">
        <v>101697271</v>
      </c>
      <c r="H481" t="s">
        <v>43</v>
      </c>
      <c r="I481" t="s">
        <v>1401</v>
      </c>
      <c r="J481" s="19">
        <v>145110</v>
      </c>
      <c r="K481" t="s">
        <v>68</v>
      </c>
      <c r="L481" t="s">
        <v>78</v>
      </c>
      <c r="M481" t="s">
        <v>79</v>
      </c>
      <c r="N481" t="s">
        <v>1194</v>
      </c>
      <c r="O481" t="s">
        <v>71</v>
      </c>
      <c r="P481" t="s">
        <v>450</v>
      </c>
      <c r="Q481" t="s">
        <v>469</v>
      </c>
      <c r="R481" s="18">
        <v>738773</v>
      </c>
      <c r="S481" s="19">
        <v>107203350030</v>
      </c>
    </row>
    <row r="482" spans="1:19" ht="15">
      <c r="A482" s="18">
        <v>479</v>
      </c>
      <c r="B482" t="s">
        <v>994</v>
      </c>
      <c r="C482" t="s">
        <v>511</v>
      </c>
      <c r="D482" s="18">
        <v>48261</v>
      </c>
      <c r="E482" t="s">
        <v>1402</v>
      </c>
      <c r="F482" t="s">
        <v>469</v>
      </c>
      <c r="G482" s="18">
        <v>101697271</v>
      </c>
      <c r="H482" t="s">
        <v>43</v>
      </c>
      <c r="I482" t="s">
        <v>1403</v>
      </c>
      <c r="J482" s="19">
        <v>72555</v>
      </c>
      <c r="K482" t="s">
        <v>68</v>
      </c>
      <c r="L482" t="s">
        <v>78</v>
      </c>
      <c r="M482" t="s">
        <v>79</v>
      </c>
      <c r="N482" t="s">
        <v>1194</v>
      </c>
      <c r="O482" t="s">
        <v>71</v>
      </c>
      <c r="P482" t="s">
        <v>450</v>
      </c>
      <c r="Q482" t="s">
        <v>469</v>
      </c>
      <c r="R482" s="18">
        <v>5</v>
      </c>
      <c r="S482" s="19">
        <v>362775</v>
      </c>
    </row>
    <row r="483" spans="1:19" ht="15">
      <c r="A483" s="18">
        <v>480</v>
      </c>
      <c r="B483" t="s">
        <v>67</v>
      </c>
      <c r="C483" t="s">
        <v>511</v>
      </c>
      <c r="D483" s="18">
        <v>48262</v>
      </c>
      <c r="E483" t="s">
        <v>1404</v>
      </c>
      <c r="F483" t="s">
        <v>469</v>
      </c>
      <c r="G483" s="18">
        <v>101697271</v>
      </c>
      <c r="H483" t="s">
        <v>43</v>
      </c>
      <c r="I483" t="s">
        <v>1405</v>
      </c>
      <c r="J483" s="19">
        <v>193480</v>
      </c>
      <c r="K483" t="s">
        <v>68</v>
      </c>
      <c r="L483" t="s">
        <v>78</v>
      </c>
      <c r="M483" t="s">
        <v>79</v>
      </c>
      <c r="N483" t="s">
        <v>1194</v>
      </c>
      <c r="O483" t="s">
        <v>71</v>
      </c>
      <c r="P483" t="s">
        <v>450</v>
      </c>
      <c r="Q483" t="s">
        <v>469</v>
      </c>
      <c r="R483" s="18">
        <v>738773</v>
      </c>
      <c r="S483" s="19">
        <v>142937800040</v>
      </c>
    </row>
    <row r="484" spans="1:19" ht="15">
      <c r="A484" s="18">
        <v>481</v>
      </c>
      <c r="B484" t="s">
        <v>994</v>
      </c>
      <c r="C484" t="s">
        <v>511</v>
      </c>
      <c r="D484" s="18">
        <v>48264</v>
      </c>
      <c r="E484" t="s">
        <v>1406</v>
      </c>
      <c r="F484" t="s">
        <v>469</v>
      </c>
      <c r="G484" s="18">
        <v>101697271</v>
      </c>
      <c r="H484" t="s">
        <v>43</v>
      </c>
      <c r="I484" t="s">
        <v>1407</v>
      </c>
      <c r="J484" s="19">
        <v>483700</v>
      </c>
      <c r="K484" t="s">
        <v>68</v>
      </c>
      <c r="L484" t="s">
        <v>78</v>
      </c>
      <c r="M484" t="s">
        <v>79</v>
      </c>
      <c r="N484" t="s">
        <v>1194</v>
      </c>
      <c r="O484" t="s">
        <v>71</v>
      </c>
      <c r="P484" t="s">
        <v>450</v>
      </c>
      <c r="Q484" t="s">
        <v>469</v>
      </c>
      <c r="R484" s="18">
        <v>5</v>
      </c>
      <c r="S484" s="19">
        <v>2418500</v>
      </c>
    </row>
    <row r="485" spans="1:19" ht="15">
      <c r="A485" s="18">
        <v>482</v>
      </c>
      <c r="B485" t="s">
        <v>67</v>
      </c>
      <c r="C485" t="s">
        <v>511</v>
      </c>
      <c r="D485" s="18">
        <v>48265</v>
      </c>
      <c r="E485" t="s">
        <v>1408</v>
      </c>
      <c r="F485" t="s">
        <v>469</v>
      </c>
      <c r="G485" s="18">
        <v>101697271</v>
      </c>
      <c r="H485" t="s">
        <v>43</v>
      </c>
      <c r="I485" t="s">
        <v>1409</v>
      </c>
      <c r="J485" s="19">
        <v>96740</v>
      </c>
      <c r="K485" t="s">
        <v>68</v>
      </c>
      <c r="L485" t="s">
        <v>78</v>
      </c>
      <c r="M485" t="s">
        <v>79</v>
      </c>
      <c r="N485" t="s">
        <v>1194</v>
      </c>
      <c r="O485" t="s">
        <v>71</v>
      </c>
      <c r="P485" t="s">
        <v>450</v>
      </c>
      <c r="Q485" t="s">
        <v>469</v>
      </c>
      <c r="R485" s="18">
        <v>738773</v>
      </c>
      <c r="S485" s="19">
        <v>71468900020</v>
      </c>
    </row>
    <row r="486" spans="1:19" ht="15">
      <c r="A486" s="18">
        <v>483</v>
      </c>
      <c r="B486" t="s">
        <v>67</v>
      </c>
      <c r="C486" t="s">
        <v>511</v>
      </c>
      <c r="D486" s="18">
        <v>48266</v>
      </c>
      <c r="E486" t="s">
        <v>1410</v>
      </c>
      <c r="F486" t="s">
        <v>469</v>
      </c>
      <c r="G486" s="18">
        <v>101697271</v>
      </c>
      <c r="H486" t="s">
        <v>43</v>
      </c>
      <c r="I486" t="s">
        <v>1411</v>
      </c>
      <c r="J486" s="19">
        <v>241850</v>
      </c>
      <c r="K486" t="s">
        <v>68</v>
      </c>
      <c r="L486" t="s">
        <v>78</v>
      </c>
      <c r="M486" t="s">
        <v>79</v>
      </c>
      <c r="N486" t="s">
        <v>1194</v>
      </c>
      <c r="O486" t="s">
        <v>71</v>
      </c>
      <c r="P486" t="s">
        <v>450</v>
      </c>
      <c r="Q486" t="s">
        <v>469</v>
      </c>
      <c r="R486" s="18">
        <v>738773</v>
      </c>
      <c r="S486" s="19">
        <v>178672250050</v>
      </c>
    </row>
    <row r="487" spans="1:19" ht="15">
      <c r="A487" s="18">
        <v>484</v>
      </c>
      <c r="B487" t="s">
        <v>994</v>
      </c>
      <c r="C487" t="s">
        <v>511</v>
      </c>
      <c r="D487" s="18">
        <v>48267</v>
      </c>
      <c r="E487" t="s">
        <v>1412</v>
      </c>
      <c r="F487" t="s">
        <v>469</v>
      </c>
      <c r="G487" s="18">
        <v>101697271</v>
      </c>
      <c r="H487" t="s">
        <v>43</v>
      </c>
      <c r="I487" t="s">
        <v>1413</v>
      </c>
      <c r="J487" s="19">
        <v>193480</v>
      </c>
      <c r="K487" t="s">
        <v>68</v>
      </c>
      <c r="L487" t="s">
        <v>78</v>
      </c>
      <c r="M487" t="s">
        <v>79</v>
      </c>
      <c r="N487" t="s">
        <v>1194</v>
      </c>
      <c r="O487" t="s">
        <v>71</v>
      </c>
      <c r="P487" t="s">
        <v>450</v>
      </c>
      <c r="Q487" t="s">
        <v>469</v>
      </c>
      <c r="R487" s="18">
        <v>5</v>
      </c>
      <c r="S487" s="19">
        <v>967400</v>
      </c>
    </row>
    <row r="488" spans="1:19" ht="15">
      <c r="A488" s="18">
        <v>485</v>
      </c>
      <c r="B488" t="s">
        <v>67</v>
      </c>
      <c r="C488" t="s">
        <v>511</v>
      </c>
      <c r="D488" s="18">
        <v>48268</v>
      </c>
      <c r="E488" t="s">
        <v>1414</v>
      </c>
      <c r="F488" t="s">
        <v>469</v>
      </c>
      <c r="G488" s="18">
        <v>101697271</v>
      </c>
      <c r="H488" t="s">
        <v>43</v>
      </c>
      <c r="I488" t="s">
        <v>1415</v>
      </c>
      <c r="J488" s="19">
        <v>96740</v>
      </c>
      <c r="K488" t="s">
        <v>68</v>
      </c>
      <c r="L488" t="s">
        <v>78</v>
      </c>
      <c r="M488" t="s">
        <v>79</v>
      </c>
      <c r="N488" t="s">
        <v>1194</v>
      </c>
      <c r="O488" t="s">
        <v>71</v>
      </c>
      <c r="P488" t="s">
        <v>450</v>
      </c>
      <c r="Q488" t="s">
        <v>469</v>
      </c>
      <c r="R488" s="18">
        <v>738773</v>
      </c>
      <c r="S488" s="19">
        <v>71468900020</v>
      </c>
    </row>
    <row r="489" spans="1:19" ht="15">
      <c r="A489" s="18">
        <v>486</v>
      </c>
      <c r="B489" t="s">
        <v>67</v>
      </c>
      <c r="C489" t="s">
        <v>511</v>
      </c>
      <c r="D489" s="18">
        <v>48269</v>
      </c>
      <c r="E489" t="s">
        <v>1416</v>
      </c>
      <c r="F489" t="s">
        <v>469</v>
      </c>
      <c r="G489" s="18">
        <v>101697271</v>
      </c>
      <c r="H489" t="s">
        <v>43</v>
      </c>
      <c r="I489" t="s">
        <v>1417</v>
      </c>
      <c r="J489" s="19">
        <v>96740</v>
      </c>
      <c r="K489" t="s">
        <v>68</v>
      </c>
      <c r="L489" t="s">
        <v>78</v>
      </c>
      <c r="M489" t="s">
        <v>79</v>
      </c>
      <c r="N489" t="s">
        <v>1194</v>
      </c>
      <c r="O489" t="s">
        <v>71</v>
      </c>
      <c r="P489" t="s">
        <v>450</v>
      </c>
      <c r="Q489" t="s">
        <v>469</v>
      </c>
      <c r="R489" s="18">
        <v>738773</v>
      </c>
      <c r="S489" s="19">
        <v>71468900020</v>
      </c>
    </row>
    <row r="490" spans="1:19" ht="15">
      <c r="A490" s="18">
        <v>487</v>
      </c>
      <c r="B490" t="s">
        <v>67</v>
      </c>
      <c r="C490" t="s">
        <v>382</v>
      </c>
      <c r="D490" s="18">
        <v>48270</v>
      </c>
      <c r="E490" t="s">
        <v>1418</v>
      </c>
      <c r="F490" t="s">
        <v>469</v>
      </c>
      <c r="G490" t="s">
        <v>429</v>
      </c>
      <c r="H490" t="s">
        <v>430</v>
      </c>
      <c r="I490" t="s">
        <v>1419</v>
      </c>
      <c r="J490" s="19">
        <v>29500</v>
      </c>
      <c r="K490" t="s">
        <v>68</v>
      </c>
      <c r="L490" t="s">
        <v>82</v>
      </c>
      <c r="M490" t="s">
        <v>83</v>
      </c>
      <c r="N490" t="s">
        <v>1420</v>
      </c>
      <c r="O490" t="s">
        <v>71</v>
      </c>
      <c r="P490" t="s">
        <v>321</v>
      </c>
      <c r="Q490" t="s">
        <v>469</v>
      </c>
      <c r="R490" s="18">
        <v>738789</v>
      </c>
      <c r="S490" s="19">
        <v>21794275500</v>
      </c>
    </row>
    <row r="491" spans="1:19" ht="15">
      <c r="A491" s="18">
        <v>488</v>
      </c>
      <c r="B491" t="s">
        <v>67</v>
      </c>
      <c r="C491" t="s">
        <v>382</v>
      </c>
      <c r="D491" s="18">
        <v>48272</v>
      </c>
      <c r="E491" t="s">
        <v>1421</v>
      </c>
      <c r="F491" t="s">
        <v>445</v>
      </c>
      <c r="G491" s="18">
        <v>130593051</v>
      </c>
      <c r="H491" t="s">
        <v>29</v>
      </c>
      <c r="I491" t="s">
        <v>1422</v>
      </c>
      <c r="J491" s="19">
        <v>26249.8</v>
      </c>
      <c r="K491" t="s">
        <v>68</v>
      </c>
      <c r="L491" t="s">
        <v>98</v>
      </c>
      <c r="M491" t="s">
        <v>99</v>
      </c>
      <c r="N491" t="s">
        <v>1423</v>
      </c>
      <c r="O491" t="s">
        <v>71</v>
      </c>
      <c r="P491" t="s">
        <v>1169</v>
      </c>
      <c r="Q491" t="s">
        <v>445</v>
      </c>
      <c r="R491" s="18">
        <v>738774</v>
      </c>
      <c r="S491" s="19">
        <v>19392669745.2</v>
      </c>
    </row>
    <row r="492" spans="1:19" ht="15">
      <c r="A492" s="18">
        <v>489</v>
      </c>
      <c r="B492" t="s">
        <v>67</v>
      </c>
      <c r="C492" t="s">
        <v>382</v>
      </c>
      <c r="D492" s="18">
        <v>48274</v>
      </c>
      <c r="E492" t="s">
        <v>212</v>
      </c>
      <c r="F492" t="s">
        <v>445</v>
      </c>
      <c r="G492" s="18">
        <v>101506261</v>
      </c>
      <c r="H492" t="s">
        <v>152</v>
      </c>
      <c r="I492" t="s">
        <v>1424</v>
      </c>
      <c r="J492" s="19">
        <v>31580.58</v>
      </c>
      <c r="K492" t="s">
        <v>68</v>
      </c>
      <c r="L492" t="s">
        <v>105</v>
      </c>
      <c r="M492" t="s">
        <v>106</v>
      </c>
      <c r="N492" t="s">
        <v>1425</v>
      </c>
      <c r="O492" t="s">
        <v>71</v>
      </c>
      <c r="P492" t="s">
        <v>265</v>
      </c>
      <c r="Q492" t="s">
        <v>445</v>
      </c>
      <c r="R492" s="18">
        <v>738776</v>
      </c>
      <c r="S492" s="19">
        <v>23330974570.08</v>
      </c>
    </row>
    <row r="493" spans="1:19" ht="15">
      <c r="A493" s="18">
        <v>490</v>
      </c>
      <c r="B493" t="s">
        <v>382</v>
      </c>
      <c r="C493" t="s">
        <v>450</v>
      </c>
      <c r="D493" s="18">
        <v>48279</v>
      </c>
      <c r="E493" t="s">
        <v>1426</v>
      </c>
      <c r="F493" t="s">
        <v>469</v>
      </c>
      <c r="G493" s="18">
        <v>130804931</v>
      </c>
      <c r="H493" t="s">
        <v>31</v>
      </c>
      <c r="I493" t="s">
        <v>1427</v>
      </c>
      <c r="J493" s="19">
        <v>483700</v>
      </c>
      <c r="K493" t="s">
        <v>68</v>
      </c>
      <c r="L493" t="s">
        <v>78</v>
      </c>
      <c r="M493" t="s">
        <v>79</v>
      </c>
      <c r="N493" t="s">
        <v>1428</v>
      </c>
      <c r="O493" t="s">
        <v>71</v>
      </c>
      <c r="P493" t="s">
        <v>456</v>
      </c>
      <c r="Q493" t="s">
        <v>469</v>
      </c>
      <c r="R493" s="18">
        <v>5</v>
      </c>
      <c r="S493" s="19">
        <v>2418500</v>
      </c>
    </row>
    <row r="494" spans="1:19" ht="15">
      <c r="A494" s="18">
        <v>491</v>
      </c>
      <c r="B494" t="s">
        <v>67</v>
      </c>
      <c r="C494" t="s">
        <v>450</v>
      </c>
      <c r="D494" s="18">
        <v>48281</v>
      </c>
      <c r="E494" t="s">
        <v>1429</v>
      </c>
      <c r="F494" t="s">
        <v>994</v>
      </c>
      <c r="G494" s="18">
        <v>401504529</v>
      </c>
      <c r="H494" t="s">
        <v>33</v>
      </c>
      <c r="I494" t="s">
        <v>1430</v>
      </c>
      <c r="J494" s="19">
        <v>8424600</v>
      </c>
      <c r="K494" t="s">
        <v>68</v>
      </c>
      <c r="L494" t="s">
        <v>78</v>
      </c>
      <c r="M494" t="s">
        <v>79</v>
      </c>
      <c r="N494" t="s">
        <v>1431</v>
      </c>
      <c r="O494" t="s">
        <v>71</v>
      </c>
      <c r="P494" t="s">
        <v>265</v>
      </c>
      <c r="Q494" t="s">
        <v>994</v>
      </c>
      <c r="R494" s="18">
        <v>738776</v>
      </c>
      <c r="S494" s="19">
        <v>6223892289600</v>
      </c>
    </row>
    <row r="495" spans="1:19" ht="15">
      <c r="A495" s="18">
        <v>492</v>
      </c>
      <c r="B495" t="s">
        <v>67</v>
      </c>
      <c r="C495" t="s">
        <v>382</v>
      </c>
      <c r="D495" s="18">
        <v>48282</v>
      </c>
      <c r="E495" t="s">
        <v>1432</v>
      </c>
      <c r="F495" t="s">
        <v>994</v>
      </c>
      <c r="G495" s="18">
        <v>401510472</v>
      </c>
      <c r="H495" t="s">
        <v>207</v>
      </c>
      <c r="I495" t="s">
        <v>1433</v>
      </c>
      <c r="J495" s="19">
        <v>297891.83</v>
      </c>
      <c r="K495" t="s">
        <v>68</v>
      </c>
      <c r="L495" t="s">
        <v>208</v>
      </c>
      <c r="M495" t="s">
        <v>209</v>
      </c>
      <c r="N495" t="s">
        <v>1434</v>
      </c>
      <c r="O495" t="s">
        <v>71</v>
      </c>
      <c r="P495" t="s">
        <v>275</v>
      </c>
      <c r="Q495" t="s">
        <v>994</v>
      </c>
      <c r="R495" s="18">
        <v>738780</v>
      </c>
      <c r="S495" s="19">
        <v>220076526167.4</v>
      </c>
    </row>
    <row r="496" spans="1:19" ht="15">
      <c r="A496" s="18">
        <v>493</v>
      </c>
      <c r="B496" t="s">
        <v>382</v>
      </c>
      <c r="C496" t="s">
        <v>450</v>
      </c>
      <c r="D496" s="18">
        <v>48283</v>
      </c>
      <c r="E496" t="s">
        <v>1435</v>
      </c>
      <c r="F496" t="s">
        <v>469</v>
      </c>
      <c r="G496" s="18">
        <v>130804931</v>
      </c>
      <c r="H496" t="s">
        <v>31</v>
      </c>
      <c r="I496" t="s">
        <v>1436</v>
      </c>
      <c r="J496" s="19">
        <v>386960</v>
      </c>
      <c r="K496" t="s">
        <v>68</v>
      </c>
      <c r="L496" t="s">
        <v>78</v>
      </c>
      <c r="M496" t="s">
        <v>79</v>
      </c>
      <c r="N496" t="s">
        <v>1428</v>
      </c>
      <c r="O496" t="s">
        <v>71</v>
      </c>
      <c r="P496" t="s">
        <v>456</v>
      </c>
      <c r="Q496" t="s">
        <v>469</v>
      </c>
      <c r="R496" s="18">
        <v>5</v>
      </c>
      <c r="S496" s="19">
        <v>1934800</v>
      </c>
    </row>
    <row r="497" spans="1:19" ht="15">
      <c r="A497" s="18">
        <v>494</v>
      </c>
      <c r="B497" t="s">
        <v>382</v>
      </c>
      <c r="C497" t="s">
        <v>450</v>
      </c>
      <c r="D497" s="18">
        <v>48285</v>
      </c>
      <c r="E497" t="s">
        <v>1437</v>
      </c>
      <c r="F497" t="s">
        <v>469</v>
      </c>
      <c r="G497" s="18">
        <v>130804931</v>
      </c>
      <c r="H497" t="s">
        <v>31</v>
      </c>
      <c r="I497" t="s">
        <v>1438</v>
      </c>
      <c r="J497" s="19">
        <v>96740</v>
      </c>
      <c r="K497" t="s">
        <v>68</v>
      </c>
      <c r="L497" t="s">
        <v>78</v>
      </c>
      <c r="M497" t="s">
        <v>79</v>
      </c>
      <c r="N497" t="s">
        <v>1428</v>
      </c>
      <c r="O497" t="s">
        <v>71</v>
      </c>
      <c r="P497" t="s">
        <v>456</v>
      </c>
      <c r="Q497" t="s">
        <v>469</v>
      </c>
      <c r="R497" s="18">
        <v>5</v>
      </c>
      <c r="S497" s="19">
        <v>483700</v>
      </c>
    </row>
    <row r="498" spans="1:19" ht="15">
      <c r="A498" s="18">
        <v>495</v>
      </c>
      <c r="B498" t="s">
        <v>382</v>
      </c>
      <c r="C498" t="s">
        <v>450</v>
      </c>
      <c r="D498" s="18">
        <v>48286</v>
      </c>
      <c r="E498" t="s">
        <v>1439</v>
      </c>
      <c r="F498" t="s">
        <v>469</v>
      </c>
      <c r="G498" s="18">
        <v>130804931</v>
      </c>
      <c r="H498" t="s">
        <v>31</v>
      </c>
      <c r="I498" t="s">
        <v>1440</v>
      </c>
      <c r="J498" s="19">
        <v>483700</v>
      </c>
      <c r="K498" t="s">
        <v>68</v>
      </c>
      <c r="L498" t="s">
        <v>78</v>
      </c>
      <c r="M498" t="s">
        <v>79</v>
      </c>
      <c r="N498" t="s">
        <v>1428</v>
      </c>
      <c r="O498" t="s">
        <v>71</v>
      </c>
      <c r="P498" t="s">
        <v>456</v>
      </c>
      <c r="Q498" t="s">
        <v>469</v>
      </c>
      <c r="R498" s="18">
        <v>5</v>
      </c>
      <c r="S498" s="19">
        <v>2418500</v>
      </c>
    </row>
    <row r="499" spans="1:19" ht="15">
      <c r="A499" s="18">
        <v>496</v>
      </c>
      <c r="B499" t="s">
        <v>67</v>
      </c>
      <c r="C499" t="s">
        <v>450</v>
      </c>
      <c r="D499" s="18">
        <v>48287</v>
      </c>
      <c r="E499" t="s">
        <v>1441</v>
      </c>
      <c r="F499" t="s">
        <v>994</v>
      </c>
      <c r="G499" s="18">
        <v>401504529</v>
      </c>
      <c r="H499" t="s">
        <v>33</v>
      </c>
      <c r="I499" t="s">
        <v>1442</v>
      </c>
      <c r="J499" s="19">
        <v>53400</v>
      </c>
      <c r="K499" t="s">
        <v>68</v>
      </c>
      <c r="L499" t="s">
        <v>78</v>
      </c>
      <c r="M499" t="s">
        <v>79</v>
      </c>
      <c r="N499" t="s">
        <v>1443</v>
      </c>
      <c r="O499" t="s">
        <v>71</v>
      </c>
      <c r="P499" t="s">
        <v>456</v>
      </c>
      <c r="Q499" t="s">
        <v>994</v>
      </c>
      <c r="R499" s="18">
        <v>738775</v>
      </c>
      <c r="S499" s="19">
        <v>39450585000</v>
      </c>
    </row>
    <row r="500" spans="1:19" ht="15">
      <c r="A500" s="18">
        <v>497</v>
      </c>
      <c r="B500" t="s">
        <v>382</v>
      </c>
      <c r="C500" t="s">
        <v>450</v>
      </c>
      <c r="D500" s="18">
        <v>48288</v>
      </c>
      <c r="E500" t="s">
        <v>1444</v>
      </c>
      <c r="F500" t="s">
        <v>469</v>
      </c>
      <c r="G500" s="18">
        <v>130804931</v>
      </c>
      <c r="H500" t="s">
        <v>31</v>
      </c>
      <c r="I500" t="s">
        <v>1445</v>
      </c>
      <c r="J500" s="19">
        <v>48370</v>
      </c>
      <c r="K500" t="s">
        <v>68</v>
      </c>
      <c r="L500" t="s">
        <v>78</v>
      </c>
      <c r="M500" t="s">
        <v>79</v>
      </c>
      <c r="N500" t="s">
        <v>1428</v>
      </c>
      <c r="O500" t="s">
        <v>71</v>
      </c>
      <c r="P500" t="s">
        <v>456</v>
      </c>
      <c r="Q500" t="s">
        <v>469</v>
      </c>
      <c r="R500" s="18">
        <v>5</v>
      </c>
      <c r="S500" s="19">
        <v>241850</v>
      </c>
    </row>
    <row r="501" spans="1:19" ht="15">
      <c r="A501" s="18">
        <v>498</v>
      </c>
      <c r="B501" t="s">
        <v>382</v>
      </c>
      <c r="C501" t="s">
        <v>450</v>
      </c>
      <c r="D501" s="18">
        <v>48289</v>
      </c>
      <c r="E501" t="s">
        <v>1446</v>
      </c>
      <c r="F501" t="s">
        <v>469</v>
      </c>
      <c r="G501" s="18">
        <v>130804931</v>
      </c>
      <c r="H501" t="s">
        <v>31</v>
      </c>
      <c r="I501" t="s">
        <v>1447</v>
      </c>
      <c r="J501" s="19">
        <v>145110</v>
      </c>
      <c r="K501" t="s">
        <v>68</v>
      </c>
      <c r="L501" t="s">
        <v>78</v>
      </c>
      <c r="M501" t="s">
        <v>79</v>
      </c>
      <c r="N501" t="s">
        <v>1428</v>
      </c>
      <c r="O501" t="s">
        <v>71</v>
      </c>
      <c r="P501" t="s">
        <v>456</v>
      </c>
      <c r="Q501" t="s">
        <v>469</v>
      </c>
      <c r="R501" s="18">
        <v>5</v>
      </c>
      <c r="S501" s="19">
        <v>725550</v>
      </c>
    </row>
    <row r="502" spans="1:19" ht="15">
      <c r="A502" s="18">
        <v>499</v>
      </c>
      <c r="B502" t="s">
        <v>382</v>
      </c>
      <c r="C502" t="s">
        <v>450</v>
      </c>
      <c r="D502" s="18">
        <v>48291</v>
      </c>
      <c r="E502" t="s">
        <v>1448</v>
      </c>
      <c r="F502" t="s">
        <v>469</v>
      </c>
      <c r="G502" s="18">
        <v>130804931</v>
      </c>
      <c r="H502" t="s">
        <v>31</v>
      </c>
      <c r="I502" t="s">
        <v>1449</v>
      </c>
      <c r="J502" s="19">
        <v>96740</v>
      </c>
      <c r="K502" t="s">
        <v>68</v>
      </c>
      <c r="L502" t="s">
        <v>78</v>
      </c>
      <c r="M502" t="s">
        <v>79</v>
      </c>
      <c r="N502" t="s">
        <v>1428</v>
      </c>
      <c r="O502" t="s">
        <v>71</v>
      </c>
      <c r="P502" t="s">
        <v>456</v>
      </c>
      <c r="Q502" t="s">
        <v>469</v>
      </c>
      <c r="R502" s="18">
        <v>5</v>
      </c>
      <c r="S502" s="19">
        <v>483700</v>
      </c>
    </row>
    <row r="503" spans="1:19" ht="15">
      <c r="A503" s="18">
        <v>500</v>
      </c>
      <c r="B503" t="s">
        <v>382</v>
      </c>
      <c r="C503" t="s">
        <v>450</v>
      </c>
      <c r="D503" s="18">
        <v>48292</v>
      </c>
      <c r="E503" t="s">
        <v>1450</v>
      </c>
      <c r="F503" t="s">
        <v>469</v>
      </c>
      <c r="G503" s="18">
        <v>130804931</v>
      </c>
      <c r="H503" t="s">
        <v>31</v>
      </c>
      <c r="I503" t="s">
        <v>1451</v>
      </c>
      <c r="J503" s="19">
        <v>241850</v>
      </c>
      <c r="K503" t="s">
        <v>68</v>
      </c>
      <c r="L503" t="s">
        <v>78</v>
      </c>
      <c r="M503" t="s">
        <v>79</v>
      </c>
      <c r="N503" t="s">
        <v>1428</v>
      </c>
      <c r="O503" t="s">
        <v>71</v>
      </c>
      <c r="P503" t="s">
        <v>456</v>
      </c>
      <c r="Q503" t="s">
        <v>469</v>
      </c>
      <c r="R503" s="18">
        <v>5</v>
      </c>
      <c r="S503" s="19">
        <v>1209250</v>
      </c>
    </row>
    <row r="504" spans="1:19" ht="15">
      <c r="A504" s="18">
        <v>501</v>
      </c>
      <c r="B504" t="s">
        <v>382</v>
      </c>
      <c r="C504" t="s">
        <v>450</v>
      </c>
      <c r="D504" s="18">
        <v>48294</v>
      </c>
      <c r="E504" t="s">
        <v>1452</v>
      </c>
      <c r="F504" t="s">
        <v>469</v>
      </c>
      <c r="G504" s="18">
        <v>130804931</v>
      </c>
      <c r="H504" t="s">
        <v>31</v>
      </c>
      <c r="I504" t="s">
        <v>1453</v>
      </c>
      <c r="J504" s="19">
        <v>193480</v>
      </c>
      <c r="K504" t="s">
        <v>68</v>
      </c>
      <c r="L504" t="s">
        <v>78</v>
      </c>
      <c r="M504" t="s">
        <v>79</v>
      </c>
      <c r="N504" t="s">
        <v>1428</v>
      </c>
      <c r="O504" t="s">
        <v>71</v>
      </c>
      <c r="P504" t="s">
        <v>456</v>
      </c>
      <c r="Q504" t="s">
        <v>469</v>
      </c>
      <c r="R504" s="18">
        <v>5</v>
      </c>
      <c r="S504" s="19">
        <v>967400</v>
      </c>
    </row>
    <row r="505" spans="1:19" ht="15">
      <c r="A505" s="18">
        <v>502</v>
      </c>
      <c r="B505" t="s">
        <v>382</v>
      </c>
      <c r="C505" t="s">
        <v>450</v>
      </c>
      <c r="D505" s="18">
        <v>48296</v>
      </c>
      <c r="E505" t="s">
        <v>1454</v>
      </c>
      <c r="F505" t="s">
        <v>469</v>
      </c>
      <c r="G505" s="18">
        <v>130804931</v>
      </c>
      <c r="H505" t="s">
        <v>31</v>
      </c>
      <c r="I505" t="s">
        <v>1455</v>
      </c>
      <c r="J505" s="19">
        <v>241850</v>
      </c>
      <c r="K505" t="s">
        <v>68</v>
      </c>
      <c r="L505" t="s">
        <v>78</v>
      </c>
      <c r="M505" t="s">
        <v>79</v>
      </c>
      <c r="N505" t="s">
        <v>1428</v>
      </c>
      <c r="O505" t="s">
        <v>71</v>
      </c>
      <c r="P505" t="s">
        <v>456</v>
      </c>
      <c r="Q505" t="s">
        <v>469</v>
      </c>
      <c r="R505" s="18">
        <v>5</v>
      </c>
      <c r="S505" s="19">
        <v>1209250</v>
      </c>
    </row>
    <row r="506" spans="1:19" ht="15">
      <c r="A506" s="18">
        <v>503</v>
      </c>
      <c r="B506" t="s">
        <v>67</v>
      </c>
      <c r="C506" t="s">
        <v>450</v>
      </c>
      <c r="D506" s="18">
        <v>48297</v>
      </c>
      <c r="E506" t="s">
        <v>1456</v>
      </c>
      <c r="F506" t="s">
        <v>445</v>
      </c>
      <c r="G506" t="s">
        <v>1457</v>
      </c>
      <c r="H506" t="s">
        <v>1458</v>
      </c>
      <c r="I506" t="s">
        <v>1459</v>
      </c>
      <c r="J506" s="19">
        <v>298681.6</v>
      </c>
      <c r="K506" t="s">
        <v>68</v>
      </c>
      <c r="L506" t="s">
        <v>72</v>
      </c>
      <c r="M506" t="s">
        <v>73</v>
      </c>
      <c r="N506" t="s">
        <v>1460</v>
      </c>
      <c r="O506" t="s">
        <v>71</v>
      </c>
      <c r="P506" t="s">
        <v>259</v>
      </c>
      <c r="Q506" t="s">
        <v>445</v>
      </c>
      <c r="R506" s="18">
        <v>738777</v>
      </c>
      <c r="S506" s="19">
        <v>220659096403.2</v>
      </c>
    </row>
    <row r="507" spans="1:19" ht="15">
      <c r="A507" s="18">
        <v>504</v>
      </c>
      <c r="B507" t="s">
        <v>382</v>
      </c>
      <c r="C507" t="s">
        <v>450</v>
      </c>
      <c r="D507" s="18">
        <v>48299</v>
      </c>
      <c r="E507" t="s">
        <v>1461</v>
      </c>
      <c r="F507" t="s">
        <v>469</v>
      </c>
      <c r="G507" s="18">
        <v>130804931</v>
      </c>
      <c r="H507" t="s">
        <v>31</v>
      </c>
      <c r="I507" t="s">
        <v>1462</v>
      </c>
      <c r="J507" s="19">
        <v>96740</v>
      </c>
      <c r="K507" t="s">
        <v>68</v>
      </c>
      <c r="L507" t="s">
        <v>78</v>
      </c>
      <c r="M507" t="s">
        <v>79</v>
      </c>
      <c r="N507" t="s">
        <v>1428</v>
      </c>
      <c r="O507" t="s">
        <v>71</v>
      </c>
      <c r="P507" t="s">
        <v>456</v>
      </c>
      <c r="Q507" t="s">
        <v>469</v>
      </c>
      <c r="R507" s="18">
        <v>5</v>
      </c>
      <c r="S507" s="19">
        <v>483700</v>
      </c>
    </row>
    <row r="508" spans="1:19" ht="15">
      <c r="A508" s="18">
        <v>505</v>
      </c>
      <c r="B508" t="s">
        <v>382</v>
      </c>
      <c r="C508" t="s">
        <v>450</v>
      </c>
      <c r="D508" s="18">
        <v>48300</v>
      </c>
      <c r="E508" t="s">
        <v>1463</v>
      </c>
      <c r="F508" t="s">
        <v>469</v>
      </c>
      <c r="G508" s="18">
        <v>130804931</v>
      </c>
      <c r="H508" t="s">
        <v>31</v>
      </c>
      <c r="I508" t="s">
        <v>1464</v>
      </c>
      <c r="J508" s="19">
        <v>386960</v>
      </c>
      <c r="K508" t="s">
        <v>68</v>
      </c>
      <c r="L508" t="s">
        <v>78</v>
      </c>
      <c r="M508" t="s">
        <v>79</v>
      </c>
      <c r="N508" t="s">
        <v>1428</v>
      </c>
      <c r="O508" t="s">
        <v>71</v>
      </c>
      <c r="P508" t="s">
        <v>456</v>
      </c>
      <c r="Q508" t="s">
        <v>469</v>
      </c>
      <c r="R508" s="18">
        <v>5</v>
      </c>
      <c r="S508" s="19">
        <v>1934800</v>
      </c>
    </row>
    <row r="509" spans="1:19" ht="15">
      <c r="A509" s="18">
        <v>506</v>
      </c>
      <c r="B509" t="s">
        <v>382</v>
      </c>
      <c r="C509" t="s">
        <v>450</v>
      </c>
      <c r="D509" s="18">
        <v>48302</v>
      </c>
      <c r="E509" t="s">
        <v>1465</v>
      </c>
      <c r="F509" t="s">
        <v>469</v>
      </c>
      <c r="G509" s="18">
        <v>130804931</v>
      </c>
      <c r="H509" t="s">
        <v>31</v>
      </c>
      <c r="I509" t="s">
        <v>1466</v>
      </c>
      <c r="J509" s="19">
        <v>241850</v>
      </c>
      <c r="K509" t="s">
        <v>68</v>
      </c>
      <c r="L509" t="s">
        <v>78</v>
      </c>
      <c r="M509" t="s">
        <v>79</v>
      </c>
      <c r="N509" t="s">
        <v>1428</v>
      </c>
      <c r="O509" t="s">
        <v>71</v>
      </c>
      <c r="P509" t="s">
        <v>456</v>
      </c>
      <c r="Q509" t="s">
        <v>469</v>
      </c>
      <c r="R509" s="18">
        <v>5</v>
      </c>
      <c r="S509" s="19">
        <v>1209250</v>
      </c>
    </row>
    <row r="510" spans="1:19" ht="15">
      <c r="A510" s="18">
        <v>507</v>
      </c>
      <c r="B510" t="s">
        <v>382</v>
      </c>
      <c r="C510" t="s">
        <v>450</v>
      </c>
      <c r="D510" s="18">
        <v>48303</v>
      </c>
      <c r="E510" t="s">
        <v>1467</v>
      </c>
      <c r="F510" t="s">
        <v>469</v>
      </c>
      <c r="G510" s="18">
        <v>130804931</v>
      </c>
      <c r="H510" t="s">
        <v>31</v>
      </c>
      <c r="I510" t="s">
        <v>1468</v>
      </c>
      <c r="J510" s="19">
        <v>193480</v>
      </c>
      <c r="K510" t="s">
        <v>68</v>
      </c>
      <c r="L510" t="s">
        <v>78</v>
      </c>
      <c r="M510" t="s">
        <v>79</v>
      </c>
      <c r="N510" t="s">
        <v>1428</v>
      </c>
      <c r="O510" t="s">
        <v>71</v>
      </c>
      <c r="P510" t="s">
        <v>456</v>
      </c>
      <c r="Q510" t="s">
        <v>469</v>
      </c>
      <c r="R510" s="18">
        <v>5</v>
      </c>
      <c r="S510" s="19">
        <v>967400</v>
      </c>
    </row>
    <row r="511" spans="1:19" ht="15">
      <c r="A511" s="18">
        <v>508</v>
      </c>
      <c r="B511" t="s">
        <v>382</v>
      </c>
      <c r="C511" t="s">
        <v>450</v>
      </c>
      <c r="D511" s="18">
        <v>48306</v>
      </c>
      <c r="E511" t="s">
        <v>1469</v>
      </c>
      <c r="F511" t="s">
        <v>469</v>
      </c>
      <c r="G511" s="18">
        <v>130804931</v>
      </c>
      <c r="H511" t="s">
        <v>31</v>
      </c>
      <c r="I511" t="s">
        <v>1470</v>
      </c>
      <c r="J511" s="19">
        <v>48370</v>
      </c>
      <c r="K511" t="s">
        <v>68</v>
      </c>
      <c r="L511" t="s">
        <v>78</v>
      </c>
      <c r="M511" t="s">
        <v>79</v>
      </c>
      <c r="N511" t="s">
        <v>1428</v>
      </c>
      <c r="O511" t="s">
        <v>71</v>
      </c>
      <c r="P511" t="s">
        <v>456</v>
      </c>
      <c r="Q511" t="s">
        <v>469</v>
      </c>
      <c r="R511" s="18">
        <v>5</v>
      </c>
      <c r="S511" s="19">
        <v>241850</v>
      </c>
    </row>
    <row r="512" spans="1:19" ht="15">
      <c r="A512" s="18">
        <v>509</v>
      </c>
      <c r="B512" t="s">
        <v>67</v>
      </c>
      <c r="C512" t="s">
        <v>450</v>
      </c>
      <c r="D512" s="18">
        <v>48309</v>
      </c>
      <c r="E512" t="s">
        <v>1471</v>
      </c>
      <c r="F512" t="s">
        <v>469</v>
      </c>
      <c r="G512" s="18">
        <v>132455525</v>
      </c>
      <c r="H512" t="s">
        <v>157</v>
      </c>
      <c r="I512" t="s">
        <v>1472</v>
      </c>
      <c r="J512" s="19">
        <v>47200</v>
      </c>
      <c r="K512" t="s">
        <v>68</v>
      </c>
      <c r="L512" t="s">
        <v>76</v>
      </c>
      <c r="M512" t="s">
        <v>77</v>
      </c>
      <c r="N512" t="s">
        <v>1473</v>
      </c>
      <c r="O512" t="s">
        <v>71</v>
      </c>
      <c r="P512" t="s">
        <v>265</v>
      </c>
      <c r="Q512" t="s">
        <v>469</v>
      </c>
      <c r="R512" s="18">
        <v>738776</v>
      </c>
      <c r="S512" s="19">
        <v>34870227200</v>
      </c>
    </row>
    <row r="513" spans="1:19" ht="15">
      <c r="A513" s="18">
        <v>510</v>
      </c>
      <c r="B513" t="s">
        <v>450</v>
      </c>
      <c r="C513" t="s">
        <v>450</v>
      </c>
      <c r="D513" s="18">
        <v>48310</v>
      </c>
      <c r="E513" t="s">
        <v>1474</v>
      </c>
      <c r="F513" t="s">
        <v>469</v>
      </c>
      <c r="G513" s="18">
        <v>130804931</v>
      </c>
      <c r="H513" t="s">
        <v>31</v>
      </c>
      <c r="I513" t="s">
        <v>1475</v>
      </c>
      <c r="J513" s="19">
        <v>338590</v>
      </c>
      <c r="K513" t="s">
        <v>68</v>
      </c>
      <c r="L513" t="s">
        <v>78</v>
      </c>
      <c r="M513" t="s">
        <v>79</v>
      </c>
      <c r="N513" t="s">
        <v>1428</v>
      </c>
      <c r="O513" t="s">
        <v>71</v>
      </c>
      <c r="P513" t="s">
        <v>456</v>
      </c>
      <c r="Q513" t="s">
        <v>469</v>
      </c>
      <c r="R513" s="18">
        <v>2</v>
      </c>
      <c r="S513" s="19">
        <v>677180</v>
      </c>
    </row>
    <row r="514" spans="1:19" ht="15">
      <c r="A514" s="18">
        <v>511</v>
      </c>
      <c r="B514" t="s">
        <v>67</v>
      </c>
      <c r="C514" t="s">
        <v>450</v>
      </c>
      <c r="D514" s="18">
        <v>48311</v>
      </c>
      <c r="E514" t="s">
        <v>1476</v>
      </c>
      <c r="F514" t="s">
        <v>469</v>
      </c>
      <c r="G514" s="18">
        <v>130300862</v>
      </c>
      <c r="H514" t="s">
        <v>1477</v>
      </c>
      <c r="I514" t="s">
        <v>1478</v>
      </c>
      <c r="J514" s="19">
        <v>70800</v>
      </c>
      <c r="K514" t="s">
        <v>68</v>
      </c>
      <c r="L514" t="s">
        <v>76</v>
      </c>
      <c r="M514" t="s">
        <v>77</v>
      </c>
      <c r="N514" t="s">
        <v>1479</v>
      </c>
      <c r="O514" t="s">
        <v>71</v>
      </c>
      <c r="P514" t="s">
        <v>265</v>
      </c>
      <c r="Q514" t="s">
        <v>469</v>
      </c>
      <c r="R514" s="18">
        <v>738776</v>
      </c>
      <c r="S514" s="19">
        <v>52305340800</v>
      </c>
    </row>
    <row r="515" spans="1:19" ht="15">
      <c r="A515" s="18">
        <v>512</v>
      </c>
      <c r="B515" t="s">
        <v>382</v>
      </c>
      <c r="C515" t="s">
        <v>450</v>
      </c>
      <c r="D515" s="18">
        <v>48312</v>
      </c>
      <c r="E515" t="s">
        <v>1480</v>
      </c>
      <c r="F515" t="s">
        <v>469</v>
      </c>
      <c r="G515" s="18">
        <v>130804931</v>
      </c>
      <c r="H515" t="s">
        <v>31</v>
      </c>
      <c r="I515" t="s">
        <v>1481</v>
      </c>
      <c r="J515" s="19">
        <v>19348</v>
      </c>
      <c r="K515" t="s">
        <v>68</v>
      </c>
      <c r="L515" t="s">
        <v>78</v>
      </c>
      <c r="M515" t="s">
        <v>79</v>
      </c>
      <c r="N515" t="s">
        <v>1428</v>
      </c>
      <c r="O515" t="s">
        <v>71</v>
      </c>
      <c r="P515" t="s">
        <v>456</v>
      </c>
      <c r="Q515" t="s">
        <v>469</v>
      </c>
      <c r="R515" s="18">
        <v>5</v>
      </c>
      <c r="S515" s="19">
        <v>96740</v>
      </c>
    </row>
    <row r="516" spans="1:19" ht="15">
      <c r="A516" s="18">
        <v>513</v>
      </c>
      <c r="B516" t="s">
        <v>382</v>
      </c>
      <c r="C516" t="s">
        <v>67</v>
      </c>
      <c r="D516" s="18">
        <v>48315</v>
      </c>
      <c r="E516" t="s">
        <v>1482</v>
      </c>
      <c r="F516" t="s">
        <v>469</v>
      </c>
      <c r="G516" s="18">
        <v>130804931</v>
      </c>
      <c r="H516" t="s">
        <v>31</v>
      </c>
      <c r="I516" t="s">
        <v>1483</v>
      </c>
      <c r="J516" s="19">
        <v>241850</v>
      </c>
      <c r="K516" t="s">
        <v>68</v>
      </c>
      <c r="L516" t="s">
        <v>78</v>
      </c>
      <c r="M516" t="s">
        <v>79</v>
      </c>
      <c r="N516" t="s">
        <v>1428</v>
      </c>
      <c r="O516" t="s">
        <v>71</v>
      </c>
      <c r="P516" t="s">
        <v>456</v>
      </c>
      <c r="Q516" t="s">
        <v>469</v>
      </c>
      <c r="R516" s="18">
        <v>5</v>
      </c>
      <c r="S516" s="19">
        <v>1209250</v>
      </c>
    </row>
    <row r="517" spans="1:19" ht="15">
      <c r="A517" s="18">
        <v>514</v>
      </c>
      <c r="B517" t="s">
        <v>382</v>
      </c>
      <c r="C517" t="s">
        <v>67</v>
      </c>
      <c r="D517" s="18">
        <v>48316</v>
      </c>
      <c r="E517" t="s">
        <v>1484</v>
      </c>
      <c r="F517" t="s">
        <v>469</v>
      </c>
      <c r="G517" s="18">
        <v>130804931</v>
      </c>
      <c r="H517" t="s">
        <v>31</v>
      </c>
      <c r="I517" t="s">
        <v>1485</v>
      </c>
      <c r="J517" s="19">
        <v>145110</v>
      </c>
      <c r="K517" t="s">
        <v>68</v>
      </c>
      <c r="L517" t="s">
        <v>78</v>
      </c>
      <c r="M517" t="s">
        <v>79</v>
      </c>
      <c r="N517" t="s">
        <v>1428</v>
      </c>
      <c r="O517" t="s">
        <v>71</v>
      </c>
      <c r="P517" t="s">
        <v>456</v>
      </c>
      <c r="Q517" t="s">
        <v>469</v>
      </c>
      <c r="R517" s="18">
        <v>5</v>
      </c>
      <c r="S517" s="19">
        <v>725550</v>
      </c>
    </row>
    <row r="518" spans="1:19" ht="15">
      <c r="A518" s="18">
        <v>515</v>
      </c>
      <c r="B518" t="s">
        <v>382</v>
      </c>
      <c r="C518" t="s">
        <v>450</v>
      </c>
      <c r="D518" s="18">
        <v>48317</v>
      </c>
      <c r="E518" t="s">
        <v>1486</v>
      </c>
      <c r="F518" t="s">
        <v>469</v>
      </c>
      <c r="G518" s="18">
        <v>130804931</v>
      </c>
      <c r="H518" t="s">
        <v>31</v>
      </c>
      <c r="I518" t="s">
        <v>1487</v>
      </c>
      <c r="J518" s="19">
        <v>72555</v>
      </c>
      <c r="K518" t="s">
        <v>68</v>
      </c>
      <c r="L518" t="s">
        <v>78</v>
      </c>
      <c r="M518" t="s">
        <v>79</v>
      </c>
      <c r="N518" t="s">
        <v>1428</v>
      </c>
      <c r="O518" t="s">
        <v>71</v>
      </c>
      <c r="P518" t="s">
        <v>456</v>
      </c>
      <c r="Q518" t="s">
        <v>469</v>
      </c>
      <c r="R518" s="18">
        <v>5</v>
      </c>
      <c r="S518" s="19">
        <v>362775</v>
      </c>
    </row>
    <row r="519" spans="1:19" ht="15">
      <c r="A519" s="18">
        <v>516</v>
      </c>
      <c r="B519" t="s">
        <v>67</v>
      </c>
      <c r="C519" t="s">
        <v>450</v>
      </c>
      <c r="D519" s="18">
        <v>48318</v>
      </c>
      <c r="E519" t="s">
        <v>1488</v>
      </c>
      <c r="F519" t="s">
        <v>469</v>
      </c>
      <c r="G519" s="18">
        <v>132130294</v>
      </c>
      <c r="H519" t="s">
        <v>1489</v>
      </c>
      <c r="I519" t="s">
        <v>1490</v>
      </c>
      <c r="J519" s="19">
        <v>41300</v>
      </c>
      <c r="K519" t="s">
        <v>68</v>
      </c>
      <c r="L519" t="s">
        <v>76</v>
      </c>
      <c r="M519" t="s">
        <v>77</v>
      </c>
      <c r="N519" t="s">
        <v>1491</v>
      </c>
      <c r="O519" t="s">
        <v>71</v>
      </c>
      <c r="P519" t="s">
        <v>265</v>
      </c>
      <c r="Q519" t="s">
        <v>469</v>
      </c>
      <c r="R519" s="18">
        <v>738776</v>
      </c>
      <c r="S519" s="19">
        <v>30511448800</v>
      </c>
    </row>
    <row r="520" spans="1:19" ht="15">
      <c r="A520" s="18">
        <v>517</v>
      </c>
      <c r="B520" t="s">
        <v>382</v>
      </c>
      <c r="C520" t="s">
        <v>450</v>
      </c>
      <c r="D520" s="18">
        <v>48319</v>
      </c>
      <c r="E520" t="s">
        <v>1492</v>
      </c>
      <c r="F520" t="s">
        <v>469</v>
      </c>
      <c r="G520" s="18">
        <v>130804931</v>
      </c>
      <c r="H520" t="s">
        <v>31</v>
      </c>
      <c r="I520" t="s">
        <v>1493</v>
      </c>
      <c r="J520" s="19">
        <v>96740</v>
      </c>
      <c r="K520" t="s">
        <v>68</v>
      </c>
      <c r="L520" t="s">
        <v>78</v>
      </c>
      <c r="M520" t="s">
        <v>79</v>
      </c>
      <c r="N520" t="s">
        <v>1428</v>
      </c>
      <c r="O520" t="s">
        <v>71</v>
      </c>
      <c r="P520" t="s">
        <v>456</v>
      </c>
      <c r="Q520" t="s">
        <v>469</v>
      </c>
      <c r="R520" s="18">
        <v>5</v>
      </c>
      <c r="S520" s="19">
        <v>483700</v>
      </c>
    </row>
    <row r="521" spans="1:19" ht="15">
      <c r="A521" s="18">
        <v>518</v>
      </c>
      <c r="B521" t="s">
        <v>382</v>
      </c>
      <c r="C521" t="s">
        <v>450</v>
      </c>
      <c r="D521" s="18">
        <v>48320</v>
      </c>
      <c r="E521" t="s">
        <v>1494</v>
      </c>
      <c r="F521" t="s">
        <v>469</v>
      </c>
      <c r="G521" s="18">
        <v>130804931</v>
      </c>
      <c r="H521" t="s">
        <v>31</v>
      </c>
      <c r="I521" t="s">
        <v>1495</v>
      </c>
      <c r="J521" s="19">
        <v>120925</v>
      </c>
      <c r="K521" t="s">
        <v>68</v>
      </c>
      <c r="L521" t="s">
        <v>78</v>
      </c>
      <c r="M521" t="s">
        <v>79</v>
      </c>
      <c r="N521" t="s">
        <v>1428</v>
      </c>
      <c r="O521" t="s">
        <v>71</v>
      </c>
      <c r="P521" t="s">
        <v>456</v>
      </c>
      <c r="Q521" t="s">
        <v>469</v>
      </c>
      <c r="R521" s="18">
        <v>5</v>
      </c>
      <c r="S521" s="19">
        <v>604625</v>
      </c>
    </row>
    <row r="522" spans="1:19" ht="15">
      <c r="A522" s="18">
        <v>519</v>
      </c>
      <c r="B522" t="s">
        <v>382</v>
      </c>
      <c r="C522" t="s">
        <v>450</v>
      </c>
      <c r="D522" s="18">
        <v>48321</v>
      </c>
      <c r="E522" t="s">
        <v>1496</v>
      </c>
      <c r="F522" t="s">
        <v>469</v>
      </c>
      <c r="G522" s="18">
        <v>130804931</v>
      </c>
      <c r="H522" t="s">
        <v>31</v>
      </c>
      <c r="I522" t="s">
        <v>1497</v>
      </c>
      <c r="J522" s="19">
        <v>96740</v>
      </c>
      <c r="K522" t="s">
        <v>68</v>
      </c>
      <c r="L522" t="s">
        <v>78</v>
      </c>
      <c r="M522" t="s">
        <v>79</v>
      </c>
      <c r="N522" t="s">
        <v>1428</v>
      </c>
      <c r="O522" t="s">
        <v>71</v>
      </c>
      <c r="P522" t="s">
        <v>456</v>
      </c>
      <c r="Q522" t="s">
        <v>469</v>
      </c>
      <c r="R522" s="18">
        <v>5</v>
      </c>
      <c r="S522" s="19">
        <v>483700</v>
      </c>
    </row>
    <row r="523" spans="1:19" ht="15">
      <c r="A523" s="18">
        <v>520</v>
      </c>
      <c r="B523" t="s">
        <v>67</v>
      </c>
      <c r="C523" t="s">
        <v>450</v>
      </c>
      <c r="D523" s="18">
        <v>48322</v>
      </c>
      <c r="E523" t="s">
        <v>1498</v>
      </c>
      <c r="F523" t="s">
        <v>469</v>
      </c>
      <c r="G523" s="18">
        <v>101766522</v>
      </c>
      <c r="H523" t="s">
        <v>1499</v>
      </c>
      <c r="I523" t="s">
        <v>1500</v>
      </c>
      <c r="J523" s="19">
        <v>47200</v>
      </c>
      <c r="K523" t="s">
        <v>68</v>
      </c>
      <c r="L523" t="s">
        <v>76</v>
      </c>
      <c r="M523" t="s">
        <v>77</v>
      </c>
      <c r="N523" t="s">
        <v>1501</v>
      </c>
      <c r="O523" t="s">
        <v>71</v>
      </c>
      <c r="P523" t="s">
        <v>265</v>
      </c>
      <c r="Q523" t="s">
        <v>469</v>
      </c>
      <c r="R523" s="18">
        <v>738776</v>
      </c>
      <c r="S523" s="19">
        <v>34870227200</v>
      </c>
    </row>
    <row r="524" spans="1:19" ht="15">
      <c r="A524" s="18">
        <v>521</v>
      </c>
      <c r="B524" t="s">
        <v>382</v>
      </c>
      <c r="C524" t="s">
        <v>450</v>
      </c>
      <c r="D524" s="18">
        <v>48323</v>
      </c>
      <c r="E524" t="s">
        <v>1502</v>
      </c>
      <c r="F524" t="s">
        <v>469</v>
      </c>
      <c r="G524" s="18">
        <v>130804931</v>
      </c>
      <c r="H524" t="s">
        <v>31</v>
      </c>
      <c r="I524" t="s">
        <v>1503</v>
      </c>
      <c r="J524" s="19">
        <v>193480</v>
      </c>
      <c r="K524" t="s">
        <v>68</v>
      </c>
      <c r="L524" t="s">
        <v>78</v>
      </c>
      <c r="M524" t="s">
        <v>79</v>
      </c>
      <c r="N524" t="s">
        <v>1428</v>
      </c>
      <c r="O524" t="s">
        <v>71</v>
      </c>
      <c r="P524" t="s">
        <v>456</v>
      </c>
      <c r="Q524" t="s">
        <v>469</v>
      </c>
      <c r="R524" s="18">
        <v>5</v>
      </c>
      <c r="S524" s="19">
        <v>967400</v>
      </c>
    </row>
    <row r="525" spans="1:19" ht="15">
      <c r="A525" s="18">
        <v>522</v>
      </c>
      <c r="B525" t="s">
        <v>382</v>
      </c>
      <c r="C525" t="s">
        <v>450</v>
      </c>
      <c r="D525" s="18">
        <v>48324</v>
      </c>
      <c r="E525" t="s">
        <v>1504</v>
      </c>
      <c r="F525" t="s">
        <v>469</v>
      </c>
      <c r="G525" s="18">
        <v>130804931</v>
      </c>
      <c r="H525" t="s">
        <v>31</v>
      </c>
      <c r="I525" t="s">
        <v>1505</v>
      </c>
      <c r="J525" s="19">
        <v>241850</v>
      </c>
      <c r="K525" t="s">
        <v>68</v>
      </c>
      <c r="L525" t="s">
        <v>78</v>
      </c>
      <c r="M525" t="s">
        <v>79</v>
      </c>
      <c r="N525" t="s">
        <v>1428</v>
      </c>
      <c r="O525" t="s">
        <v>71</v>
      </c>
      <c r="P525" t="s">
        <v>456</v>
      </c>
      <c r="Q525" t="s">
        <v>469</v>
      </c>
      <c r="R525" s="18">
        <v>5</v>
      </c>
      <c r="S525" s="19">
        <v>1209250</v>
      </c>
    </row>
    <row r="526" spans="1:19" ht="15">
      <c r="A526" s="18">
        <v>523</v>
      </c>
      <c r="B526" t="s">
        <v>67</v>
      </c>
      <c r="C526" t="s">
        <v>450</v>
      </c>
      <c r="D526" s="18">
        <v>48325</v>
      </c>
      <c r="E526" t="s">
        <v>1506</v>
      </c>
      <c r="F526" t="s">
        <v>469</v>
      </c>
      <c r="G526" s="18">
        <v>101766522</v>
      </c>
      <c r="H526" t="s">
        <v>1499</v>
      </c>
      <c r="I526" t="s">
        <v>1507</v>
      </c>
      <c r="J526" s="19">
        <v>47200</v>
      </c>
      <c r="K526" t="s">
        <v>68</v>
      </c>
      <c r="L526" t="s">
        <v>76</v>
      </c>
      <c r="M526" t="s">
        <v>77</v>
      </c>
      <c r="N526" t="s">
        <v>1508</v>
      </c>
      <c r="O526" t="s">
        <v>71</v>
      </c>
      <c r="P526" t="s">
        <v>265</v>
      </c>
      <c r="Q526" t="s">
        <v>469</v>
      </c>
      <c r="R526" s="18">
        <v>738776</v>
      </c>
      <c r="S526" s="19">
        <v>34870227200</v>
      </c>
    </row>
    <row r="527" spans="1:19" ht="15">
      <c r="A527" s="18">
        <v>524</v>
      </c>
      <c r="B527" t="s">
        <v>382</v>
      </c>
      <c r="C527" t="s">
        <v>450</v>
      </c>
      <c r="D527" s="18">
        <v>48326</v>
      </c>
      <c r="E527" t="s">
        <v>1509</v>
      </c>
      <c r="F527" t="s">
        <v>469</v>
      </c>
      <c r="G527" s="18">
        <v>130804931</v>
      </c>
      <c r="H527" t="s">
        <v>31</v>
      </c>
      <c r="I527" t="s">
        <v>1510</v>
      </c>
      <c r="J527" s="19">
        <v>96740</v>
      </c>
      <c r="K527" t="s">
        <v>68</v>
      </c>
      <c r="L527" t="s">
        <v>78</v>
      </c>
      <c r="M527" t="s">
        <v>79</v>
      </c>
      <c r="N527" t="s">
        <v>1428</v>
      </c>
      <c r="O527" t="s">
        <v>71</v>
      </c>
      <c r="P527" t="s">
        <v>456</v>
      </c>
      <c r="Q527" t="s">
        <v>469</v>
      </c>
      <c r="R527" s="18">
        <v>5</v>
      </c>
      <c r="S527" s="19">
        <v>483700</v>
      </c>
    </row>
    <row r="528" spans="1:19" ht="15">
      <c r="A528" s="18">
        <v>525</v>
      </c>
      <c r="B528" t="s">
        <v>67</v>
      </c>
      <c r="C528" t="s">
        <v>450</v>
      </c>
      <c r="D528" s="18">
        <v>48327</v>
      </c>
      <c r="E528" t="s">
        <v>1511</v>
      </c>
      <c r="F528" t="s">
        <v>469</v>
      </c>
      <c r="G528" t="s">
        <v>219</v>
      </c>
      <c r="H528" t="s">
        <v>155</v>
      </c>
      <c r="I528" t="s">
        <v>1512</v>
      </c>
      <c r="J528" s="19">
        <v>35400</v>
      </c>
      <c r="K528" t="s">
        <v>68</v>
      </c>
      <c r="L528" t="s">
        <v>76</v>
      </c>
      <c r="M528" t="s">
        <v>77</v>
      </c>
      <c r="N528" t="s">
        <v>1513</v>
      </c>
      <c r="O528" t="s">
        <v>71</v>
      </c>
      <c r="P528" t="s">
        <v>265</v>
      </c>
      <c r="Q528" t="s">
        <v>469</v>
      </c>
      <c r="R528" s="18">
        <v>738776</v>
      </c>
      <c r="S528" s="19">
        <v>26152670400</v>
      </c>
    </row>
    <row r="529" spans="1:19" ht="15">
      <c r="A529" s="18">
        <v>526</v>
      </c>
      <c r="B529" t="s">
        <v>382</v>
      </c>
      <c r="C529" t="s">
        <v>450</v>
      </c>
      <c r="D529" s="18">
        <v>48328</v>
      </c>
      <c r="E529" t="s">
        <v>1514</v>
      </c>
      <c r="F529" t="s">
        <v>469</v>
      </c>
      <c r="G529" s="18">
        <v>130804931</v>
      </c>
      <c r="H529" t="s">
        <v>31</v>
      </c>
      <c r="I529" t="s">
        <v>1515</v>
      </c>
      <c r="J529" s="19">
        <v>48370</v>
      </c>
      <c r="K529" t="s">
        <v>68</v>
      </c>
      <c r="L529" t="s">
        <v>78</v>
      </c>
      <c r="M529" t="s">
        <v>79</v>
      </c>
      <c r="N529" t="s">
        <v>1428</v>
      </c>
      <c r="O529" t="s">
        <v>71</v>
      </c>
      <c r="P529" t="s">
        <v>456</v>
      </c>
      <c r="Q529" t="s">
        <v>469</v>
      </c>
      <c r="R529" s="18">
        <v>5</v>
      </c>
      <c r="S529" s="19">
        <v>241850</v>
      </c>
    </row>
    <row r="530" spans="1:19" ht="15">
      <c r="A530" s="18">
        <v>527</v>
      </c>
      <c r="B530" t="s">
        <v>67</v>
      </c>
      <c r="C530" t="s">
        <v>450</v>
      </c>
      <c r="D530" s="18">
        <v>48329</v>
      </c>
      <c r="E530" t="s">
        <v>175</v>
      </c>
      <c r="F530" t="s">
        <v>469</v>
      </c>
      <c r="G530" s="18">
        <v>131072941</v>
      </c>
      <c r="H530" t="s">
        <v>1516</v>
      </c>
      <c r="I530" t="s">
        <v>1517</v>
      </c>
      <c r="J530" s="19">
        <v>354000</v>
      </c>
      <c r="K530" t="s">
        <v>68</v>
      </c>
      <c r="L530" t="s">
        <v>76</v>
      </c>
      <c r="M530" t="s">
        <v>77</v>
      </c>
      <c r="N530" t="s">
        <v>1518</v>
      </c>
      <c r="O530" t="s">
        <v>71</v>
      </c>
      <c r="P530" t="s">
        <v>312</v>
      </c>
      <c r="Q530" t="s">
        <v>469</v>
      </c>
      <c r="R530" s="18">
        <v>738783</v>
      </c>
      <c r="S530" s="19">
        <v>261529182000</v>
      </c>
    </row>
    <row r="531" spans="1:19" ht="15">
      <c r="A531" s="18">
        <v>528</v>
      </c>
      <c r="B531" t="s">
        <v>67</v>
      </c>
      <c r="C531" t="s">
        <v>450</v>
      </c>
      <c r="D531" s="18">
        <v>48330</v>
      </c>
      <c r="E531" t="s">
        <v>1519</v>
      </c>
      <c r="F531" t="s">
        <v>469</v>
      </c>
      <c r="G531" s="18">
        <v>131256759</v>
      </c>
      <c r="H531" t="s">
        <v>183</v>
      </c>
      <c r="I531" t="s">
        <v>1520</v>
      </c>
      <c r="J531" s="19">
        <v>94400</v>
      </c>
      <c r="K531" t="s">
        <v>68</v>
      </c>
      <c r="L531" t="s">
        <v>76</v>
      </c>
      <c r="M531" t="s">
        <v>77</v>
      </c>
      <c r="N531" t="s">
        <v>1521</v>
      </c>
      <c r="O531" t="s">
        <v>71</v>
      </c>
      <c r="P531" t="s">
        <v>275</v>
      </c>
      <c r="Q531" t="s">
        <v>469</v>
      </c>
      <c r="R531" s="18">
        <v>738780</v>
      </c>
      <c r="S531" s="19">
        <v>69740832000</v>
      </c>
    </row>
    <row r="532" spans="1:19" ht="15">
      <c r="A532" s="18">
        <v>529</v>
      </c>
      <c r="B532" t="s">
        <v>382</v>
      </c>
      <c r="C532" t="s">
        <v>450</v>
      </c>
      <c r="D532" s="18">
        <v>48331</v>
      </c>
      <c r="E532" t="s">
        <v>1522</v>
      </c>
      <c r="F532" t="s">
        <v>469</v>
      </c>
      <c r="G532" s="18">
        <v>130804931</v>
      </c>
      <c r="H532" t="s">
        <v>31</v>
      </c>
      <c r="I532" t="s">
        <v>1523</v>
      </c>
      <c r="J532" s="19">
        <v>145110</v>
      </c>
      <c r="K532" t="s">
        <v>68</v>
      </c>
      <c r="L532" t="s">
        <v>78</v>
      </c>
      <c r="M532" t="s">
        <v>79</v>
      </c>
      <c r="N532" t="s">
        <v>1428</v>
      </c>
      <c r="O532" t="s">
        <v>71</v>
      </c>
      <c r="P532" t="s">
        <v>456</v>
      </c>
      <c r="Q532" t="s">
        <v>469</v>
      </c>
      <c r="R532" s="18">
        <v>5</v>
      </c>
      <c r="S532" s="19">
        <v>725550</v>
      </c>
    </row>
    <row r="533" spans="1:19" ht="15">
      <c r="A533" s="18">
        <v>530</v>
      </c>
      <c r="B533" t="s">
        <v>382</v>
      </c>
      <c r="C533" t="s">
        <v>450</v>
      </c>
      <c r="D533" s="18">
        <v>48332</v>
      </c>
      <c r="E533" t="s">
        <v>1524</v>
      </c>
      <c r="F533" t="s">
        <v>469</v>
      </c>
      <c r="G533" s="18">
        <v>130804931</v>
      </c>
      <c r="H533" t="s">
        <v>31</v>
      </c>
      <c r="I533" t="s">
        <v>1525</v>
      </c>
      <c r="J533" s="19">
        <v>96740</v>
      </c>
      <c r="K533" t="s">
        <v>68</v>
      </c>
      <c r="L533" t="s">
        <v>78</v>
      </c>
      <c r="M533" t="s">
        <v>79</v>
      </c>
      <c r="N533" t="s">
        <v>1428</v>
      </c>
      <c r="O533" t="s">
        <v>71</v>
      </c>
      <c r="P533" t="s">
        <v>456</v>
      </c>
      <c r="Q533" t="s">
        <v>469</v>
      </c>
      <c r="R533" s="18">
        <v>5</v>
      </c>
      <c r="S533" s="19">
        <v>483700</v>
      </c>
    </row>
    <row r="534" spans="1:19" ht="15">
      <c r="A534" s="18">
        <v>531</v>
      </c>
      <c r="B534" t="s">
        <v>382</v>
      </c>
      <c r="C534" t="s">
        <v>450</v>
      </c>
      <c r="D534" s="18">
        <v>48333</v>
      </c>
      <c r="E534" t="s">
        <v>1526</v>
      </c>
      <c r="F534" t="s">
        <v>469</v>
      </c>
      <c r="G534" s="18">
        <v>130804931</v>
      </c>
      <c r="H534" t="s">
        <v>31</v>
      </c>
      <c r="I534" t="s">
        <v>1527</v>
      </c>
      <c r="J534" s="19">
        <v>48370</v>
      </c>
      <c r="K534" t="s">
        <v>68</v>
      </c>
      <c r="L534" t="s">
        <v>78</v>
      </c>
      <c r="M534" t="s">
        <v>79</v>
      </c>
      <c r="N534" t="s">
        <v>1428</v>
      </c>
      <c r="O534" t="s">
        <v>71</v>
      </c>
      <c r="P534" t="s">
        <v>456</v>
      </c>
      <c r="Q534" t="s">
        <v>469</v>
      </c>
      <c r="R534" s="18">
        <v>5</v>
      </c>
      <c r="S534" s="19">
        <v>241850</v>
      </c>
    </row>
    <row r="535" spans="1:19" ht="15">
      <c r="A535" s="18">
        <v>532</v>
      </c>
      <c r="B535" t="s">
        <v>382</v>
      </c>
      <c r="C535" t="s">
        <v>450</v>
      </c>
      <c r="D535" s="18">
        <v>48334</v>
      </c>
      <c r="E535" t="s">
        <v>1528</v>
      </c>
      <c r="F535" t="s">
        <v>469</v>
      </c>
      <c r="G535" s="18">
        <v>130804931</v>
      </c>
      <c r="H535" t="s">
        <v>31</v>
      </c>
      <c r="I535" t="s">
        <v>1529</v>
      </c>
      <c r="J535" s="19">
        <v>48370</v>
      </c>
      <c r="K535" t="s">
        <v>68</v>
      </c>
      <c r="L535" t="s">
        <v>78</v>
      </c>
      <c r="M535" t="s">
        <v>79</v>
      </c>
      <c r="N535" t="s">
        <v>1428</v>
      </c>
      <c r="O535" t="s">
        <v>71</v>
      </c>
      <c r="P535" t="s">
        <v>456</v>
      </c>
      <c r="Q535" t="s">
        <v>469</v>
      </c>
      <c r="R535" s="18">
        <v>5</v>
      </c>
      <c r="S535" s="19">
        <v>241850</v>
      </c>
    </row>
    <row r="536" spans="1:19" ht="15">
      <c r="A536" s="18">
        <v>533</v>
      </c>
      <c r="B536" t="s">
        <v>382</v>
      </c>
      <c r="C536" t="s">
        <v>450</v>
      </c>
      <c r="D536" s="18">
        <v>48335</v>
      </c>
      <c r="E536" t="s">
        <v>1530</v>
      </c>
      <c r="F536" t="s">
        <v>469</v>
      </c>
      <c r="G536" s="18">
        <v>130804931</v>
      </c>
      <c r="H536" t="s">
        <v>31</v>
      </c>
      <c r="I536" t="s">
        <v>1531</v>
      </c>
      <c r="J536" s="19">
        <v>193480</v>
      </c>
      <c r="K536" t="s">
        <v>68</v>
      </c>
      <c r="L536" t="s">
        <v>78</v>
      </c>
      <c r="M536" t="s">
        <v>79</v>
      </c>
      <c r="N536" t="s">
        <v>1428</v>
      </c>
      <c r="O536" t="s">
        <v>71</v>
      </c>
      <c r="P536" t="s">
        <v>456</v>
      </c>
      <c r="Q536" t="s">
        <v>469</v>
      </c>
      <c r="R536" s="18">
        <v>5</v>
      </c>
      <c r="S536" s="19">
        <v>967400</v>
      </c>
    </row>
    <row r="537" spans="1:19" ht="15">
      <c r="A537" s="18">
        <v>534</v>
      </c>
      <c r="B537" t="s">
        <v>382</v>
      </c>
      <c r="C537" t="s">
        <v>450</v>
      </c>
      <c r="D537" s="18">
        <v>48336</v>
      </c>
      <c r="E537" t="s">
        <v>1532</v>
      </c>
      <c r="F537" t="s">
        <v>469</v>
      </c>
      <c r="G537" s="18">
        <v>130804931</v>
      </c>
      <c r="H537" t="s">
        <v>31</v>
      </c>
      <c r="I537" t="s">
        <v>1533</v>
      </c>
      <c r="J537" s="19">
        <v>241850</v>
      </c>
      <c r="K537" t="s">
        <v>68</v>
      </c>
      <c r="L537" t="s">
        <v>78</v>
      </c>
      <c r="M537" t="s">
        <v>79</v>
      </c>
      <c r="N537" t="s">
        <v>1428</v>
      </c>
      <c r="O537" t="s">
        <v>71</v>
      </c>
      <c r="P537" t="s">
        <v>456</v>
      </c>
      <c r="Q537" t="s">
        <v>469</v>
      </c>
      <c r="R537" s="18">
        <v>5</v>
      </c>
      <c r="S537" s="19">
        <v>1209250</v>
      </c>
    </row>
    <row r="538" spans="1:19" ht="15">
      <c r="A538" s="18">
        <v>535</v>
      </c>
      <c r="B538" t="s">
        <v>67</v>
      </c>
      <c r="C538" t="s">
        <v>450</v>
      </c>
      <c r="D538" s="18">
        <v>48337</v>
      </c>
      <c r="E538" t="s">
        <v>1534</v>
      </c>
      <c r="F538" t="s">
        <v>445</v>
      </c>
      <c r="G538" t="s">
        <v>317</v>
      </c>
      <c r="H538" t="s">
        <v>318</v>
      </c>
      <c r="I538" t="s">
        <v>1535</v>
      </c>
      <c r="J538" s="19">
        <v>37170</v>
      </c>
      <c r="K538" t="s">
        <v>68</v>
      </c>
      <c r="L538" t="s">
        <v>69</v>
      </c>
      <c r="M538" t="s">
        <v>70</v>
      </c>
      <c r="N538" t="s">
        <v>1536</v>
      </c>
      <c r="O538" t="s">
        <v>71</v>
      </c>
      <c r="P538" t="s">
        <v>265</v>
      </c>
      <c r="Q538" t="s">
        <v>445</v>
      </c>
      <c r="R538" s="18">
        <v>738776</v>
      </c>
      <c r="S538" s="19">
        <v>27460303920</v>
      </c>
    </row>
    <row r="539" spans="1:19" ht="15">
      <c r="A539" s="18">
        <v>536</v>
      </c>
      <c r="B539" t="s">
        <v>382</v>
      </c>
      <c r="C539" t="s">
        <v>67</v>
      </c>
      <c r="D539" s="18">
        <v>48338</v>
      </c>
      <c r="E539" t="s">
        <v>1537</v>
      </c>
      <c r="F539" t="s">
        <v>469</v>
      </c>
      <c r="G539" s="18">
        <v>130804931</v>
      </c>
      <c r="H539" t="s">
        <v>31</v>
      </c>
      <c r="I539" t="s">
        <v>1538</v>
      </c>
      <c r="J539" s="19">
        <v>96740</v>
      </c>
      <c r="K539" t="s">
        <v>68</v>
      </c>
      <c r="L539" t="s">
        <v>78</v>
      </c>
      <c r="M539" t="s">
        <v>79</v>
      </c>
      <c r="N539" t="s">
        <v>1428</v>
      </c>
      <c r="O539" t="s">
        <v>71</v>
      </c>
      <c r="P539" t="s">
        <v>456</v>
      </c>
      <c r="Q539" t="s">
        <v>469</v>
      </c>
      <c r="R539" s="18">
        <v>5</v>
      </c>
      <c r="S539" s="19">
        <v>483700</v>
      </c>
    </row>
    <row r="540" spans="1:19" ht="15">
      <c r="A540" s="18">
        <v>537</v>
      </c>
      <c r="B540" t="s">
        <v>382</v>
      </c>
      <c r="C540" t="s">
        <v>450</v>
      </c>
      <c r="D540" s="18">
        <v>48339</v>
      </c>
      <c r="E540" t="s">
        <v>1539</v>
      </c>
      <c r="F540" t="s">
        <v>469</v>
      </c>
      <c r="G540" s="18">
        <v>130804931</v>
      </c>
      <c r="H540" t="s">
        <v>31</v>
      </c>
      <c r="I540" t="s">
        <v>1540</v>
      </c>
      <c r="J540" s="19">
        <v>96740</v>
      </c>
      <c r="K540" t="s">
        <v>68</v>
      </c>
      <c r="L540" t="s">
        <v>78</v>
      </c>
      <c r="M540" t="s">
        <v>79</v>
      </c>
      <c r="N540" t="s">
        <v>1428</v>
      </c>
      <c r="O540" t="s">
        <v>71</v>
      </c>
      <c r="P540" t="s">
        <v>456</v>
      </c>
      <c r="Q540" t="s">
        <v>469</v>
      </c>
      <c r="R540" s="18">
        <v>5</v>
      </c>
      <c r="S540" s="19">
        <v>483700</v>
      </c>
    </row>
    <row r="541" spans="1:19" ht="15">
      <c r="A541" s="18">
        <v>538</v>
      </c>
      <c r="B541" t="s">
        <v>67</v>
      </c>
      <c r="C541" t="s">
        <v>450</v>
      </c>
      <c r="D541" s="18">
        <v>48340</v>
      </c>
      <c r="E541" t="s">
        <v>1541</v>
      </c>
      <c r="F541" t="s">
        <v>469</v>
      </c>
      <c r="G541" s="18">
        <v>101820217</v>
      </c>
      <c r="H541" t="s">
        <v>32</v>
      </c>
      <c r="I541" t="s">
        <v>1542</v>
      </c>
      <c r="J541" s="20">
        <v>271.99</v>
      </c>
      <c r="K541" t="s">
        <v>68</v>
      </c>
      <c r="L541" t="s">
        <v>90</v>
      </c>
      <c r="M541" t="s">
        <v>91</v>
      </c>
      <c r="N541" t="s">
        <v>1543</v>
      </c>
      <c r="O541" t="s">
        <v>71</v>
      </c>
      <c r="P541" t="s">
        <v>259</v>
      </c>
      <c r="Q541" t="s">
        <v>469</v>
      </c>
      <c r="R541" s="18">
        <v>738777</v>
      </c>
      <c r="S541" s="19">
        <v>200939956.23</v>
      </c>
    </row>
    <row r="542" spans="1:19" ht="15">
      <c r="A542" s="18">
        <v>539</v>
      </c>
      <c r="B542" t="s">
        <v>67</v>
      </c>
      <c r="C542" t="s">
        <v>1169</v>
      </c>
      <c r="D542" s="18">
        <v>48341</v>
      </c>
      <c r="E542" t="s">
        <v>1544</v>
      </c>
      <c r="F542" t="s">
        <v>469</v>
      </c>
      <c r="G542" t="s">
        <v>148</v>
      </c>
      <c r="H542" t="s">
        <v>149</v>
      </c>
      <c r="I542" t="s">
        <v>1545</v>
      </c>
      <c r="J542" s="19">
        <v>60605014.09</v>
      </c>
      <c r="K542" t="s">
        <v>68</v>
      </c>
      <c r="L542" t="s">
        <v>78</v>
      </c>
      <c r="M542" t="s">
        <v>79</v>
      </c>
      <c r="N542" t="s">
        <v>1546</v>
      </c>
      <c r="O542" t="s">
        <v>71</v>
      </c>
      <c r="P542" t="s">
        <v>456</v>
      </c>
      <c r="Q542" t="s">
        <v>469</v>
      </c>
      <c r="R542" s="18">
        <v>738775</v>
      </c>
      <c r="S542" s="19">
        <v>44773469284339.75</v>
      </c>
    </row>
    <row r="543" spans="1:19" ht="15">
      <c r="A543" s="18">
        <v>540</v>
      </c>
      <c r="B543" t="s">
        <v>67</v>
      </c>
      <c r="C543" t="s">
        <v>1169</v>
      </c>
      <c r="D543" s="18">
        <v>48342</v>
      </c>
      <c r="E543" t="s">
        <v>1547</v>
      </c>
      <c r="F543" t="s">
        <v>469</v>
      </c>
      <c r="G543" t="s">
        <v>148</v>
      </c>
      <c r="H543" t="s">
        <v>149</v>
      </c>
      <c r="I543" t="s">
        <v>1548</v>
      </c>
      <c r="J543" s="19">
        <v>14902508.19</v>
      </c>
      <c r="K543" t="s">
        <v>68</v>
      </c>
      <c r="L543" t="s">
        <v>78</v>
      </c>
      <c r="M543" t="s">
        <v>79</v>
      </c>
      <c r="N543" t="s">
        <v>1546</v>
      </c>
      <c r="O543" t="s">
        <v>71</v>
      </c>
      <c r="P543" t="s">
        <v>456</v>
      </c>
      <c r="Q543" t="s">
        <v>469</v>
      </c>
      <c r="R543" s="18">
        <v>738775</v>
      </c>
      <c r="S543" s="19">
        <v>11009600488067.25</v>
      </c>
    </row>
    <row r="544" spans="1:19" ht="15">
      <c r="A544" s="18">
        <v>541</v>
      </c>
      <c r="B544" t="s">
        <v>67</v>
      </c>
      <c r="C544" t="s">
        <v>1169</v>
      </c>
      <c r="D544" s="18">
        <v>48343</v>
      </c>
      <c r="E544" t="s">
        <v>1549</v>
      </c>
      <c r="F544" t="s">
        <v>994</v>
      </c>
      <c r="G544" t="s">
        <v>218</v>
      </c>
      <c r="H544" t="s">
        <v>156</v>
      </c>
      <c r="I544" t="s">
        <v>1550</v>
      </c>
      <c r="J544" s="19">
        <v>104490233.54</v>
      </c>
      <c r="K544" t="s">
        <v>68</v>
      </c>
      <c r="L544" t="s">
        <v>78</v>
      </c>
      <c r="M544" t="s">
        <v>79</v>
      </c>
      <c r="N544" t="s">
        <v>1551</v>
      </c>
      <c r="O544" t="s">
        <v>71</v>
      </c>
      <c r="P544" t="s">
        <v>456</v>
      </c>
      <c r="Q544" t="s">
        <v>994</v>
      </c>
      <c r="R544" s="18">
        <v>738775</v>
      </c>
      <c r="S544" s="19">
        <v>77194772283513.5</v>
      </c>
    </row>
    <row r="545" spans="1:19" ht="15">
      <c r="A545" s="18">
        <v>542</v>
      </c>
      <c r="B545" t="s">
        <v>67</v>
      </c>
      <c r="C545" t="s">
        <v>1169</v>
      </c>
      <c r="D545" s="18">
        <v>48344</v>
      </c>
      <c r="E545" t="s">
        <v>1552</v>
      </c>
      <c r="F545" t="s">
        <v>994</v>
      </c>
      <c r="G545" t="s">
        <v>218</v>
      </c>
      <c r="H545" t="s">
        <v>156</v>
      </c>
      <c r="I545" t="s">
        <v>1553</v>
      </c>
      <c r="J545" s="19">
        <v>20645706.31</v>
      </c>
      <c r="K545" t="s">
        <v>68</v>
      </c>
      <c r="L545" t="s">
        <v>78</v>
      </c>
      <c r="M545" t="s">
        <v>79</v>
      </c>
      <c r="N545" t="s">
        <v>1551</v>
      </c>
      <c r="O545" t="s">
        <v>71</v>
      </c>
      <c r="P545" t="s">
        <v>456</v>
      </c>
      <c r="Q545" t="s">
        <v>994</v>
      </c>
      <c r="R545" s="18">
        <v>738775</v>
      </c>
      <c r="S545" s="19">
        <v>15252531679170.25</v>
      </c>
    </row>
    <row r="546" spans="1:19" ht="15">
      <c r="A546" s="18">
        <v>543</v>
      </c>
      <c r="B546" t="s">
        <v>67</v>
      </c>
      <c r="C546" t="s">
        <v>1169</v>
      </c>
      <c r="D546" s="18">
        <v>48345</v>
      </c>
      <c r="E546" t="s">
        <v>1554</v>
      </c>
      <c r="F546" t="s">
        <v>469</v>
      </c>
      <c r="G546" s="18">
        <v>114000325</v>
      </c>
      <c r="H546" t="s">
        <v>44</v>
      </c>
      <c r="I546" t="s">
        <v>1555</v>
      </c>
      <c r="J546" s="19">
        <v>257264676.49</v>
      </c>
      <c r="K546" t="s">
        <v>68</v>
      </c>
      <c r="L546" t="s">
        <v>78</v>
      </c>
      <c r="M546" t="s">
        <v>79</v>
      </c>
      <c r="N546" t="s">
        <v>1556</v>
      </c>
      <c r="O546" t="s">
        <v>71</v>
      </c>
      <c r="P546" t="s">
        <v>456</v>
      </c>
      <c r="Q546" t="s">
        <v>469</v>
      </c>
      <c r="R546" s="18">
        <v>738775</v>
      </c>
      <c r="S546" s="19">
        <v>190060711373899.75</v>
      </c>
    </row>
    <row r="547" spans="1:19" ht="15">
      <c r="A547" s="18">
        <v>544</v>
      </c>
      <c r="B547" t="s">
        <v>67</v>
      </c>
      <c r="C547" t="s">
        <v>67</v>
      </c>
      <c r="D547" s="18">
        <v>48346</v>
      </c>
      <c r="E547" t="s">
        <v>1557</v>
      </c>
      <c r="F547" t="s">
        <v>994</v>
      </c>
      <c r="G547" s="18">
        <v>114000325</v>
      </c>
      <c r="H547" t="s">
        <v>44</v>
      </c>
      <c r="I547" t="s">
        <v>1558</v>
      </c>
      <c r="J547" s="19">
        <v>61588641.39</v>
      </c>
      <c r="K547" t="s">
        <v>68</v>
      </c>
      <c r="L547" t="s">
        <v>78</v>
      </c>
      <c r="M547" t="s">
        <v>79</v>
      </c>
      <c r="N547" t="s">
        <v>1556</v>
      </c>
      <c r="O547" t="s">
        <v>71</v>
      </c>
      <c r="P547" t="s">
        <v>456</v>
      </c>
      <c r="Q547" t="s">
        <v>994</v>
      </c>
      <c r="R547" s="18">
        <v>738775</v>
      </c>
      <c r="S547" s="19">
        <v>45500148542897.25</v>
      </c>
    </row>
    <row r="548" spans="1:19" ht="15">
      <c r="A548" s="18">
        <v>545</v>
      </c>
      <c r="B548" t="s">
        <v>67</v>
      </c>
      <c r="C548" t="s">
        <v>450</v>
      </c>
      <c r="D548" s="18">
        <v>48347</v>
      </c>
      <c r="E548" t="s">
        <v>1559</v>
      </c>
      <c r="F548" t="s">
        <v>445</v>
      </c>
      <c r="G548" s="18">
        <v>130300862</v>
      </c>
      <c r="H548" t="s">
        <v>1477</v>
      </c>
      <c r="I548" t="s">
        <v>1560</v>
      </c>
      <c r="J548" s="19">
        <v>70800</v>
      </c>
      <c r="K548" t="s">
        <v>68</v>
      </c>
      <c r="L548" t="s">
        <v>76</v>
      </c>
      <c r="M548" t="s">
        <v>77</v>
      </c>
      <c r="N548" t="s">
        <v>1479</v>
      </c>
      <c r="O548" t="s">
        <v>71</v>
      </c>
      <c r="P548" t="s">
        <v>265</v>
      </c>
      <c r="Q548" t="s">
        <v>445</v>
      </c>
      <c r="R548" s="18">
        <v>738776</v>
      </c>
      <c r="S548" s="19">
        <v>52305340800</v>
      </c>
    </row>
    <row r="549" spans="1:19" ht="15">
      <c r="A549" s="18">
        <v>546</v>
      </c>
      <c r="B549" t="s">
        <v>67</v>
      </c>
      <c r="C549" t="s">
        <v>456</v>
      </c>
      <c r="D549" s="18">
        <v>48351</v>
      </c>
      <c r="E549" t="s">
        <v>1561</v>
      </c>
      <c r="F549" t="s">
        <v>469</v>
      </c>
      <c r="G549" s="18">
        <v>131569234</v>
      </c>
      <c r="H549" t="s">
        <v>240</v>
      </c>
      <c r="I549" t="s">
        <v>1562</v>
      </c>
      <c r="J549" s="19">
        <v>26451.66</v>
      </c>
      <c r="K549" t="s">
        <v>68</v>
      </c>
      <c r="L549" t="s">
        <v>241</v>
      </c>
      <c r="M549" t="s">
        <v>242</v>
      </c>
      <c r="N549" t="s">
        <v>1563</v>
      </c>
      <c r="O549" t="s">
        <v>71</v>
      </c>
      <c r="P549" t="s">
        <v>265</v>
      </c>
      <c r="Q549" t="s">
        <v>469</v>
      </c>
      <c r="R549" s="18">
        <v>738776</v>
      </c>
      <c r="S549" s="19">
        <v>19541851568.16</v>
      </c>
    </row>
    <row r="550" spans="1:19" ht="15">
      <c r="A550" s="18">
        <v>547</v>
      </c>
      <c r="B550" t="s">
        <v>67</v>
      </c>
      <c r="C550" t="s">
        <v>1169</v>
      </c>
      <c r="D550" s="18">
        <v>48361</v>
      </c>
      <c r="E550" t="s">
        <v>1564</v>
      </c>
      <c r="F550" t="s">
        <v>994</v>
      </c>
      <c r="G550" s="18">
        <v>130300984</v>
      </c>
      <c r="H550" t="s">
        <v>1565</v>
      </c>
      <c r="I550" t="s">
        <v>1566</v>
      </c>
      <c r="J550" s="19">
        <v>94400</v>
      </c>
      <c r="K550" t="s">
        <v>68</v>
      </c>
      <c r="L550" t="s">
        <v>76</v>
      </c>
      <c r="M550" t="s">
        <v>77</v>
      </c>
      <c r="N550" t="s">
        <v>1567</v>
      </c>
      <c r="O550" t="s">
        <v>71</v>
      </c>
      <c r="P550" t="s">
        <v>265</v>
      </c>
      <c r="Q550" t="s">
        <v>994</v>
      </c>
      <c r="R550" s="18">
        <v>738776</v>
      </c>
      <c r="S550" s="19">
        <v>69740454400</v>
      </c>
    </row>
    <row r="551" spans="1:19" ht="15">
      <c r="A551" s="18">
        <v>548</v>
      </c>
      <c r="B551" t="s">
        <v>67</v>
      </c>
      <c r="C551" t="s">
        <v>1169</v>
      </c>
      <c r="D551" s="18">
        <v>48362</v>
      </c>
      <c r="E551" t="s">
        <v>1568</v>
      </c>
      <c r="F551" t="s">
        <v>994</v>
      </c>
      <c r="G551" s="18">
        <v>130023042</v>
      </c>
      <c r="H551" t="s">
        <v>115</v>
      </c>
      <c r="I551" t="s">
        <v>1569</v>
      </c>
      <c r="J551" s="19">
        <v>118000</v>
      </c>
      <c r="K551" t="s">
        <v>68</v>
      </c>
      <c r="L551" t="s">
        <v>76</v>
      </c>
      <c r="M551" t="s">
        <v>77</v>
      </c>
      <c r="N551" t="s">
        <v>1570</v>
      </c>
      <c r="O551" t="s">
        <v>71</v>
      </c>
      <c r="P551" t="s">
        <v>265</v>
      </c>
      <c r="Q551" t="s">
        <v>994</v>
      </c>
      <c r="R551" s="18">
        <v>738776</v>
      </c>
      <c r="S551" s="19">
        <v>87175568000</v>
      </c>
    </row>
    <row r="552" spans="1:19" ht="15">
      <c r="A552" s="18">
        <v>549</v>
      </c>
      <c r="B552" t="s">
        <v>67</v>
      </c>
      <c r="C552" t="s">
        <v>1169</v>
      </c>
      <c r="D552" s="18">
        <v>48363</v>
      </c>
      <c r="E552" t="s">
        <v>1571</v>
      </c>
      <c r="F552" t="s">
        <v>511</v>
      </c>
      <c r="G552" s="18">
        <v>131722504</v>
      </c>
      <c r="H552" t="s">
        <v>223</v>
      </c>
      <c r="I552" t="s">
        <v>1572</v>
      </c>
      <c r="J552" s="19">
        <v>82600</v>
      </c>
      <c r="K552" t="s">
        <v>68</v>
      </c>
      <c r="L552" t="s">
        <v>76</v>
      </c>
      <c r="M552" t="s">
        <v>77</v>
      </c>
      <c r="N552" t="s">
        <v>1573</v>
      </c>
      <c r="O552" t="s">
        <v>71</v>
      </c>
      <c r="P552" t="s">
        <v>265</v>
      </c>
      <c r="Q552" t="s">
        <v>511</v>
      </c>
      <c r="R552" s="18">
        <v>738776</v>
      </c>
      <c r="S552" s="19">
        <v>61022897600</v>
      </c>
    </row>
    <row r="553" spans="1:19" ht="15">
      <c r="A553" s="18">
        <v>550</v>
      </c>
      <c r="B553" t="s">
        <v>67</v>
      </c>
      <c r="C553" t="s">
        <v>456</v>
      </c>
      <c r="D553" s="18">
        <v>48365</v>
      </c>
      <c r="E553" t="s">
        <v>1574</v>
      </c>
      <c r="F553" t="s">
        <v>445</v>
      </c>
      <c r="G553" s="18">
        <v>101058961</v>
      </c>
      <c r="H553" t="s">
        <v>262</v>
      </c>
      <c r="I553" t="s">
        <v>1575</v>
      </c>
      <c r="J553" s="19">
        <v>70800</v>
      </c>
      <c r="K553" t="s">
        <v>68</v>
      </c>
      <c r="L553" t="s">
        <v>76</v>
      </c>
      <c r="M553" t="s">
        <v>77</v>
      </c>
      <c r="N553" t="s">
        <v>1576</v>
      </c>
      <c r="O553" t="s">
        <v>71</v>
      </c>
      <c r="P553" t="s">
        <v>265</v>
      </c>
      <c r="Q553" t="s">
        <v>445</v>
      </c>
      <c r="R553" s="18">
        <v>738776</v>
      </c>
      <c r="S553" s="19">
        <v>52305340800</v>
      </c>
    </row>
    <row r="554" spans="1:19" ht="15">
      <c r="A554" s="18">
        <v>551</v>
      </c>
      <c r="B554" t="s">
        <v>67</v>
      </c>
      <c r="C554" t="s">
        <v>456</v>
      </c>
      <c r="D554" s="18">
        <v>48367</v>
      </c>
      <c r="E554" t="s">
        <v>1577</v>
      </c>
      <c r="F554" t="s">
        <v>925</v>
      </c>
      <c r="G554" s="18">
        <v>101110864</v>
      </c>
      <c r="H554" t="s">
        <v>146</v>
      </c>
      <c r="I554" t="s">
        <v>1578</v>
      </c>
      <c r="J554" s="19">
        <v>70800</v>
      </c>
      <c r="K554" t="s">
        <v>68</v>
      </c>
      <c r="L554" t="s">
        <v>76</v>
      </c>
      <c r="M554" t="s">
        <v>77</v>
      </c>
      <c r="N554" t="s">
        <v>1579</v>
      </c>
      <c r="O554" t="s">
        <v>71</v>
      </c>
      <c r="P554" t="s">
        <v>265</v>
      </c>
      <c r="Q554" t="s">
        <v>925</v>
      </c>
      <c r="R554" s="18">
        <v>738776</v>
      </c>
      <c r="S554" s="19">
        <v>52305340800</v>
      </c>
    </row>
    <row r="555" spans="1:19" ht="15">
      <c r="A555" s="18">
        <v>552</v>
      </c>
      <c r="B555" t="s">
        <v>67</v>
      </c>
      <c r="C555" t="s">
        <v>456</v>
      </c>
      <c r="D555" s="18">
        <v>48373</v>
      </c>
      <c r="E555" t="s">
        <v>1580</v>
      </c>
      <c r="F555" t="s">
        <v>469</v>
      </c>
      <c r="G555" t="s">
        <v>89</v>
      </c>
      <c r="H555" t="s">
        <v>38</v>
      </c>
      <c r="I555" t="s">
        <v>1581</v>
      </c>
      <c r="J555" s="19">
        <v>56441.92</v>
      </c>
      <c r="K555" t="s">
        <v>68</v>
      </c>
      <c r="L555" t="s">
        <v>69</v>
      </c>
      <c r="M555" t="s">
        <v>70</v>
      </c>
      <c r="N555" t="s">
        <v>1582</v>
      </c>
      <c r="O555" t="s">
        <v>71</v>
      </c>
      <c r="P555" t="s">
        <v>259</v>
      </c>
      <c r="Q555" t="s">
        <v>469</v>
      </c>
      <c r="R555" s="18">
        <v>738777</v>
      </c>
      <c r="S555" s="19">
        <v>41697992331.84</v>
      </c>
    </row>
    <row r="556" spans="1:19" ht="15">
      <c r="A556" s="18">
        <v>553</v>
      </c>
      <c r="B556" t="s">
        <v>67</v>
      </c>
      <c r="C556" t="s">
        <v>456</v>
      </c>
      <c r="D556" s="18">
        <v>48376</v>
      </c>
      <c r="E556" t="s">
        <v>1583</v>
      </c>
      <c r="F556" t="s">
        <v>925</v>
      </c>
      <c r="G556" t="s">
        <v>1584</v>
      </c>
      <c r="H556" t="s">
        <v>1585</v>
      </c>
      <c r="I556" t="s">
        <v>1586</v>
      </c>
      <c r="J556" s="19">
        <v>218772</v>
      </c>
      <c r="K556" t="s">
        <v>68</v>
      </c>
      <c r="L556" t="s">
        <v>69</v>
      </c>
      <c r="M556" t="s">
        <v>70</v>
      </c>
      <c r="N556" t="s">
        <v>1587</v>
      </c>
      <c r="O556" t="s">
        <v>71</v>
      </c>
      <c r="P556" t="s">
        <v>259</v>
      </c>
      <c r="Q556" t="s">
        <v>925</v>
      </c>
      <c r="R556" s="18">
        <v>738777</v>
      </c>
      <c r="S556" s="19">
        <v>161623721844</v>
      </c>
    </row>
    <row r="557" spans="1:19" ht="15">
      <c r="A557" s="18">
        <v>554</v>
      </c>
      <c r="B557" t="s">
        <v>67</v>
      </c>
      <c r="C557" t="s">
        <v>456</v>
      </c>
      <c r="D557" s="18">
        <v>48377</v>
      </c>
      <c r="E557" t="s">
        <v>1588</v>
      </c>
      <c r="F557" t="s">
        <v>445</v>
      </c>
      <c r="G557" t="s">
        <v>1589</v>
      </c>
      <c r="H557" t="s">
        <v>1590</v>
      </c>
      <c r="I557" t="s">
        <v>1591</v>
      </c>
      <c r="J557" s="19">
        <v>59000</v>
      </c>
      <c r="K557" t="s">
        <v>68</v>
      </c>
      <c r="L557" t="s">
        <v>76</v>
      </c>
      <c r="M557" t="s">
        <v>77</v>
      </c>
      <c r="N557" t="s">
        <v>1592</v>
      </c>
      <c r="O557" t="s">
        <v>71</v>
      </c>
      <c r="P557" t="s">
        <v>275</v>
      </c>
      <c r="Q557" t="s">
        <v>445</v>
      </c>
      <c r="R557" s="18">
        <v>738780</v>
      </c>
      <c r="S557" s="19">
        <v>43588020000</v>
      </c>
    </row>
    <row r="558" spans="1:19" ht="15">
      <c r="A558" s="18">
        <v>555</v>
      </c>
      <c r="B558" t="s">
        <v>456</v>
      </c>
      <c r="C558" t="s">
        <v>265</v>
      </c>
      <c r="D558" s="18">
        <v>48386</v>
      </c>
      <c r="E558" t="s">
        <v>1593</v>
      </c>
      <c r="F558" t="s">
        <v>469</v>
      </c>
      <c r="G558" s="18">
        <v>120001713</v>
      </c>
      <c r="H558" t="s">
        <v>116</v>
      </c>
      <c r="I558" t="s">
        <v>1594</v>
      </c>
      <c r="J558" s="19">
        <v>870660</v>
      </c>
      <c r="K558" t="s">
        <v>68</v>
      </c>
      <c r="L558" t="s">
        <v>78</v>
      </c>
      <c r="M558" t="s">
        <v>79</v>
      </c>
      <c r="N558" t="s">
        <v>1595</v>
      </c>
      <c r="O558" t="s">
        <v>71</v>
      </c>
      <c r="P558" t="s">
        <v>259</v>
      </c>
      <c r="Q558" t="s">
        <v>469</v>
      </c>
      <c r="R558" s="18">
        <v>2</v>
      </c>
      <c r="S558" s="19">
        <v>1741320</v>
      </c>
    </row>
    <row r="559" spans="1:19" ht="15">
      <c r="A559" s="18">
        <v>556</v>
      </c>
      <c r="B559" t="s">
        <v>67</v>
      </c>
      <c r="C559" t="s">
        <v>265</v>
      </c>
      <c r="D559" s="18">
        <v>48387</v>
      </c>
      <c r="E559" t="s">
        <v>1596</v>
      </c>
      <c r="F559" t="s">
        <v>445</v>
      </c>
      <c r="G559" s="18">
        <v>131759602</v>
      </c>
      <c r="H559" t="s">
        <v>1597</v>
      </c>
      <c r="I559" t="s">
        <v>1598</v>
      </c>
      <c r="J559" s="19">
        <v>335167.2</v>
      </c>
      <c r="K559" t="s">
        <v>68</v>
      </c>
      <c r="L559" t="s">
        <v>84</v>
      </c>
      <c r="M559" t="s">
        <v>85</v>
      </c>
      <c r="N559" t="s">
        <v>1599</v>
      </c>
      <c r="O559" t="s">
        <v>71</v>
      </c>
      <c r="P559" t="s">
        <v>282</v>
      </c>
      <c r="Q559" t="s">
        <v>445</v>
      </c>
      <c r="R559" s="18">
        <v>738781</v>
      </c>
      <c r="S559" s="19">
        <v>247615159183.2</v>
      </c>
    </row>
    <row r="560" spans="1:19" ht="15">
      <c r="A560" s="18">
        <v>557</v>
      </c>
      <c r="B560" t="s">
        <v>456</v>
      </c>
      <c r="C560" t="s">
        <v>265</v>
      </c>
      <c r="D560" s="18">
        <v>48388</v>
      </c>
      <c r="E560" t="s">
        <v>1600</v>
      </c>
      <c r="F560" t="s">
        <v>469</v>
      </c>
      <c r="G560" s="18">
        <v>120001713</v>
      </c>
      <c r="H560" t="s">
        <v>116</v>
      </c>
      <c r="I560" t="s">
        <v>1601</v>
      </c>
      <c r="J560" s="19">
        <v>386960</v>
      </c>
      <c r="K560" t="s">
        <v>68</v>
      </c>
      <c r="L560" t="s">
        <v>78</v>
      </c>
      <c r="M560" t="s">
        <v>79</v>
      </c>
      <c r="N560" t="s">
        <v>1595</v>
      </c>
      <c r="O560" t="s">
        <v>71</v>
      </c>
      <c r="P560" t="s">
        <v>259</v>
      </c>
      <c r="Q560" t="s">
        <v>469</v>
      </c>
      <c r="R560" s="18">
        <v>2</v>
      </c>
      <c r="S560" s="19">
        <v>773920</v>
      </c>
    </row>
    <row r="561" spans="1:19" ht="15">
      <c r="A561" s="18">
        <v>558</v>
      </c>
      <c r="B561" t="s">
        <v>456</v>
      </c>
      <c r="C561" t="s">
        <v>265</v>
      </c>
      <c r="D561" s="18">
        <v>48389</v>
      </c>
      <c r="E561" t="s">
        <v>1602</v>
      </c>
      <c r="F561" t="s">
        <v>469</v>
      </c>
      <c r="G561" s="18">
        <v>120001713</v>
      </c>
      <c r="H561" t="s">
        <v>116</v>
      </c>
      <c r="I561" t="s">
        <v>1603</v>
      </c>
      <c r="J561" s="19">
        <v>193480</v>
      </c>
      <c r="K561" t="s">
        <v>68</v>
      </c>
      <c r="L561" t="s">
        <v>78</v>
      </c>
      <c r="M561" t="s">
        <v>79</v>
      </c>
      <c r="N561" t="s">
        <v>1595</v>
      </c>
      <c r="O561" t="s">
        <v>71</v>
      </c>
      <c r="P561" t="s">
        <v>259</v>
      </c>
      <c r="Q561" t="s">
        <v>469</v>
      </c>
      <c r="R561" s="18">
        <v>2</v>
      </c>
      <c r="S561" s="19">
        <v>386960</v>
      </c>
    </row>
    <row r="562" spans="1:19" ht="15">
      <c r="A562" s="18">
        <v>559</v>
      </c>
      <c r="B562" t="s">
        <v>450</v>
      </c>
      <c r="C562" t="s">
        <v>265</v>
      </c>
      <c r="D562" s="18">
        <v>48390</v>
      </c>
      <c r="E562" t="s">
        <v>1604</v>
      </c>
      <c r="F562" t="s">
        <v>1605</v>
      </c>
      <c r="G562" s="18">
        <v>101144612</v>
      </c>
      <c r="H562" t="s">
        <v>129</v>
      </c>
      <c r="I562" t="s">
        <v>1606</v>
      </c>
      <c r="J562" s="19">
        <v>600000</v>
      </c>
      <c r="K562" t="s">
        <v>68</v>
      </c>
      <c r="L562" t="s">
        <v>69</v>
      </c>
      <c r="M562" t="s">
        <v>70</v>
      </c>
      <c r="N562" t="s">
        <v>1607</v>
      </c>
      <c r="O562" t="s">
        <v>71</v>
      </c>
      <c r="P562" t="s">
        <v>282</v>
      </c>
      <c r="Q562" t="s">
        <v>1605</v>
      </c>
      <c r="R562" s="18">
        <v>8</v>
      </c>
      <c r="S562" s="19">
        <v>4800000</v>
      </c>
    </row>
    <row r="563" spans="1:19" ht="15">
      <c r="A563" s="18">
        <v>560</v>
      </c>
      <c r="B563" t="s">
        <v>456</v>
      </c>
      <c r="C563" t="s">
        <v>265</v>
      </c>
      <c r="D563" s="18">
        <v>48391</v>
      </c>
      <c r="E563" t="s">
        <v>1608</v>
      </c>
      <c r="F563" t="s">
        <v>469</v>
      </c>
      <c r="G563" s="18">
        <v>120001713</v>
      </c>
      <c r="H563" t="s">
        <v>116</v>
      </c>
      <c r="I563" t="s">
        <v>1609</v>
      </c>
      <c r="J563" s="19">
        <v>193480</v>
      </c>
      <c r="K563" t="s">
        <v>68</v>
      </c>
      <c r="L563" t="s">
        <v>78</v>
      </c>
      <c r="M563" t="s">
        <v>79</v>
      </c>
      <c r="N563" t="s">
        <v>1595</v>
      </c>
      <c r="O563" t="s">
        <v>71</v>
      </c>
      <c r="P563" t="s">
        <v>259</v>
      </c>
      <c r="Q563" t="s">
        <v>469</v>
      </c>
      <c r="R563" s="18">
        <v>2</v>
      </c>
      <c r="S563" s="19">
        <v>386960</v>
      </c>
    </row>
    <row r="564" spans="1:19" ht="15">
      <c r="A564" s="18">
        <v>561</v>
      </c>
      <c r="B564" t="s">
        <v>456</v>
      </c>
      <c r="C564" t="s">
        <v>265</v>
      </c>
      <c r="D564" s="18">
        <v>48392</v>
      </c>
      <c r="E564" t="s">
        <v>1610</v>
      </c>
      <c r="F564" t="s">
        <v>469</v>
      </c>
      <c r="G564" s="18">
        <v>120001713</v>
      </c>
      <c r="H564" t="s">
        <v>116</v>
      </c>
      <c r="I564" t="s">
        <v>1611</v>
      </c>
      <c r="J564" s="19">
        <v>193480</v>
      </c>
      <c r="K564" t="s">
        <v>68</v>
      </c>
      <c r="L564" t="s">
        <v>78</v>
      </c>
      <c r="M564" t="s">
        <v>79</v>
      </c>
      <c r="N564" t="s">
        <v>1595</v>
      </c>
      <c r="O564" t="s">
        <v>71</v>
      </c>
      <c r="P564" t="s">
        <v>259</v>
      </c>
      <c r="Q564" t="s">
        <v>469</v>
      </c>
      <c r="R564" s="18">
        <v>2</v>
      </c>
      <c r="S564" s="19">
        <v>386960</v>
      </c>
    </row>
    <row r="565" spans="1:19" ht="15">
      <c r="A565" s="18">
        <v>562</v>
      </c>
      <c r="B565" t="s">
        <v>67</v>
      </c>
      <c r="C565" t="s">
        <v>265</v>
      </c>
      <c r="D565" s="18">
        <v>48394</v>
      </c>
      <c r="E565" t="s">
        <v>150</v>
      </c>
      <c r="F565" t="s">
        <v>450</v>
      </c>
      <c r="G565" s="18">
        <v>131768164</v>
      </c>
      <c r="H565" t="s">
        <v>130</v>
      </c>
      <c r="I565" t="s">
        <v>1612</v>
      </c>
      <c r="J565" s="19">
        <v>40555</v>
      </c>
      <c r="K565" t="s">
        <v>68</v>
      </c>
      <c r="L565" t="s">
        <v>131</v>
      </c>
      <c r="M565" t="s">
        <v>132</v>
      </c>
      <c r="N565" t="s">
        <v>1613</v>
      </c>
      <c r="O565" t="s">
        <v>71</v>
      </c>
      <c r="P565" t="s">
        <v>282</v>
      </c>
      <c r="Q565" t="s">
        <v>450</v>
      </c>
      <c r="R565" s="18">
        <v>738781</v>
      </c>
      <c r="S565" s="19">
        <v>29961263455</v>
      </c>
    </row>
    <row r="566" spans="1:19" ht="15">
      <c r="A566" s="18">
        <v>563</v>
      </c>
      <c r="B566" t="s">
        <v>456</v>
      </c>
      <c r="C566" t="s">
        <v>265</v>
      </c>
      <c r="D566" s="18">
        <v>48395</v>
      </c>
      <c r="E566" t="s">
        <v>1614</v>
      </c>
      <c r="F566" t="s">
        <v>469</v>
      </c>
      <c r="G566" s="18">
        <v>120001713</v>
      </c>
      <c r="H566" t="s">
        <v>116</v>
      </c>
      <c r="I566" t="s">
        <v>1615</v>
      </c>
      <c r="J566" s="19">
        <v>193480</v>
      </c>
      <c r="K566" t="s">
        <v>68</v>
      </c>
      <c r="L566" t="s">
        <v>78</v>
      </c>
      <c r="M566" t="s">
        <v>79</v>
      </c>
      <c r="N566" t="s">
        <v>1595</v>
      </c>
      <c r="O566" t="s">
        <v>71</v>
      </c>
      <c r="P566" t="s">
        <v>259</v>
      </c>
      <c r="Q566" t="s">
        <v>469</v>
      </c>
      <c r="R566" s="18">
        <v>2</v>
      </c>
      <c r="S566" s="19">
        <v>386960</v>
      </c>
    </row>
    <row r="567" spans="1:19" ht="15">
      <c r="A567" s="18">
        <v>564</v>
      </c>
      <c r="B567" t="s">
        <v>456</v>
      </c>
      <c r="C567" t="s">
        <v>265</v>
      </c>
      <c r="D567" s="18">
        <v>48396</v>
      </c>
      <c r="E567" t="s">
        <v>1616</v>
      </c>
      <c r="F567" t="s">
        <v>469</v>
      </c>
      <c r="G567" s="18">
        <v>120001713</v>
      </c>
      <c r="H567" t="s">
        <v>116</v>
      </c>
      <c r="I567" t="s">
        <v>1617</v>
      </c>
      <c r="J567" s="19">
        <v>145110</v>
      </c>
      <c r="K567" t="s">
        <v>68</v>
      </c>
      <c r="L567" t="s">
        <v>78</v>
      </c>
      <c r="M567" t="s">
        <v>79</v>
      </c>
      <c r="N567" t="s">
        <v>1595</v>
      </c>
      <c r="O567" t="s">
        <v>71</v>
      </c>
      <c r="P567" t="s">
        <v>259</v>
      </c>
      <c r="Q567" t="s">
        <v>469</v>
      </c>
      <c r="R567" s="18">
        <v>2</v>
      </c>
      <c r="S567" s="19">
        <v>290220</v>
      </c>
    </row>
    <row r="568" spans="1:19" ht="15">
      <c r="A568" s="18">
        <v>565</v>
      </c>
      <c r="B568" t="s">
        <v>265</v>
      </c>
      <c r="C568" t="s">
        <v>265</v>
      </c>
      <c r="D568" s="18">
        <v>48397</v>
      </c>
      <c r="E568" t="s">
        <v>1618</v>
      </c>
      <c r="F568" t="s">
        <v>469</v>
      </c>
      <c r="G568" s="18">
        <v>120001713</v>
      </c>
      <c r="H568" t="s">
        <v>116</v>
      </c>
      <c r="I568" t="s">
        <v>1619</v>
      </c>
      <c r="J568" s="19">
        <v>241850</v>
      </c>
      <c r="K568" t="s">
        <v>68</v>
      </c>
      <c r="L568" t="s">
        <v>78</v>
      </c>
      <c r="M568" t="s">
        <v>79</v>
      </c>
      <c r="N568" t="s">
        <v>1595</v>
      </c>
      <c r="O568" t="s">
        <v>71</v>
      </c>
      <c r="P568" t="s">
        <v>259</v>
      </c>
      <c r="Q568" t="s">
        <v>469</v>
      </c>
      <c r="R568" s="18">
        <v>1</v>
      </c>
      <c r="S568" s="19">
        <v>241850</v>
      </c>
    </row>
    <row r="569" spans="1:19" ht="15">
      <c r="A569" s="18">
        <v>566</v>
      </c>
      <c r="B569" t="s">
        <v>67</v>
      </c>
      <c r="C569" t="s">
        <v>265</v>
      </c>
      <c r="D569" s="18">
        <v>48398</v>
      </c>
      <c r="E569" t="s">
        <v>1620</v>
      </c>
      <c r="F569" t="s">
        <v>469</v>
      </c>
      <c r="G569" s="18">
        <v>120001713</v>
      </c>
      <c r="H569" t="s">
        <v>116</v>
      </c>
      <c r="I569" t="s">
        <v>1621</v>
      </c>
      <c r="J569" s="19">
        <v>483700</v>
      </c>
      <c r="K569" t="s">
        <v>68</v>
      </c>
      <c r="L569" t="s">
        <v>78</v>
      </c>
      <c r="M569" t="s">
        <v>79</v>
      </c>
      <c r="N569" t="s">
        <v>1595</v>
      </c>
      <c r="O569" t="s">
        <v>71</v>
      </c>
      <c r="P569" t="s">
        <v>259</v>
      </c>
      <c r="Q569" t="s">
        <v>469</v>
      </c>
      <c r="R569" s="18">
        <v>738777</v>
      </c>
      <c r="S569" s="19">
        <v>357346434900</v>
      </c>
    </row>
    <row r="570" spans="1:19" ht="15">
      <c r="A570" s="18">
        <v>567</v>
      </c>
      <c r="B570" t="s">
        <v>67</v>
      </c>
      <c r="C570" t="s">
        <v>265</v>
      </c>
      <c r="D570" s="18">
        <v>48399</v>
      </c>
      <c r="E570" t="s">
        <v>1622</v>
      </c>
      <c r="F570" t="s">
        <v>469</v>
      </c>
      <c r="G570" s="18">
        <v>120001713</v>
      </c>
      <c r="H570" t="s">
        <v>116</v>
      </c>
      <c r="I570" t="s">
        <v>1623</v>
      </c>
      <c r="J570" s="19">
        <v>338590</v>
      </c>
      <c r="K570" t="s">
        <v>68</v>
      </c>
      <c r="L570" t="s">
        <v>78</v>
      </c>
      <c r="M570" t="s">
        <v>79</v>
      </c>
      <c r="N570" t="s">
        <v>1595</v>
      </c>
      <c r="O570" t="s">
        <v>71</v>
      </c>
      <c r="P570" t="s">
        <v>259</v>
      </c>
      <c r="Q570" t="s">
        <v>469</v>
      </c>
      <c r="R570" s="18">
        <v>738777</v>
      </c>
      <c r="S570" s="19">
        <v>250142504430</v>
      </c>
    </row>
    <row r="571" spans="1:19" ht="15">
      <c r="A571" s="18">
        <v>568</v>
      </c>
      <c r="B571" t="s">
        <v>456</v>
      </c>
      <c r="C571" t="s">
        <v>265</v>
      </c>
      <c r="D571" s="18">
        <v>48400</v>
      </c>
      <c r="E571" t="s">
        <v>1624</v>
      </c>
      <c r="F571" t="s">
        <v>469</v>
      </c>
      <c r="G571" s="18">
        <v>120001713</v>
      </c>
      <c r="H571" t="s">
        <v>116</v>
      </c>
      <c r="I571" t="s">
        <v>1625</v>
      </c>
      <c r="J571" s="19">
        <v>193480</v>
      </c>
      <c r="K571" t="s">
        <v>68</v>
      </c>
      <c r="L571" t="s">
        <v>78</v>
      </c>
      <c r="M571" t="s">
        <v>79</v>
      </c>
      <c r="N571" t="s">
        <v>1595</v>
      </c>
      <c r="O571" t="s">
        <v>71</v>
      </c>
      <c r="P571" t="s">
        <v>259</v>
      </c>
      <c r="Q571" t="s">
        <v>469</v>
      </c>
      <c r="R571" s="18">
        <v>2</v>
      </c>
      <c r="S571" s="19">
        <v>386960</v>
      </c>
    </row>
    <row r="572" spans="1:19" ht="15">
      <c r="A572" s="18">
        <v>569</v>
      </c>
      <c r="B572" t="s">
        <v>67</v>
      </c>
      <c r="C572" t="s">
        <v>265</v>
      </c>
      <c r="D572" s="18">
        <v>48401</v>
      </c>
      <c r="E572" t="s">
        <v>1626</v>
      </c>
      <c r="F572" t="s">
        <v>469</v>
      </c>
      <c r="G572" s="18">
        <v>120001713</v>
      </c>
      <c r="H572" t="s">
        <v>116</v>
      </c>
      <c r="I572" t="s">
        <v>1627</v>
      </c>
      <c r="J572" s="19">
        <v>725550</v>
      </c>
      <c r="K572" t="s">
        <v>68</v>
      </c>
      <c r="L572" t="s">
        <v>78</v>
      </c>
      <c r="M572" t="s">
        <v>79</v>
      </c>
      <c r="N572" t="s">
        <v>1595</v>
      </c>
      <c r="O572" t="s">
        <v>71</v>
      </c>
      <c r="P572" t="s">
        <v>259</v>
      </c>
      <c r="Q572" t="s">
        <v>469</v>
      </c>
      <c r="R572" s="18">
        <v>738777</v>
      </c>
      <c r="S572" s="19">
        <v>536019652350</v>
      </c>
    </row>
    <row r="573" spans="1:19" ht="15">
      <c r="A573" s="18">
        <v>570</v>
      </c>
      <c r="B573" t="s">
        <v>67</v>
      </c>
      <c r="C573" t="s">
        <v>265</v>
      </c>
      <c r="D573" s="18">
        <v>48402</v>
      </c>
      <c r="E573" t="s">
        <v>1628</v>
      </c>
      <c r="F573" t="s">
        <v>469</v>
      </c>
      <c r="G573" s="18">
        <v>120001713</v>
      </c>
      <c r="H573" t="s">
        <v>116</v>
      </c>
      <c r="I573" t="s">
        <v>1629</v>
      </c>
      <c r="J573" s="19">
        <v>386960</v>
      </c>
      <c r="K573" t="s">
        <v>68</v>
      </c>
      <c r="L573" t="s">
        <v>78</v>
      </c>
      <c r="M573" t="s">
        <v>79</v>
      </c>
      <c r="N573" t="s">
        <v>1595</v>
      </c>
      <c r="O573" t="s">
        <v>71</v>
      </c>
      <c r="P573" t="s">
        <v>259</v>
      </c>
      <c r="Q573" t="s">
        <v>469</v>
      </c>
      <c r="R573" s="18">
        <v>738777</v>
      </c>
      <c r="S573" s="19">
        <v>285877147920</v>
      </c>
    </row>
    <row r="574" spans="1:19" ht="15">
      <c r="A574" s="18">
        <v>571</v>
      </c>
      <c r="B574" t="s">
        <v>67</v>
      </c>
      <c r="C574" t="s">
        <v>265</v>
      </c>
      <c r="D574" s="18">
        <v>48403</v>
      </c>
      <c r="E574" t="s">
        <v>1630</v>
      </c>
      <c r="F574" t="s">
        <v>469</v>
      </c>
      <c r="G574" s="18">
        <v>120001713</v>
      </c>
      <c r="H574" t="s">
        <v>116</v>
      </c>
      <c r="I574" t="s">
        <v>1631</v>
      </c>
      <c r="J574" s="19">
        <v>386960</v>
      </c>
      <c r="K574" t="s">
        <v>68</v>
      </c>
      <c r="L574" t="s">
        <v>78</v>
      </c>
      <c r="M574" t="s">
        <v>79</v>
      </c>
      <c r="N574" t="s">
        <v>1595</v>
      </c>
      <c r="O574" t="s">
        <v>71</v>
      </c>
      <c r="P574" t="s">
        <v>259</v>
      </c>
      <c r="Q574" t="s">
        <v>469</v>
      </c>
      <c r="R574" s="18">
        <v>738777</v>
      </c>
      <c r="S574" s="19">
        <v>285877147920</v>
      </c>
    </row>
    <row r="575" spans="1:19" ht="15">
      <c r="A575" s="18">
        <v>572</v>
      </c>
      <c r="B575" t="s">
        <v>67</v>
      </c>
      <c r="C575" t="s">
        <v>265</v>
      </c>
      <c r="D575" s="18">
        <v>48404</v>
      </c>
      <c r="E575" t="s">
        <v>1632</v>
      </c>
      <c r="F575" t="s">
        <v>469</v>
      </c>
      <c r="G575" s="18">
        <v>120001713</v>
      </c>
      <c r="H575" t="s">
        <v>116</v>
      </c>
      <c r="I575" t="s">
        <v>1633</v>
      </c>
      <c r="J575" s="19">
        <v>145110</v>
      </c>
      <c r="K575" t="s">
        <v>68</v>
      </c>
      <c r="L575" t="s">
        <v>78</v>
      </c>
      <c r="M575" t="s">
        <v>79</v>
      </c>
      <c r="N575" t="s">
        <v>1595</v>
      </c>
      <c r="O575" t="s">
        <v>71</v>
      </c>
      <c r="P575" t="s">
        <v>259</v>
      </c>
      <c r="Q575" t="s">
        <v>469</v>
      </c>
      <c r="R575" s="18">
        <v>738777</v>
      </c>
      <c r="S575" s="19">
        <v>107203930470</v>
      </c>
    </row>
    <row r="576" spans="1:19" ht="15">
      <c r="A576" s="18">
        <v>573</v>
      </c>
      <c r="B576" t="s">
        <v>456</v>
      </c>
      <c r="C576" t="s">
        <v>265</v>
      </c>
      <c r="D576" s="18">
        <v>48405</v>
      </c>
      <c r="E576" t="s">
        <v>1634</v>
      </c>
      <c r="F576" t="s">
        <v>469</v>
      </c>
      <c r="G576" s="18">
        <v>120001713</v>
      </c>
      <c r="H576" t="s">
        <v>116</v>
      </c>
      <c r="I576" t="s">
        <v>1635</v>
      </c>
      <c r="J576" s="19">
        <v>628810</v>
      </c>
      <c r="K576" t="s">
        <v>68</v>
      </c>
      <c r="L576" t="s">
        <v>78</v>
      </c>
      <c r="M576" t="s">
        <v>79</v>
      </c>
      <c r="N576" t="s">
        <v>1595</v>
      </c>
      <c r="O576" t="s">
        <v>71</v>
      </c>
      <c r="P576" t="s">
        <v>259</v>
      </c>
      <c r="Q576" t="s">
        <v>469</v>
      </c>
      <c r="R576" s="18">
        <v>2</v>
      </c>
      <c r="S576" s="19">
        <v>1257620</v>
      </c>
    </row>
    <row r="577" spans="1:19" ht="15">
      <c r="A577" s="18">
        <v>574</v>
      </c>
      <c r="B577" t="s">
        <v>67</v>
      </c>
      <c r="C577" t="s">
        <v>265</v>
      </c>
      <c r="D577" s="18">
        <v>48406</v>
      </c>
      <c r="E577" t="s">
        <v>1636</v>
      </c>
      <c r="F577" t="s">
        <v>469</v>
      </c>
      <c r="G577" s="18">
        <v>120001713</v>
      </c>
      <c r="H577" t="s">
        <v>116</v>
      </c>
      <c r="I577" t="s">
        <v>1637</v>
      </c>
      <c r="J577" s="19">
        <v>241850</v>
      </c>
      <c r="K577" t="s">
        <v>68</v>
      </c>
      <c r="L577" t="s">
        <v>78</v>
      </c>
      <c r="M577" t="s">
        <v>79</v>
      </c>
      <c r="N577" t="s">
        <v>1595</v>
      </c>
      <c r="O577" t="s">
        <v>71</v>
      </c>
      <c r="P577" t="s">
        <v>259</v>
      </c>
      <c r="Q577" t="s">
        <v>469</v>
      </c>
      <c r="R577" s="18">
        <v>738777</v>
      </c>
      <c r="S577" s="19">
        <v>178673217450</v>
      </c>
    </row>
    <row r="578" spans="1:19" ht="15">
      <c r="A578" s="18">
        <v>575</v>
      </c>
      <c r="B578" t="s">
        <v>67</v>
      </c>
      <c r="C578" t="s">
        <v>67</v>
      </c>
      <c r="D578" s="18">
        <v>48407</v>
      </c>
      <c r="E578" t="s">
        <v>1638</v>
      </c>
      <c r="F578" t="s">
        <v>469</v>
      </c>
      <c r="G578" s="18">
        <v>120001713</v>
      </c>
      <c r="H578" t="s">
        <v>116</v>
      </c>
      <c r="I578" t="s">
        <v>1639</v>
      </c>
      <c r="J578" s="19">
        <v>386960</v>
      </c>
      <c r="K578" t="s">
        <v>68</v>
      </c>
      <c r="L578" t="s">
        <v>78</v>
      </c>
      <c r="M578" t="s">
        <v>79</v>
      </c>
      <c r="N578" t="s">
        <v>1595</v>
      </c>
      <c r="O578" t="s">
        <v>71</v>
      </c>
      <c r="P578" t="s">
        <v>259</v>
      </c>
      <c r="Q578" t="s">
        <v>469</v>
      </c>
      <c r="R578" s="18">
        <v>738777</v>
      </c>
      <c r="S578" s="19">
        <v>285877147920</v>
      </c>
    </row>
    <row r="579" spans="1:19" ht="15">
      <c r="A579" s="18">
        <v>576</v>
      </c>
      <c r="B579" t="s">
        <v>456</v>
      </c>
      <c r="C579" t="s">
        <v>265</v>
      </c>
      <c r="D579" s="18">
        <v>48409</v>
      </c>
      <c r="E579" t="s">
        <v>1640</v>
      </c>
      <c r="F579" t="s">
        <v>469</v>
      </c>
      <c r="G579" s="18">
        <v>120001713</v>
      </c>
      <c r="H579" t="s">
        <v>116</v>
      </c>
      <c r="I579" t="s">
        <v>1641</v>
      </c>
      <c r="J579" s="19">
        <v>48370</v>
      </c>
      <c r="K579" t="s">
        <v>68</v>
      </c>
      <c r="L579" t="s">
        <v>78</v>
      </c>
      <c r="M579" t="s">
        <v>79</v>
      </c>
      <c r="N579" t="s">
        <v>1595</v>
      </c>
      <c r="O579" t="s">
        <v>71</v>
      </c>
      <c r="P579" t="s">
        <v>259</v>
      </c>
      <c r="Q579" t="s">
        <v>469</v>
      </c>
      <c r="R579" s="18">
        <v>2</v>
      </c>
      <c r="S579" s="19">
        <v>96740</v>
      </c>
    </row>
    <row r="580" spans="1:19" ht="15">
      <c r="A580" s="18">
        <v>577</v>
      </c>
      <c r="B580" t="s">
        <v>67</v>
      </c>
      <c r="C580" t="s">
        <v>265</v>
      </c>
      <c r="D580" s="18">
        <v>48410</v>
      </c>
      <c r="E580" t="s">
        <v>1642</v>
      </c>
      <c r="F580" t="s">
        <v>469</v>
      </c>
      <c r="G580" s="18">
        <v>120001713</v>
      </c>
      <c r="H580" t="s">
        <v>116</v>
      </c>
      <c r="I580" t="s">
        <v>1643</v>
      </c>
      <c r="J580" s="19">
        <v>241850</v>
      </c>
      <c r="K580" t="s">
        <v>68</v>
      </c>
      <c r="L580" t="s">
        <v>78</v>
      </c>
      <c r="M580" t="s">
        <v>79</v>
      </c>
      <c r="N580" t="s">
        <v>1595</v>
      </c>
      <c r="O580" t="s">
        <v>71</v>
      </c>
      <c r="P580" t="s">
        <v>259</v>
      </c>
      <c r="Q580" t="s">
        <v>469</v>
      </c>
      <c r="R580" s="18">
        <v>738777</v>
      </c>
      <c r="S580" s="19">
        <v>178673217450</v>
      </c>
    </row>
    <row r="581" spans="1:19" ht="15">
      <c r="A581" s="18">
        <v>578</v>
      </c>
      <c r="B581" t="s">
        <v>456</v>
      </c>
      <c r="C581" t="s">
        <v>265</v>
      </c>
      <c r="D581" s="18">
        <v>48411</v>
      </c>
      <c r="E581" t="s">
        <v>1644</v>
      </c>
      <c r="F581" t="s">
        <v>469</v>
      </c>
      <c r="G581" s="18">
        <v>120001713</v>
      </c>
      <c r="H581" t="s">
        <v>116</v>
      </c>
      <c r="I581" t="s">
        <v>1645</v>
      </c>
      <c r="J581" s="19">
        <v>1451100</v>
      </c>
      <c r="K581" t="s">
        <v>68</v>
      </c>
      <c r="L581" t="s">
        <v>78</v>
      </c>
      <c r="M581" t="s">
        <v>79</v>
      </c>
      <c r="N581" t="s">
        <v>1595</v>
      </c>
      <c r="O581" t="s">
        <v>71</v>
      </c>
      <c r="P581" t="s">
        <v>259</v>
      </c>
      <c r="Q581" t="s">
        <v>469</v>
      </c>
      <c r="R581" s="18">
        <v>2</v>
      </c>
      <c r="S581" s="19">
        <v>2902200</v>
      </c>
    </row>
    <row r="582" spans="1:19" ht="15">
      <c r="A582" s="18">
        <v>579</v>
      </c>
      <c r="B582" t="s">
        <v>67</v>
      </c>
      <c r="C582" t="s">
        <v>265</v>
      </c>
      <c r="D582" s="18">
        <v>48412</v>
      </c>
      <c r="E582" t="s">
        <v>1646</v>
      </c>
      <c r="F582" t="s">
        <v>469</v>
      </c>
      <c r="G582" s="18">
        <v>120001713</v>
      </c>
      <c r="H582" t="s">
        <v>116</v>
      </c>
      <c r="I582" t="s">
        <v>1647</v>
      </c>
      <c r="J582" s="19">
        <v>96740</v>
      </c>
      <c r="K582" t="s">
        <v>68</v>
      </c>
      <c r="L582" t="s">
        <v>78</v>
      </c>
      <c r="M582" t="s">
        <v>79</v>
      </c>
      <c r="N582" t="s">
        <v>1595</v>
      </c>
      <c r="O582" t="s">
        <v>71</v>
      </c>
      <c r="P582" t="s">
        <v>259</v>
      </c>
      <c r="Q582" t="s">
        <v>469</v>
      </c>
      <c r="R582" s="18">
        <v>738777</v>
      </c>
      <c r="S582" s="19">
        <v>71469286980</v>
      </c>
    </row>
    <row r="583" spans="1:19" ht="15">
      <c r="A583" s="18">
        <v>580</v>
      </c>
      <c r="B583" t="s">
        <v>67</v>
      </c>
      <c r="C583" t="s">
        <v>265</v>
      </c>
      <c r="D583" s="18">
        <v>48413</v>
      </c>
      <c r="E583" t="s">
        <v>1648</v>
      </c>
      <c r="F583" t="s">
        <v>1169</v>
      </c>
      <c r="G583" s="18">
        <v>101517085</v>
      </c>
      <c r="H583" t="s">
        <v>1649</v>
      </c>
      <c r="I583" t="s">
        <v>1650</v>
      </c>
      <c r="J583" s="19">
        <v>21913308</v>
      </c>
      <c r="K583" t="s">
        <v>68</v>
      </c>
      <c r="L583" t="s">
        <v>1157</v>
      </c>
      <c r="M583" t="s">
        <v>1158</v>
      </c>
      <c r="N583" t="s">
        <v>1651</v>
      </c>
      <c r="O583" t="s">
        <v>71</v>
      </c>
      <c r="P583" t="s">
        <v>275</v>
      </c>
      <c r="Q583" t="s">
        <v>1169</v>
      </c>
      <c r="R583" s="18">
        <v>738780</v>
      </c>
      <c r="S583" s="19">
        <v>16189113684240</v>
      </c>
    </row>
    <row r="584" spans="1:19" ht="15">
      <c r="A584" s="18">
        <v>581</v>
      </c>
      <c r="B584" t="s">
        <v>456</v>
      </c>
      <c r="C584" t="s">
        <v>265</v>
      </c>
      <c r="D584" s="18">
        <v>48414</v>
      </c>
      <c r="E584" t="s">
        <v>1652</v>
      </c>
      <c r="F584" t="s">
        <v>469</v>
      </c>
      <c r="G584" s="18">
        <v>120001713</v>
      </c>
      <c r="H584" t="s">
        <v>116</v>
      </c>
      <c r="I584" t="s">
        <v>1653</v>
      </c>
      <c r="J584" s="19">
        <v>822290</v>
      </c>
      <c r="K584" t="s">
        <v>68</v>
      </c>
      <c r="L584" t="s">
        <v>78</v>
      </c>
      <c r="M584" t="s">
        <v>79</v>
      </c>
      <c r="N584" t="s">
        <v>1595</v>
      </c>
      <c r="O584" t="s">
        <v>71</v>
      </c>
      <c r="P584" t="s">
        <v>259</v>
      </c>
      <c r="Q584" t="s">
        <v>469</v>
      </c>
      <c r="R584" s="18">
        <v>2</v>
      </c>
      <c r="S584" s="19">
        <v>1644580</v>
      </c>
    </row>
    <row r="585" spans="1:19" ht="15">
      <c r="A585" s="18">
        <v>582</v>
      </c>
      <c r="B585" t="s">
        <v>925</v>
      </c>
      <c r="C585" t="s">
        <v>265</v>
      </c>
      <c r="D585" s="18">
        <v>48417</v>
      </c>
      <c r="E585" t="s">
        <v>1654</v>
      </c>
      <c r="F585" t="s">
        <v>445</v>
      </c>
      <c r="G585" s="18">
        <v>131388264</v>
      </c>
      <c r="H585" t="s">
        <v>40</v>
      </c>
      <c r="I585" t="s">
        <v>1655</v>
      </c>
      <c r="J585" s="19">
        <v>2977664.73</v>
      </c>
      <c r="K585" t="s">
        <v>68</v>
      </c>
      <c r="L585" t="s">
        <v>87</v>
      </c>
      <c r="M585" t="s">
        <v>88</v>
      </c>
      <c r="N585" t="s">
        <v>1656</v>
      </c>
      <c r="O585" t="s">
        <v>71</v>
      </c>
      <c r="P585" t="s">
        <v>1657</v>
      </c>
      <c r="Q585" t="s">
        <v>445</v>
      </c>
      <c r="R585" s="18">
        <v>15</v>
      </c>
      <c r="S585" s="19">
        <v>44664970.95</v>
      </c>
    </row>
    <row r="586" spans="1:19" ht="15">
      <c r="A586" s="18">
        <v>583</v>
      </c>
      <c r="B586" t="s">
        <v>232</v>
      </c>
      <c r="C586" t="s">
        <v>265</v>
      </c>
      <c r="D586" s="18">
        <v>48419</v>
      </c>
      <c r="E586" t="s">
        <v>1658</v>
      </c>
      <c r="F586" t="s">
        <v>469</v>
      </c>
      <c r="G586" s="18">
        <v>131880878</v>
      </c>
      <c r="H586" t="s">
        <v>1659</v>
      </c>
      <c r="I586" t="s">
        <v>1660</v>
      </c>
      <c r="J586" s="19">
        <v>64900</v>
      </c>
      <c r="K586" t="s">
        <v>68</v>
      </c>
      <c r="L586" t="s">
        <v>76</v>
      </c>
      <c r="M586" t="s">
        <v>77</v>
      </c>
      <c r="N586" t="s">
        <v>1661</v>
      </c>
      <c r="O586" t="s">
        <v>71</v>
      </c>
      <c r="P586" t="s">
        <v>282</v>
      </c>
      <c r="Q586" t="s">
        <v>469</v>
      </c>
      <c r="R586" s="18">
        <v>29</v>
      </c>
      <c r="S586" s="19">
        <v>1882100</v>
      </c>
    </row>
    <row r="587" spans="1:19" ht="15">
      <c r="A587" s="18">
        <v>584</v>
      </c>
      <c r="B587" t="s">
        <v>265</v>
      </c>
      <c r="C587" t="s">
        <v>259</v>
      </c>
      <c r="D587" s="18">
        <v>48432</v>
      </c>
      <c r="E587" t="s">
        <v>1662</v>
      </c>
      <c r="F587" t="s">
        <v>1169</v>
      </c>
      <c r="G587" s="18">
        <v>104015632</v>
      </c>
      <c r="H587" t="s">
        <v>36</v>
      </c>
      <c r="I587" t="s">
        <v>1663</v>
      </c>
      <c r="J587" s="19">
        <v>4931100</v>
      </c>
      <c r="K587" t="s">
        <v>68</v>
      </c>
      <c r="L587" t="s">
        <v>78</v>
      </c>
      <c r="M587" t="s">
        <v>79</v>
      </c>
      <c r="N587" t="s">
        <v>1664</v>
      </c>
      <c r="O587" t="s">
        <v>71</v>
      </c>
      <c r="P587" t="s">
        <v>275</v>
      </c>
      <c r="Q587" t="s">
        <v>1169</v>
      </c>
      <c r="R587" s="18">
        <v>4</v>
      </c>
      <c r="S587" s="19">
        <v>19724400</v>
      </c>
    </row>
    <row r="588" spans="1:19" ht="15">
      <c r="A588" s="18">
        <v>585</v>
      </c>
      <c r="B588" t="s">
        <v>67</v>
      </c>
      <c r="C588" t="s">
        <v>259</v>
      </c>
      <c r="D588" s="18">
        <v>48434</v>
      </c>
      <c r="E588" t="s">
        <v>1665</v>
      </c>
      <c r="F588" t="s">
        <v>456</v>
      </c>
      <c r="G588" s="18">
        <v>104015632</v>
      </c>
      <c r="H588" t="s">
        <v>36</v>
      </c>
      <c r="I588" t="s">
        <v>1666</v>
      </c>
      <c r="J588" s="19">
        <v>4139600</v>
      </c>
      <c r="K588" t="s">
        <v>68</v>
      </c>
      <c r="L588" t="s">
        <v>78</v>
      </c>
      <c r="M588" t="s">
        <v>79</v>
      </c>
      <c r="N588" t="s">
        <v>1667</v>
      </c>
      <c r="O588" t="s">
        <v>71</v>
      </c>
      <c r="P588" t="s">
        <v>275</v>
      </c>
      <c r="Q588" t="s">
        <v>456</v>
      </c>
      <c r="R588" s="18">
        <v>738780</v>
      </c>
      <c r="S588" s="19">
        <v>3058253688000</v>
      </c>
    </row>
    <row r="589" spans="1:19" ht="15">
      <c r="A589" s="18">
        <v>586</v>
      </c>
      <c r="B589" t="s">
        <v>67</v>
      </c>
      <c r="C589" t="s">
        <v>259</v>
      </c>
      <c r="D589" s="18">
        <v>48435</v>
      </c>
      <c r="E589" t="s">
        <v>1668</v>
      </c>
      <c r="F589" t="s">
        <v>265</v>
      </c>
      <c r="G589" s="18">
        <v>401504529</v>
      </c>
      <c r="H589" t="s">
        <v>33</v>
      </c>
      <c r="I589" t="s">
        <v>1669</v>
      </c>
      <c r="J589" s="19">
        <v>6077400</v>
      </c>
      <c r="K589" t="s">
        <v>68</v>
      </c>
      <c r="L589" t="s">
        <v>78</v>
      </c>
      <c r="M589" t="s">
        <v>79</v>
      </c>
      <c r="N589" t="s">
        <v>1670</v>
      </c>
      <c r="O589" t="s">
        <v>71</v>
      </c>
      <c r="P589" t="s">
        <v>282</v>
      </c>
      <c r="Q589" t="s">
        <v>265</v>
      </c>
      <c r="R589" s="18">
        <v>738781</v>
      </c>
      <c r="S589" s="19">
        <v>4489867649400</v>
      </c>
    </row>
    <row r="590" spans="1:19" ht="15">
      <c r="A590" s="18">
        <v>587</v>
      </c>
      <c r="B590" t="s">
        <v>67</v>
      </c>
      <c r="C590" t="s">
        <v>275</v>
      </c>
      <c r="D590" s="18">
        <v>48447</v>
      </c>
      <c r="E590" t="s">
        <v>1671</v>
      </c>
      <c r="F590" t="s">
        <v>469</v>
      </c>
      <c r="G590" s="18">
        <v>101011939</v>
      </c>
      <c r="H590" t="s">
        <v>1672</v>
      </c>
      <c r="I590" t="s">
        <v>1673</v>
      </c>
      <c r="J590" s="19">
        <v>23318.87</v>
      </c>
      <c r="K590" t="s">
        <v>68</v>
      </c>
      <c r="L590" t="s">
        <v>74</v>
      </c>
      <c r="M590" t="s">
        <v>75</v>
      </c>
      <c r="N590" t="s">
        <v>1674</v>
      </c>
      <c r="O590" t="s">
        <v>71</v>
      </c>
      <c r="P590" t="s">
        <v>1657</v>
      </c>
      <c r="Q590" t="s">
        <v>469</v>
      </c>
      <c r="R590" s="18">
        <v>738782</v>
      </c>
      <c r="S590" s="19">
        <v>17227561416.34</v>
      </c>
    </row>
    <row r="591" spans="1:19" ht="15">
      <c r="A591" s="18">
        <v>588</v>
      </c>
      <c r="B591" t="s">
        <v>67</v>
      </c>
      <c r="C591" t="s">
        <v>275</v>
      </c>
      <c r="D591" s="18">
        <v>48450</v>
      </c>
      <c r="E591" t="s">
        <v>1675</v>
      </c>
      <c r="F591" t="s">
        <v>925</v>
      </c>
      <c r="G591" s="18">
        <v>402006238</v>
      </c>
      <c r="H591" t="s">
        <v>139</v>
      </c>
      <c r="I591" t="s">
        <v>1676</v>
      </c>
      <c r="J591" s="19">
        <v>7323</v>
      </c>
      <c r="K591" t="s">
        <v>68</v>
      </c>
      <c r="L591" t="s">
        <v>140</v>
      </c>
      <c r="M591" t="s">
        <v>141</v>
      </c>
      <c r="N591" t="s">
        <v>1677</v>
      </c>
      <c r="O591" t="s">
        <v>71</v>
      </c>
      <c r="P591" t="s">
        <v>282</v>
      </c>
      <c r="Q591" t="s">
        <v>925</v>
      </c>
      <c r="R591" s="18">
        <v>738781</v>
      </c>
      <c r="S591" s="19">
        <v>5410093263</v>
      </c>
    </row>
    <row r="592" spans="1:19" ht="15">
      <c r="A592" s="18">
        <v>589</v>
      </c>
      <c r="B592" t="s">
        <v>67</v>
      </c>
      <c r="C592" t="s">
        <v>275</v>
      </c>
      <c r="D592" s="18">
        <v>48452</v>
      </c>
      <c r="E592" t="s">
        <v>1678</v>
      </c>
      <c r="F592" t="s">
        <v>469</v>
      </c>
      <c r="G592" s="18">
        <v>131413552</v>
      </c>
      <c r="H592" t="s">
        <v>247</v>
      </c>
      <c r="I592" t="s">
        <v>1679</v>
      </c>
      <c r="J592" s="19">
        <v>142530.12</v>
      </c>
      <c r="K592" t="s">
        <v>68</v>
      </c>
      <c r="L592" t="s">
        <v>69</v>
      </c>
      <c r="M592" t="s">
        <v>70</v>
      </c>
      <c r="N592" t="s">
        <v>1680</v>
      </c>
      <c r="O592" t="s">
        <v>71</v>
      </c>
      <c r="P592" t="s">
        <v>1681</v>
      </c>
      <c r="Q592" t="s">
        <v>469</v>
      </c>
      <c r="R592" s="18">
        <v>738784</v>
      </c>
      <c r="S592" s="19">
        <v>105298972174.08</v>
      </c>
    </row>
    <row r="593" spans="1:19" ht="15">
      <c r="A593" s="18">
        <v>590</v>
      </c>
      <c r="B593" t="s">
        <v>67</v>
      </c>
      <c r="C593" t="s">
        <v>275</v>
      </c>
      <c r="D593" s="18">
        <v>48453</v>
      </c>
      <c r="E593" t="s">
        <v>236</v>
      </c>
      <c r="F593" t="s">
        <v>469</v>
      </c>
      <c r="G593" s="18">
        <v>131413552</v>
      </c>
      <c r="H593" t="s">
        <v>247</v>
      </c>
      <c r="I593" t="s">
        <v>1682</v>
      </c>
      <c r="J593" s="19">
        <v>156783.12</v>
      </c>
      <c r="K593" t="s">
        <v>68</v>
      </c>
      <c r="L593" t="s">
        <v>69</v>
      </c>
      <c r="M593" t="s">
        <v>70</v>
      </c>
      <c r="N593" t="s">
        <v>1683</v>
      </c>
      <c r="O593" t="s">
        <v>71</v>
      </c>
      <c r="P593" t="s">
        <v>1681</v>
      </c>
      <c r="Q593" t="s">
        <v>469</v>
      </c>
      <c r="R593" s="18">
        <v>738784</v>
      </c>
      <c r="S593" s="19">
        <v>115828860526.08</v>
      </c>
    </row>
    <row r="594" spans="1:19" ht="15">
      <c r="A594" s="18">
        <v>591</v>
      </c>
      <c r="B594" t="s">
        <v>67</v>
      </c>
      <c r="C594" t="s">
        <v>275</v>
      </c>
      <c r="D594" s="18">
        <v>48454</v>
      </c>
      <c r="E594" t="s">
        <v>237</v>
      </c>
      <c r="F594" t="s">
        <v>469</v>
      </c>
      <c r="G594" s="18">
        <v>131413552</v>
      </c>
      <c r="H594" t="s">
        <v>247</v>
      </c>
      <c r="I594" t="s">
        <v>1684</v>
      </c>
      <c r="J594" s="19">
        <v>52261.04</v>
      </c>
      <c r="K594" t="s">
        <v>68</v>
      </c>
      <c r="L594" t="s">
        <v>69</v>
      </c>
      <c r="M594" t="s">
        <v>70</v>
      </c>
      <c r="N594" t="s">
        <v>1685</v>
      </c>
      <c r="O594" t="s">
        <v>71</v>
      </c>
      <c r="P594" t="s">
        <v>1681</v>
      </c>
      <c r="Q594" t="s">
        <v>469</v>
      </c>
      <c r="R594" s="18">
        <v>738784</v>
      </c>
      <c r="S594" s="19">
        <v>38609620175.36</v>
      </c>
    </row>
    <row r="595" spans="1:19" ht="15">
      <c r="A595" s="18">
        <v>592</v>
      </c>
      <c r="B595" t="s">
        <v>67</v>
      </c>
      <c r="C595" t="s">
        <v>275</v>
      </c>
      <c r="D595" s="18">
        <v>48455</v>
      </c>
      <c r="E595" t="s">
        <v>1686</v>
      </c>
      <c r="F595" t="s">
        <v>469</v>
      </c>
      <c r="G595" s="18">
        <v>131413552</v>
      </c>
      <c r="H595" t="s">
        <v>247</v>
      </c>
      <c r="I595" t="s">
        <v>1687</v>
      </c>
      <c r="J595" s="19">
        <v>52261.04</v>
      </c>
      <c r="K595" t="s">
        <v>68</v>
      </c>
      <c r="L595" t="s">
        <v>69</v>
      </c>
      <c r="M595" t="s">
        <v>70</v>
      </c>
      <c r="N595" t="s">
        <v>1685</v>
      </c>
      <c r="O595" t="s">
        <v>71</v>
      </c>
      <c r="P595" t="s">
        <v>1681</v>
      </c>
      <c r="Q595" t="s">
        <v>469</v>
      </c>
      <c r="R595" s="18">
        <v>738784</v>
      </c>
      <c r="S595" s="19">
        <v>38609620175.36</v>
      </c>
    </row>
    <row r="596" spans="1:19" ht="15">
      <c r="A596" s="18">
        <v>593</v>
      </c>
      <c r="B596" t="s">
        <v>67</v>
      </c>
      <c r="C596" t="s">
        <v>275</v>
      </c>
      <c r="D596" s="18">
        <v>48456</v>
      </c>
      <c r="E596" t="s">
        <v>1688</v>
      </c>
      <c r="F596" t="s">
        <v>265</v>
      </c>
      <c r="G596" s="18">
        <v>131413552</v>
      </c>
      <c r="H596" t="s">
        <v>247</v>
      </c>
      <c r="I596" t="s">
        <v>1689</v>
      </c>
      <c r="J596" s="19">
        <v>52261.04</v>
      </c>
      <c r="K596" t="s">
        <v>68</v>
      </c>
      <c r="L596" t="s">
        <v>69</v>
      </c>
      <c r="M596" t="s">
        <v>70</v>
      </c>
      <c r="N596" t="s">
        <v>1685</v>
      </c>
      <c r="O596" t="s">
        <v>71</v>
      </c>
      <c r="P596" t="s">
        <v>1681</v>
      </c>
      <c r="Q596" t="s">
        <v>265</v>
      </c>
      <c r="R596" s="18">
        <v>738784</v>
      </c>
      <c r="S596" s="19">
        <v>38609620175.36</v>
      </c>
    </row>
    <row r="597" spans="1:19" ht="15">
      <c r="A597" s="18">
        <v>594</v>
      </c>
      <c r="B597" t="s">
        <v>67</v>
      </c>
      <c r="C597" t="s">
        <v>282</v>
      </c>
      <c r="D597" s="18">
        <v>48458</v>
      </c>
      <c r="E597" t="s">
        <v>39</v>
      </c>
      <c r="F597" t="s">
        <v>259</v>
      </c>
      <c r="G597" s="18">
        <v>131444492</v>
      </c>
      <c r="H597" t="s">
        <v>903</v>
      </c>
      <c r="I597" t="s">
        <v>1690</v>
      </c>
      <c r="J597" s="19">
        <v>10061000</v>
      </c>
      <c r="K597" t="s">
        <v>68</v>
      </c>
      <c r="L597" t="s">
        <v>78</v>
      </c>
      <c r="M597" t="s">
        <v>79</v>
      </c>
      <c r="N597" t="s">
        <v>1691</v>
      </c>
      <c r="O597" t="s">
        <v>71</v>
      </c>
      <c r="P597" t="s">
        <v>1657</v>
      </c>
      <c r="Q597" t="s">
        <v>259</v>
      </c>
      <c r="R597" s="18">
        <v>738782</v>
      </c>
      <c r="S597" s="19">
        <v>7432885702000</v>
      </c>
    </row>
    <row r="598" spans="1:19" ht="15">
      <c r="A598" s="18">
        <v>595</v>
      </c>
      <c r="B598" t="s">
        <v>67</v>
      </c>
      <c r="C598" t="s">
        <v>282</v>
      </c>
      <c r="D598" s="18">
        <v>48460</v>
      </c>
      <c r="E598" t="s">
        <v>1692</v>
      </c>
      <c r="F598" t="s">
        <v>469</v>
      </c>
      <c r="G598" s="18">
        <v>124027812</v>
      </c>
      <c r="H598" t="s">
        <v>270</v>
      </c>
      <c r="I598" t="s">
        <v>1693</v>
      </c>
      <c r="J598" s="19">
        <v>5200</v>
      </c>
      <c r="K598" t="s">
        <v>68</v>
      </c>
      <c r="L598" t="s">
        <v>272</v>
      </c>
      <c r="M598" t="s">
        <v>273</v>
      </c>
      <c r="N598" t="s">
        <v>1694</v>
      </c>
      <c r="O598" t="s">
        <v>71</v>
      </c>
      <c r="P598" t="s">
        <v>312</v>
      </c>
      <c r="Q598" t="s">
        <v>469</v>
      </c>
      <c r="R598" s="18">
        <v>738783</v>
      </c>
      <c r="S598" s="19">
        <v>3841671600</v>
      </c>
    </row>
    <row r="599" spans="1:19" ht="15">
      <c r="A599" s="18">
        <v>596</v>
      </c>
      <c r="B599" t="s">
        <v>67</v>
      </c>
      <c r="C599" t="s">
        <v>282</v>
      </c>
      <c r="D599" s="18">
        <v>48461</v>
      </c>
      <c r="E599" t="s">
        <v>1695</v>
      </c>
      <c r="F599" t="s">
        <v>469</v>
      </c>
      <c r="G599" s="18">
        <v>124027812</v>
      </c>
      <c r="H599" t="s">
        <v>270</v>
      </c>
      <c r="I599" t="s">
        <v>1696</v>
      </c>
      <c r="J599" s="19">
        <v>7605</v>
      </c>
      <c r="K599" t="s">
        <v>68</v>
      </c>
      <c r="L599" t="s">
        <v>272</v>
      </c>
      <c r="M599" t="s">
        <v>273</v>
      </c>
      <c r="N599" t="s">
        <v>1694</v>
      </c>
      <c r="O599" t="s">
        <v>71</v>
      </c>
      <c r="P599" t="s">
        <v>312</v>
      </c>
      <c r="Q599" t="s">
        <v>469</v>
      </c>
      <c r="R599" s="18">
        <v>738783</v>
      </c>
      <c r="S599" s="19">
        <v>5618444715</v>
      </c>
    </row>
    <row r="600" spans="1:19" ht="15">
      <c r="A600" s="18">
        <v>597</v>
      </c>
      <c r="B600" t="s">
        <v>67</v>
      </c>
      <c r="C600" t="s">
        <v>282</v>
      </c>
      <c r="D600" s="18">
        <v>48462</v>
      </c>
      <c r="E600" t="s">
        <v>1697</v>
      </c>
      <c r="F600" t="s">
        <v>469</v>
      </c>
      <c r="G600" s="18">
        <v>124027812</v>
      </c>
      <c r="H600" t="s">
        <v>270</v>
      </c>
      <c r="I600" t="s">
        <v>1698</v>
      </c>
      <c r="J600" s="19">
        <v>2665</v>
      </c>
      <c r="K600" t="s">
        <v>68</v>
      </c>
      <c r="L600" t="s">
        <v>272</v>
      </c>
      <c r="M600" t="s">
        <v>273</v>
      </c>
      <c r="N600" t="s">
        <v>1694</v>
      </c>
      <c r="O600" t="s">
        <v>71</v>
      </c>
      <c r="P600" t="s">
        <v>312</v>
      </c>
      <c r="Q600" t="s">
        <v>469</v>
      </c>
      <c r="R600" s="18">
        <v>738783</v>
      </c>
      <c r="S600" s="19">
        <v>1968856695</v>
      </c>
    </row>
    <row r="601" spans="1:19" ht="15">
      <c r="A601" s="18">
        <v>598</v>
      </c>
      <c r="B601" t="s">
        <v>67</v>
      </c>
      <c r="C601" t="s">
        <v>282</v>
      </c>
      <c r="D601" s="18">
        <v>48464</v>
      </c>
      <c r="E601" t="s">
        <v>1699</v>
      </c>
      <c r="F601" t="s">
        <v>469</v>
      </c>
      <c r="G601" s="18">
        <v>124027812</v>
      </c>
      <c r="H601" t="s">
        <v>270</v>
      </c>
      <c r="I601" t="s">
        <v>1700</v>
      </c>
      <c r="J601" s="19">
        <v>5720</v>
      </c>
      <c r="K601" t="s">
        <v>68</v>
      </c>
      <c r="L601" t="s">
        <v>272</v>
      </c>
      <c r="M601" t="s">
        <v>273</v>
      </c>
      <c r="N601" t="s">
        <v>1694</v>
      </c>
      <c r="O601" t="s">
        <v>71</v>
      </c>
      <c r="P601" t="s">
        <v>312</v>
      </c>
      <c r="Q601" t="s">
        <v>469</v>
      </c>
      <c r="R601" s="18">
        <v>738783</v>
      </c>
      <c r="S601" s="19">
        <v>4225838760</v>
      </c>
    </row>
    <row r="602" spans="1:19" ht="15">
      <c r="A602" s="18">
        <v>599</v>
      </c>
      <c r="B602" t="s">
        <v>67</v>
      </c>
      <c r="C602" t="s">
        <v>282</v>
      </c>
      <c r="D602" s="18">
        <v>48465</v>
      </c>
      <c r="E602" t="s">
        <v>1701</v>
      </c>
      <c r="F602" t="s">
        <v>469</v>
      </c>
      <c r="G602" s="18">
        <v>124027812</v>
      </c>
      <c r="H602" t="s">
        <v>270</v>
      </c>
      <c r="I602" t="s">
        <v>1702</v>
      </c>
      <c r="J602" s="19">
        <v>4550</v>
      </c>
      <c r="K602" t="s">
        <v>68</v>
      </c>
      <c r="L602" t="s">
        <v>272</v>
      </c>
      <c r="M602" t="s">
        <v>273</v>
      </c>
      <c r="N602" t="s">
        <v>1694</v>
      </c>
      <c r="O602" t="s">
        <v>71</v>
      </c>
      <c r="P602" t="s">
        <v>312</v>
      </c>
      <c r="Q602" t="s">
        <v>469</v>
      </c>
      <c r="R602" s="18">
        <v>738783</v>
      </c>
      <c r="S602" s="19">
        <v>3361462650</v>
      </c>
    </row>
    <row r="603" spans="1:19" ht="15">
      <c r="A603" s="18">
        <v>600</v>
      </c>
      <c r="B603" t="s">
        <v>67</v>
      </c>
      <c r="C603" t="s">
        <v>282</v>
      </c>
      <c r="D603" s="18">
        <v>48466</v>
      </c>
      <c r="E603" t="s">
        <v>1703</v>
      </c>
      <c r="F603" t="s">
        <v>469</v>
      </c>
      <c r="G603" s="18">
        <v>124027812</v>
      </c>
      <c r="H603" t="s">
        <v>270</v>
      </c>
      <c r="I603" t="s">
        <v>1704</v>
      </c>
      <c r="J603" s="19">
        <v>7345</v>
      </c>
      <c r="K603" t="s">
        <v>68</v>
      </c>
      <c r="L603" t="s">
        <v>272</v>
      </c>
      <c r="M603" t="s">
        <v>273</v>
      </c>
      <c r="N603" t="s">
        <v>1694</v>
      </c>
      <c r="O603" t="s">
        <v>71</v>
      </c>
      <c r="P603" t="s">
        <v>312</v>
      </c>
      <c r="Q603" t="s">
        <v>469</v>
      </c>
      <c r="R603" s="18">
        <v>738783</v>
      </c>
      <c r="S603" s="19">
        <v>5426361135</v>
      </c>
    </row>
    <row r="604" spans="1:19" ht="15">
      <c r="A604" s="18">
        <v>601</v>
      </c>
      <c r="B604" t="s">
        <v>67</v>
      </c>
      <c r="C604" t="s">
        <v>282</v>
      </c>
      <c r="D604" s="18">
        <v>48467</v>
      </c>
      <c r="E604" t="s">
        <v>1705</v>
      </c>
      <c r="F604" t="s">
        <v>469</v>
      </c>
      <c r="G604" s="18">
        <v>124027812</v>
      </c>
      <c r="H604" t="s">
        <v>270</v>
      </c>
      <c r="I604" t="s">
        <v>1706</v>
      </c>
      <c r="J604" s="19">
        <v>4615</v>
      </c>
      <c r="K604" t="s">
        <v>68</v>
      </c>
      <c r="L604" t="s">
        <v>272</v>
      </c>
      <c r="M604" t="s">
        <v>273</v>
      </c>
      <c r="N604" t="s">
        <v>1694</v>
      </c>
      <c r="O604" t="s">
        <v>71</v>
      </c>
      <c r="P604" t="s">
        <v>312</v>
      </c>
      <c r="Q604" t="s">
        <v>469</v>
      </c>
      <c r="R604" s="18">
        <v>738783</v>
      </c>
      <c r="S604" s="19">
        <v>3409483545</v>
      </c>
    </row>
    <row r="605" spans="1:19" ht="15">
      <c r="A605" s="18">
        <v>602</v>
      </c>
      <c r="B605" t="s">
        <v>67</v>
      </c>
      <c r="C605" t="s">
        <v>282</v>
      </c>
      <c r="D605" s="18">
        <v>48468</v>
      </c>
      <c r="E605" t="s">
        <v>1707</v>
      </c>
      <c r="F605" t="s">
        <v>469</v>
      </c>
      <c r="G605" s="18">
        <v>124027812</v>
      </c>
      <c r="H605" t="s">
        <v>270</v>
      </c>
      <c r="I605" t="s">
        <v>1708</v>
      </c>
      <c r="J605" s="19">
        <v>4680</v>
      </c>
      <c r="K605" t="s">
        <v>68</v>
      </c>
      <c r="L605" t="s">
        <v>272</v>
      </c>
      <c r="M605" t="s">
        <v>273</v>
      </c>
      <c r="N605" t="s">
        <v>1709</v>
      </c>
      <c r="O605" t="s">
        <v>71</v>
      </c>
      <c r="P605" t="s">
        <v>312</v>
      </c>
      <c r="Q605" t="s">
        <v>469</v>
      </c>
      <c r="R605" s="18">
        <v>738783</v>
      </c>
      <c r="S605" s="19">
        <v>3457504440</v>
      </c>
    </row>
    <row r="606" spans="1:19" ht="15">
      <c r="A606" s="18">
        <v>603</v>
      </c>
      <c r="B606" t="s">
        <v>450</v>
      </c>
      <c r="C606" t="s">
        <v>282</v>
      </c>
      <c r="D606" s="18">
        <v>48469</v>
      </c>
      <c r="E606" t="s">
        <v>1710</v>
      </c>
      <c r="F606" t="s">
        <v>469</v>
      </c>
      <c r="G606" s="18">
        <v>124027812</v>
      </c>
      <c r="H606" t="s">
        <v>270</v>
      </c>
      <c r="I606" t="s">
        <v>1711</v>
      </c>
      <c r="J606" s="19">
        <v>4420</v>
      </c>
      <c r="K606" t="s">
        <v>68</v>
      </c>
      <c r="L606" t="s">
        <v>272</v>
      </c>
      <c r="M606" t="s">
        <v>273</v>
      </c>
      <c r="N606" t="s">
        <v>1712</v>
      </c>
      <c r="O606" t="s">
        <v>71</v>
      </c>
      <c r="P606" t="s">
        <v>1681</v>
      </c>
      <c r="Q606" t="s">
        <v>469</v>
      </c>
      <c r="R606" s="18">
        <v>11</v>
      </c>
      <c r="S606" s="19">
        <v>48620</v>
      </c>
    </row>
    <row r="607" spans="1:19" ht="15">
      <c r="A607" s="18">
        <v>604</v>
      </c>
      <c r="B607" t="s">
        <v>67</v>
      </c>
      <c r="C607" t="s">
        <v>282</v>
      </c>
      <c r="D607" s="18">
        <v>48470</v>
      </c>
      <c r="E607" t="s">
        <v>1713</v>
      </c>
      <c r="F607" t="s">
        <v>469</v>
      </c>
      <c r="G607" s="18">
        <v>124027812</v>
      </c>
      <c r="H607" t="s">
        <v>270</v>
      </c>
      <c r="I607" t="s">
        <v>1714</v>
      </c>
      <c r="J607" s="19">
        <v>5330</v>
      </c>
      <c r="K607" t="s">
        <v>68</v>
      </c>
      <c r="L607" t="s">
        <v>272</v>
      </c>
      <c r="M607" t="s">
        <v>273</v>
      </c>
      <c r="N607" t="s">
        <v>1709</v>
      </c>
      <c r="O607" t="s">
        <v>71</v>
      </c>
      <c r="P607" t="s">
        <v>312</v>
      </c>
      <c r="Q607" t="s">
        <v>469</v>
      </c>
      <c r="R607" s="18">
        <v>738783</v>
      </c>
      <c r="S607" s="19">
        <v>3937713390</v>
      </c>
    </row>
    <row r="608" spans="1:19" ht="15">
      <c r="A608" s="18">
        <v>605</v>
      </c>
      <c r="B608" t="s">
        <v>67</v>
      </c>
      <c r="C608" t="s">
        <v>282</v>
      </c>
      <c r="D608" s="18">
        <v>48471</v>
      </c>
      <c r="E608" t="s">
        <v>1715</v>
      </c>
      <c r="F608" t="s">
        <v>469</v>
      </c>
      <c r="G608" s="18">
        <v>124027812</v>
      </c>
      <c r="H608" t="s">
        <v>270</v>
      </c>
      <c r="I608" t="s">
        <v>1716</v>
      </c>
      <c r="J608" s="19">
        <v>4550</v>
      </c>
      <c r="K608" t="s">
        <v>68</v>
      </c>
      <c r="L608" t="s">
        <v>272</v>
      </c>
      <c r="M608" t="s">
        <v>273</v>
      </c>
      <c r="N608" t="s">
        <v>1709</v>
      </c>
      <c r="O608" t="s">
        <v>71</v>
      </c>
      <c r="P608" t="s">
        <v>312</v>
      </c>
      <c r="Q608" t="s">
        <v>469</v>
      </c>
      <c r="R608" s="18">
        <v>738783</v>
      </c>
      <c r="S608" s="19">
        <v>3361462650</v>
      </c>
    </row>
    <row r="609" spans="1:19" ht="15">
      <c r="A609" s="18">
        <v>606</v>
      </c>
      <c r="B609" t="s">
        <v>67</v>
      </c>
      <c r="C609" t="s">
        <v>282</v>
      </c>
      <c r="D609" s="18">
        <v>48472</v>
      </c>
      <c r="E609" t="s">
        <v>1717</v>
      </c>
      <c r="F609" t="s">
        <v>469</v>
      </c>
      <c r="G609" s="18">
        <v>124027812</v>
      </c>
      <c r="H609" t="s">
        <v>270</v>
      </c>
      <c r="I609" t="s">
        <v>1718</v>
      </c>
      <c r="J609" s="19">
        <v>5525</v>
      </c>
      <c r="K609" t="s">
        <v>68</v>
      </c>
      <c r="L609" t="s">
        <v>272</v>
      </c>
      <c r="M609" t="s">
        <v>273</v>
      </c>
      <c r="N609" t="s">
        <v>1709</v>
      </c>
      <c r="O609" t="s">
        <v>71</v>
      </c>
      <c r="P609" t="s">
        <v>312</v>
      </c>
      <c r="Q609" t="s">
        <v>469</v>
      </c>
      <c r="R609" s="18">
        <v>738783</v>
      </c>
      <c r="S609" s="19">
        <v>4081776075</v>
      </c>
    </row>
    <row r="610" spans="1:19" ht="15">
      <c r="A610" s="18">
        <v>607</v>
      </c>
      <c r="B610" t="s">
        <v>67</v>
      </c>
      <c r="C610" t="s">
        <v>282</v>
      </c>
      <c r="D610" s="18">
        <v>48473</v>
      </c>
      <c r="E610" t="s">
        <v>1719</v>
      </c>
      <c r="F610" t="s">
        <v>469</v>
      </c>
      <c r="G610" s="18">
        <v>124027812</v>
      </c>
      <c r="H610" t="s">
        <v>270</v>
      </c>
      <c r="I610" t="s">
        <v>1720</v>
      </c>
      <c r="J610" s="19">
        <v>8060</v>
      </c>
      <c r="K610" t="s">
        <v>68</v>
      </c>
      <c r="L610" t="s">
        <v>272</v>
      </c>
      <c r="M610" t="s">
        <v>273</v>
      </c>
      <c r="N610" t="s">
        <v>1709</v>
      </c>
      <c r="O610" t="s">
        <v>71</v>
      </c>
      <c r="P610" t="s">
        <v>312</v>
      </c>
      <c r="Q610" t="s">
        <v>469</v>
      </c>
      <c r="R610" s="18">
        <v>738783</v>
      </c>
      <c r="S610" s="19">
        <v>5954590980</v>
      </c>
    </row>
    <row r="611" spans="1:19" ht="15">
      <c r="A611" s="18">
        <v>608</v>
      </c>
      <c r="B611" t="s">
        <v>67</v>
      </c>
      <c r="C611" t="s">
        <v>282</v>
      </c>
      <c r="D611" s="18">
        <v>48474</v>
      </c>
      <c r="E611" t="s">
        <v>1721</v>
      </c>
      <c r="F611" t="s">
        <v>469</v>
      </c>
      <c r="G611" s="18">
        <v>124027812</v>
      </c>
      <c r="H611" t="s">
        <v>270</v>
      </c>
      <c r="I611" t="s">
        <v>1722</v>
      </c>
      <c r="J611" s="19">
        <v>1820</v>
      </c>
      <c r="K611" t="s">
        <v>68</v>
      </c>
      <c r="L611" t="s">
        <v>272</v>
      </c>
      <c r="M611" t="s">
        <v>273</v>
      </c>
      <c r="N611" t="s">
        <v>1709</v>
      </c>
      <c r="O611" t="s">
        <v>71</v>
      </c>
      <c r="P611" t="s">
        <v>312</v>
      </c>
      <c r="Q611" t="s">
        <v>469</v>
      </c>
      <c r="R611" s="18">
        <v>738783</v>
      </c>
      <c r="S611" s="19">
        <v>1344585060</v>
      </c>
    </row>
    <row r="612" spans="1:19" ht="15">
      <c r="A612" s="18">
        <v>609</v>
      </c>
      <c r="B612" t="s">
        <v>67</v>
      </c>
      <c r="C612" t="s">
        <v>282</v>
      </c>
      <c r="D612" s="18">
        <v>48475</v>
      </c>
      <c r="E612" t="s">
        <v>1723</v>
      </c>
      <c r="F612" t="s">
        <v>469</v>
      </c>
      <c r="G612" s="18">
        <v>124027812</v>
      </c>
      <c r="H612" t="s">
        <v>270</v>
      </c>
      <c r="I612" t="s">
        <v>1724</v>
      </c>
      <c r="J612" s="19">
        <v>5200</v>
      </c>
      <c r="K612" t="s">
        <v>68</v>
      </c>
      <c r="L612" t="s">
        <v>272</v>
      </c>
      <c r="M612" t="s">
        <v>273</v>
      </c>
      <c r="N612" t="s">
        <v>1709</v>
      </c>
      <c r="O612" t="s">
        <v>71</v>
      </c>
      <c r="P612" t="s">
        <v>312</v>
      </c>
      <c r="Q612" t="s">
        <v>469</v>
      </c>
      <c r="R612" s="18">
        <v>738783</v>
      </c>
      <c r="S612" s="19">
        <v>3841671600</v>
      </c>
    </row>
    <row r="613" spans="1:19" ht="15">
      <c r="A613" s="18">
        <v>610</v>
      </c>
      <c r="B613" t="s">
        <v>67</v>
      </c>
      <c r="C613" t="s">
        <v>282</v>
      </c>
      <c r="D613" s="18">
        <v>48476</v>
      </c>
      <c r="E613" t="s">
        <v>1725</v>
      </c>
      <c r="F613" t="s">
        <v>469</v>
      </c>
      <c r="G613" s="18">
        <v>124027812</v>
      </c>
      <c r="H613" t="s">
        <v>270</v>
      </c>
      <c r="I613" t="s">
        <v>1726</v>
      </c>
      <c r="J613" s="19">
        <v>7865</v>
      </c>
      <c r="K613" t="s">
        <v>68</v>
      </c>
      <c r="L613" t="s">
        <v>272</v>
      </c>
      <c r="M613" t="s">
        <v>273</v>
      </c>
      <c r="N613" t="s">
        <v>1709</v>
      </c>
      <c r="O613" t="s">
        <v>71</v>
      </c>
      <c r="P613" t="s">
        <v>312</v>
      </c>
      <c r="Q613" t="s">
        <v>469</v>
      </c>
      <c r="R613" s="18">
        <v>738783</v>
      </c>
      <c r="S613" s="19">
        <v>5810528295</v>
      </c>
    </row>
    <row r="614" spans="1:19" ht="15">
      <c r="A614" s="18">
        <v>611</v>
      </c>
      <c r="B614" t="s">
        <v>450</v>
      </c>
      <c r="C614" t="s">
        <v>282</v>
      </c>
      <c r="D614" s="18">
        <v>48477</v>
      </c>
      <c r="E614" t="s">
        <v>1727</v>
      </c>
      <c r="F614" t="s">
        <v>469</v>
      </c>
      <c r="G614" s="18">
        <v>124027812</v>
      </c>
      <c r="H614" t="s">
        <v>270</v>
      </c>
      <c r="I614" t="s">
        <v>1728</v>
      </c>
      <c r="J614" s="19">
        <v>2795</v>
      </c>
      <c r="K614" t="s">
        <v>68</v>
      </c>
      <c r="L614" t="s">
        <v>272</v>
      </c>
      <c r="M614" t="s">
        <v>273</v>
      </c>
      <c r="N614" t="s">
        <v>1712</v>
      </c>
      <c r="O614" t="s">
        <v>71</v>
      </c>
      <c r="P614" t="s">
        <v>1681</v>
      </c>
      <c r="Q614" t="s">
        <v>469</v>
      </c>
      <c r="R614" s="18">
        <v>11</v>
      </c>
      <c r="S614" s="19">
        <v>30745</v>
      </c>
    </row>
    <row r="615" spans="1:19" ht="15">
      <c r="A615" s="18">
        <v>612</v>
      </c>
      <c r="B615" t="s">
        <v>450</v>
      </c>
      <c r="C615" t="s">
        <v>282</v>
      </c>
      <c r="D615" s="18">
        <v>48478</v>
      </c>
      <c r="E615" t="s">
        <v>1729</v>
      </c>
      <c r="F615" t="s">
        <v>469</v>
      </c>
      <c r="G615" s="18">
        <v>124027812</v>
      </c>
      <c r="H615" t="s">
        <v>270</v>
      </c>
      <c r="I615" t="s">
        <v>1730</v>
      </c>
      <c r="J615" s="19">
        <v>6760</v>
      </c>
      <c r="K615" t="s">
        <v>68</v>
      </c>
      <c r="L615" t="s">
        <v>272</v>
      </c>
      <c r="M615" t="s">
        <v>273</v>
      </c>
      <c r="N615" t="s">
        <v>1712</v>
      </c>
      <c r="O615" t="s">
        <v>71</v>
      </c>
      <c r="P615" t="s">
        <v>1681</v>
      </c>
      <c r="Q615" t="s">
        <v>469</v>
      </c>
      <c r="R615" s="18">
        <v>11</v>
      </c>
      <c r="S615" s="19">
        <v>74360</v>
      </c>
    </row>
    <row r="616" spans="1:19" ht="15">
      <c r="A616" s="18">
        <v>613</v>
      </c>
      <c r="B616" t="s">
        <v>450</v>
      </c>
      <c r="C616" t="s">
        <v>282</v>
      </c>
      <c r="D616" s="18">
        <v>48479</v>
      </c>
      <c r="E616" t="s">
        <v>1731</v>
      </c>
      <c r="F616" t="s">
        <v>469</v>
      </c>
      <c r="G616" s="18">
        <v>124027812</v>
      </c>
      <c r="H616" t="s">
        <v>270</v>
      </c>
      <c r="I616" t="s">
        <v>1732</v>
      </c>
      <c r="J616" s="19">
        <v>9035</v>
      </c>
      <c r="K616" t="s">
        <v>68</v>
      </c>
      <c r="L616" t="s">
        <v>272</v>
      </c>
      <c r="M616" t="s">
        <v>273</v>
      </c>
      <c r="N616" t="s">
        <v>1712</v>
      </c>
      <c r="O616" t="s">
        <v>71</v>
      </c>
      <c r="P616" t="s">
        <v>1681</v>
      </c>
      <c r="Q616" t="s">
        <v>469</v>
      </c>
      <c r="R616" s="18">
        <v>11</v>
      </c>
      <c r="S616" s="19">
        <v>99385</v>
      </c>
    </row>
    <row r="617" spans="1:19" ht="15">
      <c r="A617" s="18">
        <v>614</v>
      </c>
      <c r="B617" t="s">
        <v>67</v>
      </c>
      <c r="C617" t="s">
        <v>282</v>
      </c>
      <c r="D617" s="18">
        <v>48480</v>
      </c>
      <c r="E617" t="s">
        <v>1733</v>
      </c>
      <c r="F617" t="s">
        <v>469</v>
      </c>
      <c r="G617" s="18">
        <v>124027812</v>
      </c>
      <c r="H617" t="s">
        <v>270</v>
      </c>
      <c r="I617" t="s">
        <v>1734</v>
      </c>
      <c r="J617" s="19">
        <v>11375</v>
      </c>
      <c r="K617" t="s">
        <v>68</v>
      </c>
      <c r="L617" t="s">
        <v>272</v>
      </c>
      <c r="M617" t="s">
        <v>273</v>
      </c>
      <c r="N617" t="s">
        <v>1694</v>
      </c>
      <c r="O617" t="s">
        <v>71</v>
      </c>
      <c r="P617" t="s">
        <v>312</v>
      </c>
      <c r="Q617" t="s">
        <v>469</v>
      </c>
      <c r="R617" s="18">
        <v>738783</v>
      </c>
      <c r="S617" s="19">
        <v>8403656625</v>
      </c>
    </row>
    <row r="618" spans="1:19" ht="15">
      <c r="A618" s="18">
        <v>615</v>
      </c>
      <c r="B618" t="s">
        <v>450</v>
      </c>
      <c r="C618" t="s">
        <v>282</v>
      </c>
      <c r="D618" s="18">
        <v>48481</v>
      </c>
      <c r="E618" t="s">
        <v>1735</v>
      </c>
      <c r="F618" t="s">
        <v>469</v>
      </c>
      <c r="G618" s="18">
        <v>124027812</v>
      </c>
      <c r="H618" t="s">
        <v>270</v>
      </c>
      <c r="I618" t="s">
        <v>1736</v>
      </c>
      <c r="J618" s="19">
        <v>4810</v>
      </c>
      <c r="K618" t="s">
        <v>68</v>
      </c>
      <c r="L618" t="s">
        <v>272</v>
      </c>
      <c r="M618" t="s">
        <v>273</v>
      </c>
      <c r="N618" t="s">
        <v>1712</v>
      </c>
      <c r="O618" t="s">
        <v>71</v>
      </c>
      <c r="P618" t="s">
        <v>1681</v>
      </c>
      <c r="Q618" t="s">
        <v>469</v>
      </c>
      <c r="R618" s="18">
        <v>11</v>
      </c>
      <c r="S618" s="19">
        <v>52910</v>
      </c>
    </row>
    <row r="619" spans="1:19" ht="15">
      <c r="A619" s="18">
        <v>616</v>
      </c>
      <c r="B619" t="s">
        <v>450</v>
      </c>
      <c r="C619" t="s">
        <v>282</v>
      </c>
      <c r="D619" s="18">
        <v>48482</v>
      </c>
      <c r="E619" t="s">
        <v>1737</v>
      </c>
      <c r="F619" t="s">
        <v>469</v>
      </c>
      <c r="G619" s="18">
        <v>124027812</v>
      </c>
      <c r="H619" t="s">
        <v>270</v>
      </c>
      <c r="I619" t="s">
        <v>1738</v>
      </c>
      <c r="J619" s="19">
        <v>5980</v>
      </c>
      <c r="K619" t="s">
        <v>68</v>
      </c>
      <c r="L619" t="s">
        <v>272</v>
      </c>
      <c r="M619" t="s">
        <v>273</v>
      </c>
      <c r="N619" t="s">
        <v>1712</v>
      </c>
      <c r="O619" t="s">
        <v>71</v>
      </c>
      <c r="P619" t="s">
        <v>1681</v>
      </c>
      <c r="Q619" t="s">
        <v>469</v>
      </c>
      <c r="R619" s="18">
        <v>11</v>
      </c>
      <c r="S619" s="19">
        <v>65780</v>
      </c>
    </row>
    <row r="620" spans="1:19" ht="15">
      <c r="A620" s="18">
        <v>617</v>
      </c>
      <c r="B620" t="s">
        <v>450</v>
      </c>
      <c r="C620" t="s">
        <v>282</v>
      </c>
      <c r="D620" s="18">
        <v>48483</v>
      </c>
      <c r="E620" t="s">
        <v>1739</v>
      </c>
      <c r="F620" t="s">
        <v>469</v>
      </c>
      <c r="G620" s="18">
        <v>124027812</v>
      </c>
      <c r="H620" t="s">
        <v>270</v>
      </c>
      <c r="I620" t="s">
        <v>1740</v>
      </c>
      <c r="J620" s="19">
        <v>4615</v>
      </c>
      <c r="K620" t="s">
        <v>68</v>
      </c>
      <c r="L620" t="s">
        <v>272</v>
      </c>
      <c r="M620" t="s">
        <v>273</v>
      </c>
      <c r="N620" t="s">
        <v>1712</v>
      </c>
      <c r="O620" t="s">
        <v>71</v>
      </c>
      <c r="P620" t="s">
        <v>1681</v>
      </c>
      <c r="Q620" t="s">
        <v>469</v>
      </c>
      <c r="R620" s="18">
        <v>11</v>
      </c>
      <c r="S620" s="19">
        <v>50765</v>
      </c>
    </row>
    <row r="621" spans="1:19" ht="15">
      <c r="A621" s="18">
        <v>618</v>
      </c>
      <c r="B621" t="s">
        <v>450</v>
      </c>
      <c r="C621" t="s">
        <v>282</v>
      </c>
      <c r="D621" s="18">
        <v>48484</v>
      </c>
      <c r="E621" t="s">
        <v>1741</v>
      </c>
      <c r="F621" t="s">
        <v>469</v>
      </c>
      <c r="G621" s="18">
        <v>124027812</v>
      </c>
      <c r="H621" t="s">
        <v>270</v>
      </c>
      <c r="I621" t="s">
        <v>1742</v>
      </c>
      <c r="J621" s="19">
        <v>7345</v>
      </c>
      <c r="K621" t="s">
        <v>68</v>
      </c>
      <c r="L621" t="s">
        <v>272</v>
      </c>
      <c r="M621" t="s">
        <v>273</v>
      </c>
      <c r="N621" t="s">
        <v>1712</v>
      </c>
      <c r="O621" t="s">
        <v>71</v>
      </c>
      <c r="P621" t="s">
        <v>1681</v>
      </c>
      <c r="Q621" t="s">
        <v>469</v>
      </c>
      <c r="R621" s="18">
        <v>11</v>
      </c>
      <c r="S621" s="19">
        <v>80795</v>
      </c>
    </row>
    <row r="622" spans="1:19" ht="15">
      <c r="A622" s="18">
        <v>619</v>
      </c>
      <c r="B622" t="s">
        <v>450</v>
      </c>
      <c r="C622" t="s">
        <v>282</v>
      </c>
      <c r="D622" s="18">
        <v>48486</v>
      </c>
      <c r="E622" t="s">
        <v>1743</v>
      </c>
      <c r="F622" t="s">
        <v>469</v>
      </c>
      <c r="G622" s="18">
        <v>124027812</v>
      </c>
      <c r="H622" t="s">
        <v>270</v>
      </c>
      <c r="I622" t="s">
        <v>1744</v>
      </c>
      <c r="J622" s="19">
        <v>2080</v>
      </c>
      <c r="K622" t="s">
        <v>68</v>
      </c>
      <c r="L622" t="s">
        <v>272</v>
      </c>
      <c r="M622" t="s">
        <v>273</v>
      </c>
      <c r="N622" t="s">
        <v>1712</v>
      </c>
      <c r="O622" t="s">
        <v>71</v>
      </c>
      <c r="P622" t="s">
        <v>1681</v>
      </c>
      <c r="Q622" t="s">
        <v>469</v>
      </c>
      <c r="R622" s="18">
        <v>11</v>
      </c>
      <c r="S622" s="19">
        <v>22880</v>
      </c>
    </row>
    <row r="623" spans="1:19" ht="15">
      <c r="A623" s="18">
        <v>620</v>
      </c>
      <c r="B623" t="s">
        <v>450</v>
      </c>
      <c r="C623" t="s">
        <v>282</v>
      </c>
      <c r="D623" s="18">
        <v>48487</v>
      </c>
      <c r="E623" t="s">
        <v>1745</v>
      </c>
      <c r="F623" t="s">
        <v>469</v>
      </c>
      <c r="G623" s="18">
        <v>124027812</v>
      </c>
      <c r="H623" t="s">
        <v>270</v>
      </c>
      <c r="I623" t="s">
        <v>1746</v>
      </c>
      <c r="J623" s="19">
        <v>5590</v>
      </c>
      <c r="K623" t="s">
        <v>68</v>
      </c>
      <c r="L623" t="s">
        <v>272</v>
      </c>
      <c r="M623" t="s">
        <v>273</v>
      </c>
      <c r="N623" t="s">
        <v>1712</v>
      </c>
      <c r="O623" t="s">
        <v>71</v>
      </c>
      <c r="P623" t="s">
        <v>1681</v>
      </c>
      <c r="Q623" t="s">
        <v>469</v>
      </c>
      <c r="R623" s="18">
        <v>11</v>
      </c>
      <c r="S623" s="19">
        <v>61490</v>
      </c>
    </row>
    <row r="624" spans="1:19" ht="15">
      <c r="A624" s="18">
        <v>621</v>
      </c>
      <c r="B624" t="s">
        <v>450</v>
      </c>
      <c r="C624" t="s">
        <v>282</v>
      </c>
      <c r="D624" s="18">
        <v>48489</v>
      </c>
      <c r="E624" t="s">
        <v>1747</v>
      </c>
      <c r="F624" t="s">
        <v>469</v>
      </c>
      <c r="G624" s="18">
        <v>124027812</v>
      </c>
      <c r="H624" t="s">
        <v>270</v>
      </c>
      <c r="I624" t="s">
        <v>1748</v>
      </c>
      <c r="J624" s="19">
        <v>10075</v>
      </c>
      <c r="K624" t="s">
        <v>68</v>
      </c>
      <c r="L624" t="s">
        <v>272</v>
      </c>
      <c r="M624" t="s">
        <v>273</v>
      </c>
      <c r="N624" t="s">
        <v>1712</v>
      </c>
      <c r="O624" t="s">
        <v>71</v>
      </c>
      <c r="P624" t="s">
        <v>1681</v>
      </c>
      <c r="Q624" t="s">
        <v>469</v>
      </c>
      <c r="R624" s="18">
        <v>11</v>
      </c>
      <c r="S624" s="19">
        <v>110825</v>
      </c>
    </row>
    <row r="625" spans="1:19" ht="15">
      <c r="A625" s="18">
        <v>622</v>
      </c>
      <c r="B625" t="s">
        <v>67</v>
      </c>
      <c r="C625" t="s">
        <v>1657</v>
      </c>
      <c r="D625" s="18">
        <v>48494</v>
      </c>
      <c r="E625" t="s">
        <v>1749</v>
      </c>
      <c r="F625" t="s">
        <v>469</v>
      </c>
      <c r="G625" s="18">
        <v>130804931</v>
      </c>
      <c r="H625" t="s">
        <v>31</v>
      </c>
      <c r="I625" t="s">
        <v>1750</v>
      </c>
      <c r="J625" s="19">
        <v>1257620</v>
      </c>
      <c r="K625" t="s">
        <v>68</v>
      </c>
      <c r="L625" t="s">
        <v>78</v>
      </c>
      <c r="M625" t="s">
        <v>79</v>
      </c>
      <c r="N625" t="s">
        <v>1751</v>
      </c>
      <c r="O625" t="s">
        <v>71</v>
      </c>
      <c r="P625" t="s">
        <v>1657</v>
      </c>
      <c r="Q625" t="s">
        <v>469</v>
      </c>
      <c r="R625" s="18">
        <v>738782</v>
      </c>
      <c r="S625" s="19">
        <v>929107018840</v>
      </c>
    </row>
    <row r="626" spans="1:19" ht="15">
      <c r="A626" s="18">
        <v>623</v>
      </c>
      <c r="B626" t="s">
        <v>67</v>
      </c>
      <c r="C626" t="s">
        <v>1657</v>
      </c>
      <c r="D626" s="18">
        <v>48495</v>
      </c>
      <c r="E626" t="s">
        <v>1752</v>
      </c>
      <c r="F626" t="s">
        <v>469</v>
      </c>
      <c r="G626" s="18">
        <v>130804931</v>
      </c>
      <c r="H626" t="s">
        <v>31</v>
      </c>
      <c r="I626" t="s">
        <v>1753</v>
      </c>
      <c r="J626" s="19">
        <v>193480</v>
      </c>
      <c r="K626" t="s">
        <v>68</v>
      </c>
      <c r="L626" t="s">
        <v>78</v>
      </c>
      <c r="M626" t="s">
        <v>79</v>
      </c>
      <c r="N626" t="s">
        <v>1751</v>
      </c>
      <c r="O626" t="s">
        <v>71</v>
      </c>
      <c r="P626" t="s">
        <v>1657</v>
      </c>
      <c r="Q626" t="s">
        <v>469</v>
      </c>
      <c r="R626" s="18">
        <v>738782</v>
      </c>
      <c r="S626" s="19">
        <v>142939541360</v>
      </c>
    </row>
    <row r="627" spans="1:19" ht="15">
      <c r="A627" s="18">
        <v>624</v>
      </c>
      <c r="B627" t="s">
        <v>67</v>
      </c>
      <c r="C627" t="s">
        <v>1657</v>
      </c>
      <c r="D627" s="18">
        <v>48496</v>
      </c>
      <c r="E627" t="s">
        <v>1754</v>
      </c>
      <c r="F627" t="s">
        <v>382</v>
      </c>
      <c r="G627" s="18">
        <v>101776082</v>
      </c>
      <c r="H627" t="s">
        <v>1056</v>
      </c>
      <c r="I627" t="s">
        <v>1755</v>
      </c>
      <c r="J627" s="19">
        <v>39382678.79</v>
      </c>
      <c r="K627" t="s">
        <v>68</v>
      </c>
      <c r="L627" t="s">
        <v>78</v>
      </c>
      <c r="M627" t="s">
        <v>79</v>
      </c>
      <c r="N627" t="s">
        <v>1756</v>
      </c>
      <c r="O627" t="s">
        <v>71</v>
      </c>
      <c r="P627" t="s">
        <v>1182</v>
      </c>
      <c r="Q627" t="s">
        <v>382</v>
      </c>
      <c r="R627" s="18">
        <v>738764</v>
      </c>
      <c r="S627" s="19">
        <v>29094505313615.56</v>
      </c>
    </row>
    <row r="628" spans="1:19" ht="15">
      <c r="A628" s="18">
        <v>625</v>
      </c>
      <c r="B628" t="s">
        <v>67</v>
      </c>
      <c r="C628" t="s">
        <v>282</v>
      </c>
      <c r="D628" s="18">
        <v>48498</v>
      </c>
      <c r="E628" t="s">
        <v>1757</v>
      </c>
      <c r="F628" t="s">
        <v>382</v>
      </c>
      <c r="G628" t="s">
        <v>148</v>
      </c>
      <c r="H628" t="s">
        <v>149</v>
      </c>
      <c r="I628" t="s">
        <v>1758</v>
      </c>
      <c r="J628" s="19">
        <v>85846233.38</v>
      </c>
      <c r="K628" t="s">
        <v>68</v>
      </c>
      <c r="L628" t="s">
        <v>78</v>
      </c>
      <c r="M628" t="s">
        <v>79</v>
      </c>
      <c r="N628" t="s">
        <v>1759</v>
      </c>
      <c r="O628" t="s">
        <v>71</v>
      </c>
      <c r="P628" t="s">
        <v>1657</v>
      </c>
      <c r="Q628" t="s">
        <v>382</v>
      </c>
      <c r="R628" s="18">
        <v>738782</v>
      </c>
      <c r="S628" s="19">
        <v>63421651988943.16</v>
      </c>
    </row>
    <row r="629" spans="1:19" ht="15">
      <c r="A629" s="18">
        <v>626</v>
      </c>
      <c r="B629" t="s">
        <v>67</v>
      </c>
      <c r="C629" t="s">
        <v>1657</v>
      </c>
      <c r="D629" s="18">
        <v>48499</v>
      </c>
      <c r="E629" t="s">
        <v>1760</v>
      </c>
      <c r="F629" t="s">
        <v>456</v>
      </c>
      <c r="G629" t="s">
        <v>218</v>
      </c>
      <c r="H629" t="s">
        <v>156</v>
      </c>
      <c r="I629" t="s">
        <v>1761</v>
      </c>
      <c r="J629" s="19">
        <v>98654597.03</v>
      </c>
      <c r="K629" t="s">
        <v>68</v>
      </c>
      <c r="L629" t="s">
        <v>78</v>
      </c>
      <c r="M629" t="s">
        <v>79</v>
      </c>
      <c r="N629" t="s">
        <v>1762</v>
      </c>
      <c r="O629" t="s">
        <v>71</v>
      </c>
      <c r="P629" t="s">
        <v>1657</v>
      </c>
      <c r="Q629" t="s">
        <v>456</v>
      </c>
      <c r="R629" s="18">
        <v>738782</v>
      </c>
      <c r="S629" s="19">
        <v>72884240503017.45</v>
      </c>
    </row>
    <row r="630" spans="1:19" ht="15">
      <c r="A630" s="18">
        <v>627</v>
      </c>
      <c r="B630" t="s">
        <v>259</v>
      </c>
      <c r="C630" t="s">
        <v>282</v>
      </c>
      <c r="D630" s="18">
        <v>48506</v>
      </c>
      <c r="E630" t="s">
        <v>1763</v>
      </c>
      <c r="F630" t="s">
        <v>469</v>
      </c>
      <c r="G630" s="18">
        <v>101697271</v>
      </c>
      <c r="H630" t="s">
        <v>43</v>
      </c>
      <c r="I630" t="s">
        <v>1764</v>
      </c>
      <c r="J630" s="19">
        <v>677180</v>
      </c>
      <c r="K630" t="s">
        <v>68</v>
      </c>
      <c r="L630" t="s">
        <v>78</v>
      </c>
      <c r="M630" t="s">
        <v>79</v>
      </c>
      <c r="N630" t="s">
        <v>1765</v>
      </c>
      <c r="O630" t="s">
        <v>71</v>
      </c>
      <c r="P630" t="s">
        <v>302</v>
      </c>
      <c r="Q630" t="s">
        <v>469</v>
      </c>
      <c r="R630" s="18">
        <v>10</v>
      </c>
      <c r="S630" s="19">
        <v>6771800</v>
      </c>
    </row>
    <row r="631" spans="1:19" ht="15">
      <c r="A631" s="18">
        <v>628</v>
      </c>
      <c r="B631" t="s">
        <v>259</v>
      </c>
      <c r="C631" t="s">
        <v>282</v>
      </c>
      <c r="D631" s="18">
        <v>48508</v>
      </c>
      <c r="E631" t="s">
        <v>1766</v>
      </c>
      <c r="F631" t="s">
        <v>469</v>
      </c>
      <c r="G631" s="18">
        <v>101697271</v>
      </c>
      <c r="H631" t="s">
        <v>43</v>
      </c>
      <c r="I631" t="s">
        <v>1767</v>
      </c>
      <c r="J631" s="19">
        <v>386960</v>
      </c>
      <c r="K631" t="s">
        <v>68</v>
      </c>
      <c r="L631" t="s">
        <v>78</v>
      </c>
      <c r="M631" t="s">
        <v>79</v>
      </c>
      <c r="N631" t="s">
        <v>1765</v>
      </c>
      <c r="O631" t="s">
        <v>71</v>
      </c>
      <c r="P631" t="s">
        <v>302</v>
      </c>
      <c r="Q631" t="s">
        <v>469</v>
      </c>
      <c r="R631" s="18">
        <v>10</v>
      </c>
      <c r="S631" s="19">
        <v>3869600</v>
      </c>
    </row>
    <row r="632" spans="1:19" ht="15">
      <c r="A632" s="18">
        <v>629</v>
      </c>
      <c r="B632" t="s">
        <v>259</v>
      </c>
      <c r="C632" t="s">
        <v>282</v>
      </c>
      <c r="D632" s="18">
        <v>48509</v>
      </c>
      <c r="E632" t="s">
        <v>1768</v>
      </c>
      <c r="F632" t="s">
        <v>469</v>
      </c>
      <c r="G632" s="18">
        <v>101697271</v>
      </c>
      <c r="H632" t="s">
        <v>43</v>
      </c>
      <c r="I632" t="s">
        <v>1769</v>
      </c>
      <c r="J632" s="19">
        <v>483700</v>
      </c>
      <c r="K632" t="s">
        <v>68</v>
      </c>
      <c r="L632" t="s">
        <v>78</v>
      </c>
      <c r="M632" t="s">
        <v>79</v>
      </c>
      <c r="N632" t="s">
        <v>1765</v>
      </c>
      <c r="O632" t="s">
        <v>71</v>
      </c>
      <c r="P632" t="s">
        <v>302</v>
      </c>
      <c r="Q632" t="s">
        <v>469</v>
      </c>
      <c r="R632" s="18">
        <v>10</v>
      </c>
      <c r="S632" s="19">
        <v>4837000</v>
      </c>
    </row>
    <row r="633" spans="1:19" ht="15">
      <c r="A633" s="18">
        <v>630</v>
      </c>
      <c r="B633" t="s">
        <v>259</v>
      </c>
      <c r="C633" t="s">
        <v>282</v>
      </c>
      <c r="D633" s="18">
        <v>48510</v>
      </c>
      <c r="E633" t="s">
        <v>1770</v>
      </c>
      <c r="F633" t="s">
        <v>469</v>
      </c>
      <c r="G633" s="18">
        <v>101697271</v>
      </c>
      <c r="H633" t="s">
        <v>43</v>
      </c>
      <c r="I633" t="s">
        <v>1771</v>
      </c>
      <c r="J633" s="19">
        <v>580440</v>
      </c>
      <c r="K633" t="s">
        <v>68</v>
      </c>
      <c r="L633" t="s">
        <v>78</v>
      </c>
      <c r="M633" t="s">
        <v>79</v>
      </c>
      <c r="N633" t="s">
        <v>1765</v>
      </c>
      <c r="O633" t="s">
        <v>71</v>
      </c>
      <c r="P633" t="s">
        <v>302</v>
      </c>
      <c r="Q633" t="s">
        <v>469</v>
      </c>
      <c r="R633" s="18">
        <v>10</v>
      </c>
      <c r="S633" s="19">
        <v>5804400</v>
      </c>
    </row>
    <row r="634" spans="1:19" ht="15">
      <c r="A634" s="18">
        <v>631</v>
      </c>
      <c r="B634" t="s">
        <v>259</v>
      </c>
      <c r="C634" t="s">
        <v>282</v>
      </c>
      <c r="D634" s="18">
        <v>48511</v>
      </c>
      <c r="E634" t="s">
        <v>1772</v>
      </c>
      <c r="F634" t="s">
        <v>469</v>
      </c>
      <c r="G634" s="18">
        <v>101697271</v>
      </c>
      <c r="H634" t="s">
        <v>43</v>
      </c>
      <c r="I634" t="s">
        <v>1773</v>
      </c>
      <c r="J634" s="19">
        <v>870660</v>
      </c>
      <c r="K634" t="s">
        <v>68</v>
      </c>
      <c r="L634" t="s">
        <v>78</v>
      </c>
      <c r="M634" t="s">
        <v>79</v>
      </c>
      <c r="N634" t="s">
        <v>1765</v>
      </c>
      <c r="O634" t="s">
        <v>71</v>
      </c>
      <c r="P634" t="s">
        <v>302</v>
      </c>
      <c r="Q634" t="s">
        <v>469</v>
      </c>
      <c r="R634" s="18">
        <v>10</v>
      </c>
      <c r="S634" s="19">
        <v>8706600</v>
      </c>
    </row>
    <row r="635" spans="1:19" ht="15">
      <c r="A635" s="18">
        <v>632</v>
      </c>
      <c r="B635" t="s">
        <v>259</v>
      </c>
      <c r="C635" t="s">
        <v>282</v>
      </c>
      <c r="D635" s="18">
        <v>48512</v>
      </c>
      <c r="E635" t="s">
        <v>1774</v>
      </c>
      <c r="F635" t="s">
        <v>469</v>
      </c>
      <c r="G635" s="18">
        <v>101697271</v>
      </c>
      <c r="H635" t="s">
        <v>43</v>
      </c>
      <c r="I635" t="s">
        <v>1775</v>
      </c>
      <c r="J635" s="19">
        <v>773920</v>
      </c>
      <c r="K635" t="s">
        <v>68</v>
      </c>
      <c r="L635" t="s">
        <v>78</v>
      </c>
      <c r="M635" t="s">
        <v>79</v>
      </c>
      <c r="N635" t="s">
        <v>1765</v>
      </c>
      <c r="O635" t="s">
        <v>71</v>
      </c>
      <c r="P635" t="s">
        <v>302</v>
      </c>
      <c r="Q635" t="s">
        <v>469</v>
      </c>
      <c r="R635" s="18">
        <v>10</v>
      </c>
      <c r="S635" s="19">
        <v>7739200</v>
      </c>
    </row>
    <row r="636" spans="1:19" ht="15">
      <c r="A636" s="18">
        <v>633</v>
      </c>
      <c r="B636" t="s">
        <v>259</v>
      </c>
      <c r="C636" t="s">
        <v>282</v>
      </c>
      <c r="D636" s="18">
        <v>48513</v>
      </c>
      <c r="E636" t="s">
        <v>1776</v>
      </c>
      <c r="F636" t="s">
        <v>469</v>
      </c>
      <c r="G636" s="18">
        <v>101697271</v>
      </c>
      <c r="H636" t="s">
        <v>43</v>
      </c>
      <c r="I636" t="s">
        <v>1777</v>
      </c>
      <c r="J636" s="19">
        <v>677180</v>
      </c>
      <c r="K636" t="s">
        <v>68</v>
      </c>
      <c r="L636" t="s">
        <v>78</v>
      </c>
      <c r="M636" t="s">
        <v>79</v>
      </c>
      <c r="N636" t="s">
        <v>1765</v>
      </c>
      <c r="O636" t="s">
        <v>71</v>
      </c>
      <c r="P636" t="s">
        <v>302</v>
      </c>
      <c r="Q636" t="s">
        <v>469</v>
      </c>
      <c r="R636" s="18">
        <v>10</v>
      </c>
      <c r="S636" s="19">
        <v>6771800</v>
      </c>
    </row>
    <row r="637" spans="1:19" ht="15">
      <c r="A637" s="18">
        <v>634</v>
      </c>
      <c r="B637" t="s">
        <v>259</v>
      </c>
      <c r="C637" t="s">
        <v>282</v>
      </c>
      <c r="D637" s="18">
        <v>48514</v>
      </c>
      <c r="E637" t="s">
        <v>1778</v>
      </c>
      <c r="F637" t="s">
        <v>469</v>
      </c>
      <c r="G637" s="18">
        <v>101697271</v>
      </c>
      <c r="H637" t="s">
        <v>43</v>
      </c>
      <c r="I637" t="s">
        <v>1779</v>
      </c>
      <c r="J637" s="19">
        <v>145110</v>
      </c>
      <c r="K637" t="s">
        <v>68</v>
      </c>
      <c r="L637" t="s">
        <v>78</v>
      </c>
      <c r="M637" t="s">
        <v>79</v>
      </c>
      <c r="N637" t="s">
        <v>1765</v>
      </c>
      <c r="O637" t="s">
        <v>71</v>
      </c>
      <c r="P637" t="s">
        <v>302</v>
      </c>
      <c r="Q637" t="s">
        <v>469</v>
      </c>
      <c r="R637" s="18">
        <v>10</v>
      </c>
      <c r="S637" s="19">
        <v>1451100</v>
      </c>
    </row>
    <row r="638" spans="1:19" ht="15">
      <c r="A638" s="18">
        <v>635</v>
      </c>
      <c r="B638" t="s">
        <v>259</v>
      </c>
      <c r="C638" t="s">
        <v>282</v>
      </c>
      <c r="D638" s="18">
        <v>48515</v>
      </c>
      <c r="E638" t="s">
        <v>1780</v>
      </c>
      <c r="F638" t="s">
        <v>469</v>
      </c>
      <c r="G638" s="18">
        <v>101697271</v>
      </c>
      <c r="H638" t="s">
        <v>43</v>
      </c>
      <c r="I638" t="s">
        <v>1781</v>
      </c>
      <c r="J638" s="19">
        <v>773920</v>
      </c>
      <c r="K638" t="s">
        <v>68</v>
      </c>
      <c r="L638" t="s">
        <v>78</v>
      </c>
      <c r="M638" t="s">
        <v>79</v>
      </c>
      <c r="N638" t="s">
        <v>1765</v>
      </c>
      <c r="O638" t="s">
        <v>71</v>
      </c>
      <c r="P638" t="s">
        <v>302</v>
      </c>
      <c r="Q638" t="s">
        <v>469</v>
      </c>
      <c r="R638" s="18">
        <v>10</v>
      </c>
      <c r="S638" s="19">
        <v>7739200</v>
      </c>
    </row>
    <row r="639" spans="1:19" ht="15">
      <c r="A639" s="18">
        <v>636</v>
      </c>
      <c r="B639" t="s">
        <v>259</v>
      </c>
      <c r="C639" t="s">
        <v>282</v>
      </c>
      <c r="D639" s="18">
        <v>48516</v>
      </c>
      <c r="E639" t="s">
        <v>1782</v>
      </c>
      <c r="F639" t="s">
        <v>469</v>
      </c>
      <c r="G639" s="18">
        <v>101697271</v>
      </c>
      <c r="H639" t="s">
        <v>43</v>
      </c>
      <c r="I639" t="s">
        <v>1783</v>
      </c>
      <c r="J639" s="19">
        <v>87066</v>
      </c>
      <c r="K639" t="s">
        <v>68</v>
      </c>
      <c r="L639" t="s">
        <v>78</v>
      </c>
      <c r="M639" t="s">
        <v>79</v>
      </c>
      <c r="N639" t="s">
        <v>1765</v>
      </c>
      <c r="O639" t="s">
        <v>71</v>
      </c>
      <c r="P639" t="s">
        <v>302</v>
      </c>
      <c r="Q639" t="s">
        <v>469</v>
      </c>
      <c r="R639" s="18">
        <v>10</v>
      </c>
      <c r="S639" s="19">
        <v>870660</v>
      </c>
    </row>
    <row r="640" spans="1:19" ht="15">
      <c r="A640" s="18">
        <v>637</v>
      </c>
      <c r="B640" t="s">
        <v>259</v>
      </c>
      <c r="C640" t="s">
        <v>282</v>
      </c>
      <c r="D640" s="18">
        <v>48517</v>
      </c>
      <c r="E640" t="s">
        <v>1784</v>
      </c>
      <c r="F640" t="s">
        <v>469</v>
      </c>
      <c r="G640" s="18">
        <v>101697271</v>
      </c>
      <c r="H640" t="s">
        <v>43</v>
      </c>
      <c r="I640" t="s">
        <v>1785</v>
      </c>
      <c r="J640" s="19">
        <v>822290</v>
      </c>
      <c r="K640" t="s">
        <v>68</v>
      </c>
      <c r="L640" t="s">
        <v>78</v>
      </c>
      <c r="M640" t="s">
        <v>79</v>
      </c>
      <c r="N640" t="s">
        <v>1765</v>
      </c>
      <c r="O640" t="s">
        <v>71</v>
      </c>
      <c r="P640" t="s">
        <v>302</v>
      </c>
      <c r="Q640" t="s">
        <v>469</v>
      </c>
      <c r="R640" s="18">
        <v>10</v>
      </c>
      <c r="S640" s="19">
        <v>8222900</v>
      </c>
    </row>
    <row r="641" spans="1:19" ht="15">
      <c r="A641" s="18">
        <v>638</v>
      </c>
      <c r="B641" t="s">
        <v>259</v>
      </c>
      <c r="C641" t="s">
        <v>282</v>
      </c>
      <c r="D641" s="18">
        <v>48518</v>
      </c>
      <c r="E641" t="s">
        <v>1786</v>
      </c>
      <c r="F641" t="s">
        <v>469</v>
      </c>
      <c r="G641" s="18">
        <v>101697271</v>
      </c>
      <c r="H641" t="s">
        <v>43</v>
      </c>
      <c r="I641" t="s">
        <v>1787</v>
      </c>
      <c r="J641" s="19">
        <v>386960</v>
      </c>
      <c r="K641" t="s">
        <v>68</v>
      </c>
      <c r="L641" t="s">
        <v>78</v>
      </c>
      <c r="M641" t="s">
        <v>79</v>
      </c>
      <c r="N641" t="s">
        <v>1765</v>
      </c>
      <c r="O641" t="s">
        <v>71</v>
      </c>
      <c r="P641" t="s">
        <v>302</v>
      </c>
      <c r="Q641" t="s">
        <v>469</v>
      </c>
      <c r="R641" s="18">
        <v>10</v>
      </c>
      <c r="S641" s="19">
        <v>3869600</v>
      </c>
    </row>
    <row r="642" spans="1:19" ht="15">
      <c r="A642" s="18">
        <v>639</v>
      </c>
      <c r="B642" t="s">
        <v>259</v>
      </c>
      <c r="C642" t="s">
        <v>282</v>
      </c>
      <c r="D642" s="18">
        <v>48519</v>
      </c>
      <c r="E642" t="s">
        <v>1788</v>
      </c>
      <c r="F642" t="s">
        <v>469</v>
      </c>
      <c r="G642" s="18">
        <v>101697271</v>
      </c>
      <c r="H642" t="s">
        <v>43</v>
      </c>
      <c r="I642" t="s">
        <v>1789</v>
      </c>
      <c r="J642" s="19">
        <v>154784</v>
      </c>
      <c r="K642" t="s">
        <v>68</v>
      </c>
      <c r="L642" t="s">
        <v>78</v>
      </c>
      <c r="M642" t="s">
        <v>79</v>
      </c>
      <c r="N642" t="s">
        <v>1765</v>
      </c>
      <c r="O642" t="s">
        <v>71</v>
      </c>
      <c r="P642" t="s">
        <v>302</v>
      </c>
      <c r="Q642" t="s">
        <v>469</v>
      </c>
      <c r="R642" s="18">
        <v>10</v>
      </c>
      <c r="S642" s="19">
        <v>1547840</v>
      </c>
    </row>
    <row r="643" spans="1:19" ht="15">
      <c r="A643" s="18">
        <v>640</v>
      </c>
      <c r="B643" t="s">
        <v>259</v>
      </c>
      <c r="C643" t="s">
        <v>282</v>
      </c>
      <c r="D643" s="18">
        <v>48520</v>
      </c>
      <c r="E643" t="s">
        <v>1790</v>
      </c>
      <c r="F643" t="s">
        <v>469</v>
      </c>
      <c r="G643" s="18">
        <v>101697271</v>
      </c>
      <c r="H643" t="s">
        <v>43</v>
      </c>
      <c r="I643" t="s">
        <v>1791</v>
      </c>
      <c r="J643" s="19">
        <v>338590</v>
      </c>
      <c r="K643" t="s">
        <v>68</v>
      </c>
      <c r="L643" t="s">
        <v>78</v>
      </c>
      <c r="M643" t="s">
        <v>79</v>
      </c>
      <c r="N643" t="s">
        <v>1765</v>
      </c>
      <c r="O643" t="s">
        <v>71</v>
      </c>
      <c r="P643" t="s">
        <v>302</v>
      </c>
      <c r="Q643" t="s">
        <v>469</v>
      </c>
      <c r="R643" s="18">
        <v>10</v>
      </c>
      <c r="S643" s="19">
        <v>3385900</v>
      </c>
    </row>
    <row r="644" spans="1:19" ht="15">
      <c r="A644" s="18">
        <v>641</v>
      </c>
      <c r="B644" t="s">
        <v>259</v>
      </c>
      <c r="C644" t="s">
        <v>282</v>
      </c>
      <c r="D644" s="18">
        <v>48521</v>
      </c>
      <c r="E644" t="s">
        <v>1792</v>
      </c>
      <c r="F644" t="s">
        <v>469</v>
      </c>
      <c r="G644" s="18">
        <v>101697271</v>
      </c>
      <c r="H644" t="s">
        <v>43</v>
      </c>
      <c r="I644" t="s">
        <v>1793</v>
      </c>
      <c r="J644" s="19">
        <v>1305990</v>
      </c>
      <c r="K644" t="s">
        <v>68</v>
      </c>
      <c r="L644" t="s">
        <v>78</v>
      </c>
      <c r="M644" t="s">
        <v>79</v>
      </c>
      <c r="N644" t="s">
        <v>1765</v>
      </c>
      <c r="O644" t="s">
        <v>71</v>
      </c>
      <c r="P644" t="s">
        <v>302</v>
      </c>
      <c r="Q644" t="s">
        <v>469</v>
      </c>
      <c r="R644" s="18">
        <v>10</v>
      </c>
      <c r="S644" s="19">
        <v>13059900</v>
      </c>
    </row>
    <row r="645" spans="1:19" ht="15">
      <c r="A645" s="18">
        <v>642</v>
      </c>
      <c r="B645" t="s">
        <v>259</v>
      </c>
      <c r="C645" t="s">
        <v>282</v>
      </c>
      <c r="D645" s="18">
        <v>48522</v>
      </c>
      <c r="E645" t="s">
        <v>1794</v>
      </c>
      <c r="F645" t="s">
        <v>469</v>
      </c>
      <c r="G645" s="18">
        <v>101697271</v>
      </c>
      <c r="H645" t="s">
        <v>43</v>
      </c>
      <c r="I645" t="s">
        <v>1795</v>
      </c>
      <c r="J645" s="19">
        <v>96740</v>
      </c>
      <c r="K645" t="s">
        <v>68</v>
      </c>
      <c r="L645" t="s">
        <v>78</v>
      </c>
      <c r="M645" t="s">
        <v>79</v>
      </c>
      <c r="N645" t="s">
        <v>1765</v>
      </c>
      <c r="O645" t="s">
        <v>71</v>
      </c>
      <c r="P645" t="s">
        <v>302</v>
      </c>
      <c r="Q645" t="s">
        <v>469</v>
      </c>
      <c r="R645" s="18">
        <v>10</v>
      </c>
      <c r="S645" s="19">
        <v>967400</v>
      </c>
    </row>
    <row r="646" spans="1:19" ht="15">
      <c r="A646" s="18">
        <v>643</v>
      </c>
      <c r="B646" t="s">
        <v>259</v>
      </c>
      <c r="C646" t="s">
        <v>282</v>
      </c>
      <c r="D646" s="18">
        <v>48523</v>
      </c>
      <c r="E646" t="s">
        <v>1796</v>
      </c>
      <c r="F646" t="s">
        <v>469</v>
      </c>
      <c r="G646" s="18">
        <v>101697271</v>
      </c>
      <c r="H646" t="s">
        <v>43</v>
      </c>
      <c r="I646" t="s">
        <v>1797</v>
      </c>
      <c r="J646" s="19">
        <v>96740</v>
      </c>
      <c r="K646" t="s">
        <v>68</v>
      </c>
      <c r="L646" t="s">
        <v>78</v>
      </c>
      <c r="M646" t="s">
        <v>79</v>
      </c>
      <c r="N646" t="s">
        <v>1765</v>
      </c>
      <c r="O646" t="s">
        <v>71</v>
      </c>
      <c r="P646" t="s">
        <v>302</v>
      </c>
      <c r="Q646" t="s">
        <v>469</v>
      </c>
      <c r="R646" s="18">
        <v>10</v>
      </c>
      <c r="S646" s="19">
        <v>967400</v>
      </c>
    </row>
    <row r="647" spans="1:19" ht="15">
      <c r="A647" s="18">
        <v>644</v>
      </c>
      <c r="B647" t="s">
        <v>67</v>
      </c>
      <c r="C647" t="s">
        <v>282</v>
      </c>
      <c r="D647" s="18">
        <v>48524</v>
      </c>
      <c r="E647" t="s">
        <v>1798</v>
      </c>
      <c r="F647" t="s">
        <v>469</v>
      </c>
      <c r="G647" s="18">
        <v>101697271</v>
      </c>
      <c r="H647" t="s">
        <v>43</v>
      </c>
      <c r="I647" t="s">
        <v>1799</v>
      </c>
      <c r="J647" s="19">
        <v>241850</v>
      </c>
      <c r="K647" t="s">
        <v>68</v>
      </c>
      <c r="L647" t="s">
        <v>78</v>
      </c>
      <c r="M647" t="s">
        <v>79</v>
      </c>
      <c r="N647" t="s">
        <v>1765</v>
      </c>
      <c r="O647" t="s">
        <v>71</v>
      </c>
      <c r="P647" t="s">
        <v>302</v>
      </c>
      <c r="Q647" t="s">
        <v>469</v>
      </c>
      <c r="R647" s="18">
        <v>738787</v>
      </c>
      <c r="S647" s="19">
        <v>178675635950</v>
      </c>
    </row>
    <row r="648" spans="1:19" ht="15">
      <c r="A648" s="18">
        <v>645</v>
      </c>
      <c r="B648" t="s">
        <v>67</v>
      </c>
      <c r="C648" t="s">
        <v>282</v>
      </c>
      <c r="D648" s="18">
        <v>48525</v>
      </c>
      <c r="E648" t="s">
        <v>1800</v>
      </c>
      <c r="F648" t="s">
        <v>469</v>
      </c>
      <c r="G648" s="18">
        <v>101697271</v>
      </c>
      <c r="H648" t="s">
        <v>43</v>
      </c>
      <c r="I648" t="s">
        <v>1801</v>
      </c>
      <c r="J648" s="19">
        <v>29022</v>
      </c>
      <c r="K648" t="s">
        <v>68</v>
      </c>
      <c r="L648" t="s">
        <v>78</v>
      </c>
      <c r="M648" t="s">
        <v>79</v>
      </c>
      <c r="N648" t="s">
        <v>1765</v>
      </c>
      <c r="O648" t="s">
        <v>71</v>
      </c>
      <c r="P648" t="s">
        <v>302</v>
      </c>
      <c r="Q648" t="s">
        <v>469</v>
      </c>
      <c r="R648" s="18">
        <v>738787</v>
      </c>
      <c r="S648" s="19">
        <v>21441076314</v>
      </c>
    </row>
    <row r="649" spans="1:19" ht="15">
      <c r="A649" s="18">
        <v>646</v>
      </c>
      <c r="B649" t="s">
        <v>67</v>
      </c>
      <c r="C649" t="s">
        <v>282</v>
      </c>
      <c r="D649" s="18">
        <v>48526</v>
      </c>
      <c r="E649" t="s">
        <v>1802</v>
      </c>
      <c r="F649" t="s">
        <v>469</v>
      </c>
      <c r="G649" s="18">
        <v>101697271</v>
      </c>
      <c r="H649" t="s">
        <v>43</v>
      </c>
      <c r="I649" t="s">
        <v>1803</v>
      </c>
      <c r="J649" s="19">
        <v>580440</v>
      </c>
      <c r="K649" t="s">
        <v>68</v>
      </c>
      <c r="L649" t="s">
        <v>78</v>
      </c>
      <c r="M649" t="s">
        <v>79</v>
      </c>
      <c r="N649" t="s">
        <v>1765</v>
      </c>
      <c r="O649" t="s">
        <v>71</v>
      </c>
      <c r="P649" t="s">
        <v>302</v>
      </c>
      <c r="Q649" t="s">
        <v>469</v>
      </c>
      <c r="R649" s="18">
        <v>738787</v>
      </c>
      <c r="S649" s="19">
        <v>428821526280</v>
      </c>
    </row>
    <row r="650" spans="1:19" ht="15">
      <c r="A650" s="18">
        <v>647</v>
      </c>
      <c r="B650" t="s">
        <v>67</v>
      </c>
      <c r="C650" t="s">
        <v>282</v>
      </c>
      <c r="D650" s="18">
        <v>48527</v>
      </c>
      <c r="E650" t="s">
        <v>1804</v>
      </c>
      <c r="F650" t="s">
        <v>469</v>
      </c>
      <c r="G650" s="18">
        <v>101697271</v>
      </c>
      <c r="H650" t="s">
        <v>43</v>
      </c>
      <c r="I650" t="s">
        <v>1805</v>
      </c>
      <c r="J650" s="19">
        <v>241850</v>
      </c>
      <c r="K650" t="s">
        <v>68</v>
      </c>
      <c r="L650" t="s">
        <v>78</v>
      </c>
      <c r="M650" t="s">
        <v>79</v>
      </c>
      <c r="N650" t="s">
        <v>1765</v>
      </c>
      <c r="O650" t="s">
        <v>71</v>
      </c>
      <c r="P650" t="s">
        <v>302</v>
      </c>
      <c r="Q650" t="s">
        <v>469</v>
      </c>
      <c r="R650" s="18">
        <v>738787</v>
      </c>
      <c r="S650" s="19">
        <v>178675635950</v>
      </c>
    </row>
    <row r="651" spans="1:19" ht="15">
      <c r="A651" s="18">
        <v>648</v>
      </c>
      <c r="B651" t="s">
        <v>67</v>
      </c>
      <c r="C651" t="s">
        <v>282</v>
      </c>
      <c r="D651" s="18">
        <v>48528</v>
      </c>
      <c r="E651" t="s">
        <v>1806</v>
      </c>
      <c r="F651" t="s">
        <v>469</v>
      </c>
      <c r="G651" s="18">
        <v>101697271</v>
      </c>
      <c r="H651" t="s">
        <v>43</v>
      </c>
      <c r="I651" t="s">
        <v>1807</v>
      </c>
      <c r="J651" s="19">
        <v>96740</v>
      </c>
      <c r="K651" t="s">
        <v>68</v>
      </c>
      <c r="L651" t="s">
        <v>78</v>
      </c>
      <c r="M651" t="s">
        <v>79</v>
      </c>
      <c r="N651" t="s">
        <v>1765</v>
      </c>
      <c r="O651" t="s">
        <v>71</v>
      </c>
      <c r="P651" t="s">
        <v>302</v>
      </c>
      <c r="Q651" t="s">
        <v>469</v>
      </c>
      <c r="R651" s="18">
        <v>738787</v>
      </c>
      <c r="S651" s="19">
        <v>71470254380</v>
      </c>
    </row>
    <row r="652" spans="1:19" ht="15">
      <c r="A652" s="18">
        <v>649</v>
      </c>
      <c r="B652" t="s">
        <v>67</v>
      </c>
      <c r="C652" t="s">
        <v>282</v>
      </c>
      <c r="D652" s="18">
        <v>48529</v>
      </c>
      <c r="E652" t="s">
        <v>1808</v>
      </c>
      <c r="F652" t="s">
        <v>469</v>
      </c>
      <c r="G652" s="18">
        <v>101697271</v>
      </c>
      <c r="H652" t="s">
        <v>43</v>
      </c>
      <c r="I652" t="s">
        <v>1809</v>
      </c>
      <c r="J652" s="19">
        <v>96740</v>
      </c>
      <c r="K652" t="s">
        <v>68</v>
      </c>
      <c r="L652" t="s">
        <v>78</v>
      </c>
      <c r="M652" t="s">
        <v>79</v>
      </c>
      <c r="N652" t="s">
        <v>1765</v>
      </c>
      <c r="O652" t="s">
        <v>71</v>
      </c>
      <c r="P652" t="s">
        <v>302</v>
      </c>
      <c r="Q652" t="s">
        <v>469</v>
      </c>
      <c r="R652" s="18">
        <v>738787</v>
      </c>
      <c r="S652" s="19">
        <v>71470254380</v>
      </c>
    </row>
    <row r="653" spans="1:19" ht="15">
      <c r="A653" s="18">
        <v>650</v>
      </c>
      <c r="B653" t="s">
        <v>67</v>
      </c>
      <c r="C653" t="s">
        <v>282</v>
      </c>
      <c r="D653" s="18">
        <v>48530</v>
      </c>
      <c r="E653" t="s">
        <v>1810</v>
      </c>
      <c r="F653" t="s">
        <v>469</v>
      </c>
      <c r="G653" s="18">
        <v>101697271</v>
      </c>
      <c r="H653" t="s">
        <v>43</v>
      </c>
      <c r="I653" t="s">
        <v>1811</v>
      </c>
      <c r="J653" s="19">
        <v>241850</v>
      </c>
      <c r="K653" t="s">
        <v>68</v>
      </c>
      <c r="L653" t="s">
        <v>78</v>
      </c>
      <c r="M653" t="s">
        <v>79</v>
      </c>
      <c r="N653" t="s">
        <v>1765</v>
      </c>
      <c r="O653" t="s">
        <v>71</v>
      </c>
      <c r="P653" t="s">
        <v>302</v>
      </c>
      <c r="Q653" t="s">
        <v>469</v>
      </c>
      <c r="R653" s="18">
        <v>738787</v>
      </c>
      <c r="S653" s="19">
        <v>178675635950</v>
      </c>
    </row>
    <row r="654" spans="1:19" ht="15">
      <c r="A654" s="18">
        <v>651</v>
      </c>
      <c r="B654" t="s">
        <v>67</v>
      </c>
      <c r="C654" t="s">
        <v>282</v>
      </c>
      <c r="D654" s="18">
        <v>48531</v>
      </c>
      <c r="E654" t="s">
        <v>1812</v>
      </c>
      <c r="F654" t="s">
        <v>469</v>
      </c>
      <c r="G654" s="18">
        <v>101697271</v>
      </c>
      <c r="H654" t="s">
        <v>43</v>
      </c>
      <c r="I654" t="s">
        <v>1813</v>
      </c>
      <c r="J654" s="19">
        <v>338590</v>
      </c>
      <c r="K654" t="s">
        <v>68</v>
      </c>
      <c r="L654" t="s">
        <v>78</v>
      </c>
      <c r="M654" t="s">
        <v>79</v>
      </c>
      <c r="N654" t="s">
        <v>1765</v>
      </c>
      <c r="O654" t="s">
        <v>71</v>
      </c>
      <c r="P654" t="s">
        <v>302</v>
      </c>
      <c r="Q654" t="s">
        <v>469</v>
      </c>
      <c r="R654" s="18">
        <v>738787</v>
      </c>
      <c r="S654" s="19">
        <v>250145890330</v>
      </c>
    </row>
    <row r="655" spans="1:19" ht="15">
      <c r="A655" s="18">
        <v>652</v>
      </c>
      <c r="B655" t="s">
        <v>67</v>
      </c>
      <c r="C655" t="s">
        <v>282</v>
      </c>
      <c r="D655" s="18">
        <v>48532</v>
      </c>
      <c r="E655" t="s">
        <v>1814</v>
      </c>
      <c r="F655" t="s">
        <v>469</v>
      </c>
      <c r="G655" s="18">
        <v>101697271</v>
      </c>
      <c r="H655" t="s">
        <v>43</v>
      </c>
      <c r="I655" t="s">
        <v>1815</v>
      </c>
      <c r="J655" s="19">
        <v>145110</v>
      </c>
      <c r="K655" t="s">
        <v>68</v>
      </c>
      <c r="L655" t="s">
        <v>78</v>
      </c>
      <c r="M655" t="s">
        <v>79</v>
      </c>
      <c r="N655" t="s">
        <v>1765</v>
      </c>
      <c r="O655" t="s">
        <v>71</v>
      </c>
      <c r="P655" t="s">
        <v>302</v>
      </c>
      <c r="Q655" t="s">
        <v>469</v>
      </c>
      <c r="R655" s="18">
        <v>738787</v>
      </c>
      <c r="S655" s="19">
        <v>107205381570</v>
      </c>
    </row>
    <row r="656" spans="1:19" ht="15">
      <c r="A656" s="18">
        <v>653</v>
      </c>
      <c r="B656" t="s">
        <v>67</v>
      </c>
      <c r="C656" t="s">
        <v>282</v>
      </c>
      <c r="D656" s="18">
        <v>48533</v>
      </c>
      <c r="E656" t="s">
        <v>1816</v>
      </c>
      <c r="F656" t="s">
        <v>469</v>
      </c>
      <c r="G656" s="18">
        <v>101697271</v>
      </c>
      <c r="H656" t="s">
        <v>43</v>
      </c>
      <c r="I656" t="s">
        <v>1817</v>
      </c>
      <c r="J656" s="19">
        <v>435330</v>
      </c>
      <c r="K656" t="s">
        <v>68</v>
      </c>
      <c r="L656" t="s">
        <v>78</v>
      </c>
      <c r="M656" t="s">
        <v>79</v>
      </c>
      <c r="N656" t="s">
        <v>1765</v>
      </c>
      <c r="O656" t="s">
        <v>71</v>
      </c>
      <c r="P656" t="s">
        <v>302</v>
      </c>
      <c r="Q656" t="s">
        <v>469</v>
      </c>
      <c r="R656" s="18">
        <v>738787</v>
      </c>
      <c r="S656" s="19">
        <v>321616144710</v>
      </c>
    </row>
    <row r="657" spans="1:19" ht="15">
      <c r="A657" s="18">
        <v>654</v>
      </c>
      <c r="B657" t="s">
        <v>67</v>
      </c>
      <c r="C657" t="s">
        <v>282</v>
      </c>
      <c r="D657" s="18">
        <v>48534</v>
      </c>
      <c r="E657" t="s">
        <v>1818</v>
      </c>
      <c r="F657" t="s">
        <v>469</v>
      </c>
      <c r="G657" s="18">
        <v>101697271</v>
      </c>
      <c r="H657" t="s">
        <v>43</v>
      </c>
      <c r="I657" t="s">
        <v>1819</v>
      </c>
      <c r="J657" s="19">
        <v>145110</v>
      </c>
      <c r="K657" t="s">
        <v>68</v>
      </c>
      <c r="L657" t="s">
        <v>78</v>
      </c>
      <c r="M657" t="s">
        <v>79</v>
      </c>
      <c r="N657" t="s">
        <v>1765</v>
      </c>
      <c r="O657" t="s">
        <v>71</v>
      </c>
      <c r="P657" t="s">
        <v>302</v>
      </c>
      <c r="Q657" t="s">
        <v>469</v>
      </c>
      <c r="R657" s="18">
        <v>738787</v>
      </c>
      <c r="S657" s="19">
        <v>107205381570</v>
      </c>
    </row>
    <row r="658" spans="1:19" ht="15">
      <c r="A658" s="18">
        <v>655</v>
      </c>
      <c r="B658" t="s">
        <v>67</v>
      </c>
      <c r="C658" t="s">
        <v>282</v>
      </c>
      <c r="D658" s="18">
        <v>48535</v>
      </c>
      <c r="E658" t="s">
        <v>1820</v>
      </c>
      <c r="F658" t="s">
        <v>469</v>
      </c>
      <c r="G658" s="18">
        <v>101697271</v>
      </c>
      <c r="H658" t="s">
        <v>43</v>
      </c>
      <c r="I658" t="s">
        <v>1821</v>
      </c>
      <c r="J658" s="19">
        <v>96740</v>
      </c>
      <c r="K658" t="s">
        <v>68</v>
      </c>
      <c r="L658" t="s">
        <v>78</v>
      </c>
      <c r="M658" t="s">
        <v>79</v>
      </c>
      <c r="N658" t="s">
        <v>1765</v>
      </c>
      <c r="O658" t="s">
        <v>71</v>
      </c>
      <c r="P658" t="s">
        <v>302</v>
      </c>
      <c r="Q658" t="s">
        <v>469</v>
      </c>
      <c r="R658" s="18">
        <v>738787</v>
      </c>
      <c r="S658" s="19">
        <v>71470254380</v>
      </c>
    </row>
    <row r="659" spans="1:19" ht="15">
      <c r="A659" s="18">
        <v>656</v>
      </c>
      <c r="B659" t="s">
        <v>67</v>
      </c>
      <c r="C659" t="s">
        <v>282</v>
      </c>
      <c r="D659" s="18">
        <v>48536</v>
      </c>
      <c r="E659" t="s">
        <v>1822</v>
      </c>
      <c r="F659" t="s">
        <v>469</v>
      </c>
      <c r="G659" s="18">
        <v>101697271</v>
      </c>
      <c r="H659" t="s">
        <v>43</v>
      </c>
      <c r="I659" t="s">
        <v>1823</v>
      </c>
      <c r="J659" s="19">
        <v>193480</v>
      </c>
      <c r="K659" t="s">
        <v>68</v>
      </c>
      <c r="L659" t="s">
        <v>78</v>
      </c>
      <c r="M659" t="s">
        <v>79</v>
      </c>
      <c r="N659" t="s">
        <v>1765</v>
      </c>
      <c r="O659" t="s">
        <v>71</v>
      </c>
      <c r="P659" t="s">
        <v>302</v>
      </c>
      <c r="Q659" t="s">
        <v>469</v>
      </c>
      <c r="R659" s="18">
        <v>738787</v>
      </c>
      <c r="S659" s="19">
        <v>142940508760</v>
      </c>
    </row>
    <row r="660" spans="1:19" ht="15">
      <c r="A660" s="18">
        <v>657</v>
      </c>
      <c r="B660" t="s">
        <v>67</v>
      </c>
      <c r="C660" t="s">
        <v>282</v>
      </c>
      <c r="D660" s="18">
        <v>48537</v>
      </c>
      <c r="E660" t="s">
        <v>1824</v>
      </c>
      <c r="F660" t="s">
        <v>469</v>
      </c>
      <c r="G660" s="18">
        <v>101697271</v>
      </c>
      <c r="H660" t="s">
        <v>43</v>
      </c>
      <c r="I660" t="s">
        <v>1825</v>
      </c>
      <c r="J660" s="19">
        <v>1015770</v>
      </c>
      <c r="K660" t="s">
        <v>68</v>
      </c>
      <c r="L660" t="s">
        <v>78</v>
      </c>
      <c r="M660" t="s">
        <v>79</v>
      </c>
      <c r="N660" t="s">
        <v>1765</v>
      </c>
      <c r="O660" t="s">
        <v>71</v>
      </c>
      <c r="P660" t="s">
        <v>302</v>
      </c>
      <c r="Q660" t="s">
        <v>469</v>
      </c>
      <c r="R660" s="18">
        <v>738787</v>
      </c>
      <c r="S660" s="19">
        <v>750437670990</v>
      </c>
    </row>
    <row r="661" spans="1:19" ht="15">
      <c r="A661" s="18">
        <v>658</v>
      </c>
      <c r="B661" t="s">
        <v>259</v>
      </c>
      <c r="C661" t="s">
        <v>282</v>
      </c>
      <c r="D661" s="18">
        <v>48538</v>
      </c>
      <c r="E661" t="s">
        <v>1826</v>
      </c>
      <c r="F661" t="s">
        <v>469</v>
      </c>
      <c r="G661" s="18">
        <v>101697271</v>
      </c>
      <c r="H661" t="s">
        <v>43</v>
      </c>
      <c r="I661" t="s">
        <v>1827</v>
      </c>
      <c r="J661" s="19">
        <v>870660</v>
      </c>
      <c r="K661" t="s">
        <v>68</v>
      </c>
      <c r="L661" t="s">
        <v>78</v>
      </c>
      <c r="M661" t="s">
        <v>79</v>
      </c>
      <c r="N661" t="s">
        <v>1765</v>
      </c>
      <c r="O661" t="s">
        <v>71</v>
      </c>
      <c r="P661" t="s">
        <v>302</v>
      </c>
      <c r="Q661" t="s">
        <v>469</v>
      </c>
      <c r="R661" s="18">
        <v>10</v>
      </c>
      <c r="S661" s="19">
        <v>8706600</v>
      </c>
    </row>
    <row r="662" spans="1:19" ht="15">
      <c r="A662" s="18">
        <v>659</v>
      </c>
      <c r="B662" t="s">
        <v>67</v>
      </c>
      <c r="C662" t="s">
        <v>67</v>
      </c>
      <c r="D662" s="18">
        <v>48539</v>
      </c>
      <c r="E662" t="s">
        <v>1828</v>
      </c>
      <c r="F662" t="s">
        <v>469</v>
      </c>
      <c r="G662" s="18">
        <v>101697271</v>
      </c>
      <c r="H662" t="s">
        <v>43</v>
      </c>
      <c r="I662" t="s">
        <v>1829</v>
      </c>
      <c r="J662" s="19">
        <v>145110</v>
      </c>
      <c r="K662" t="s">
        <v>68</v>
      </c>
      <c r="L662" t="s">
        <v>78</v>
      </c>
      <c r="M662" t="s">
        <v>79</v>
      </c>
      <c r="N662" t="s">
        <v>1765</v>
      </c>
      <c r="O662" t="s">
        <v>71</v>
      </c>
      <c r="P662" t="s">
        <v>302</v>
      </c>
      <c r="Q662" t="s">
        <v>469</v>
      </c>
      <c r="R662" s="18">
        <v>738787</v>
      </c>
      <c r="S662" s="19">
        <v>107205381570</v>
      </c>
    </row>
    <row r="663" spans="1:19" ht="15">
      <c r="A663" s="18">
        <v>660</v>
      </c>
      <c r="B663" t="s">
        <v>259</v>
      </c>
      <c r="C663" t="s">
        <v>282</v>
      </c>
      <c r="D663" s="18">
        <v>48540</v>
      </c>
      <c r="E663" t="s">
        <v>1830</v>
      </c>
      <c r="F663" t="s">
        <v>469</v>
      </c>
      <c r="G663" s="18">
        <v>101697271</v>
      </c>
      <c r="H663" t="s">
        <v>43</v>
      </c>
      <c r="I663" t="s">
        <v>1831</v>
      </c>
      <c r="J663" s="19">
        <v>193480</v>
      </c>
      <c r="K663" t="s">
        <v>68</v>
      </c>
      <c r="L663" t="s">
        <v>78</v>
      </c>
      <c r="M663" t="s">
        <v>79</v>
      </c>
      <c r="N663" t="s">
        <v>1765</v>
      </c>
      <c r="O663" t="s">
        <v>71</v>
      </c>
      <c r="P663" t="s">
        <v>302</v>
      </c>
      <c r="Q663" t="s">
        <v>469</v>
      </c>
      <c r="R663" s="18">
        <v>10</v>
      </c>
      <c r="S663" s="19">
        <v>1934800</v>
      </c>
    </row>
    <row r="664" spans="1:19" ht="15">
      <c r="A664" s="18">
        <v>661</v>
      </c>
      <c r="B664" t="s">
        <v>67</v>
      </c>
      <c r="C664" t="s">
        <v>282</v>
      </c>
      <c r="D664" s="18">
        <v>48541</v>
      </c>
      <c r="E664" t="s">
        <v>1832</v>
      </c>
      <c r="F664" t="s">
        <v>469</v>
      </c>
      <c r="G664" s="18">
        <v>101697271</v>
      </c>
      <c r="H664" t="s">
        <v>43</v>
      </c>
      <c r="I664" t="s">
        <v>1833</v>
      </c>
      <c r="J664" s="19">
        <v>48370</v>
      </c>
      <c r="K664" t="s">
        <v>68</v>
      </c>
      <c r="L664" t="s">
        <v>78</v>
      </c>
      <c r="M664" t="s">
        <v>79</v>
      </c>
      <c r="N664" t="s">
        <v>1765</v>
      </c>
      <c r="O664" t="s">
        <v>71</v>
      </c>
      <c r="P664" t="s">
        <v>302</v>
      </c>
      <c r="Q664" t="s">
        <v>469</v>
      </c>
      <c r="R664" s="18">
        <v>738787</v>
      </c>
      <c r="S664" s="19">
        <v>35735127190</v>
      </c>
    </row>
    <row r="665" spans="1:19" ht="15">
      <c r="A665" s="18">
        <v>662</v>
      </c>
      <c r="B665" t="s">
        <v>259</v>
      </c>
      <c r="C665" t="s">
        <v>282</v>
      </c>
      <c r="D665" s="18">
        <v>48542</v>
      </c>
      <c r="E665" t="s">
        <v>1834</v>
      </c>
      <c r="F665" t="s">
        <v>469</v>
      </c>
      <c r="G665" s="18">
        <v>101697271</v>
      </c>
      <c r="H665" t="s">
        <v>43</v>
      </c>
      <c r="I665" t="s">
        <v>1835</v>
      </c>
      <c r="J665" s="19">
        <v>145110</v>
      </c>
      <c r="K665" t="s">
        <v>68</v>
      </c>
      <c r="L665" t="s">
        <v>78</v>
      </c>
      <c r="M665" t="s">
        <v>79</v>
      </c>
      <c r="N665" t="s">
        <v>1765</v>
      </c>
      <c r="O665" t="s">
        <v>71</v>
      </c>
      <c r="P665" t="s">
        <v>302</v>
      </c>
      <c r="Q665" t="s">
        <v>469</v>
      </c>
      <c r="R665" s="18">
        <v>10</v>
      </c>
      <c r="S665" s="19">
        <v>1451100</v>
      </c>
    </row>
    <row r="666" spans="1:19" ht="15">
      <c r="A666" s="18">
        <v>663</v>
      </c>
      <c r="B666" t="s">
        <v>67</v>
      </c>
      <c r="C666" t="s">
        <v>282</v>
      </c>
      <c r="D666" s="18">
        <v>48543</v>
      </c>
      <c r="E666" t="s">
        <v>1836</v>
      </c>
      <c r="F666" t="s">
        <v>469</v>
      </c>
      <c r="G666" s="18">
        <v>101697271</v>
      </c>
      <c r="H666" t="s">
        <v>43</v>
      </c>
      <c r="I666" t="s">
        <v>1837</v>
      </c>
      <c r="J666" s="19">
        <v>145110</v>
      </c>
      <c r="K666" t="s">
        <v>68</v>
      </c>
      <c r="L666" t="s">
        <v>78</v>
      </c>
      <c r="M666" t="s">
        <v>79</v>
      </c>
      <c r="N666" t="s">
        <v>1765</v>
      </c>
      <c r="O666" t="s">
        <v>71</v>
      </c>
      <c r="P666" t="s">
        <v>302</v>
      </c>
      <c r="Q666" t="s">
        <v>469</v>
      </c>
      <c r="R666" s="18">
        <v>738787</v>
      </c>
      <c r="S666" s="19">
        <v>107205381570</v>
      </c>
    </row>
    <row r="667" spans="1:19" ht="15">
      <c r="A667" s="18">
        <v>664</v>
      </c>
      <c r="B667" t="s">
        <v>67</v>
      </c>
      <c r="C667" t="s">
        <v>282</v>
      </c>
      <c r="D667" s="18">
        <v>48544</v>
      </c>
      <c r="E667" t="s">
        <v>1838</v>
      </c>
      <c r="F667" t="s">
        <v>469</v>
      </c>
      <c r="G667" s="18">
        <v>101697271</v>
      </c>
      <c r="H667" t="s">
        <v>43</v>
      </c>
      <c r="I667" t="s">
        <v>1839</v>
      </c>
      <c r="J667" s="19">
        <v>48370</v>
      </c>
      <c r="K667" t="s">
        <v>68</v>
      </c>
      <c r="L667" t="s">
        <v>78</v>
      </c>
      <c r="M667" t="s">
        <v>79</v>
      </c>
      <c r="N667" t="s">
        <v>1765</v>
      </c>
      <c r="O667" t="s">
        <v>71</v>
      </c>
      <c r="P667" t="s">
        <v>302</v>
      </c>
      <c r="Q667" t="s">
        <v>469</v>
      </c>
      <c r="R667" s="18">
        <v>738787</v>
      </c>
      <c r="S667" s="19">
        <v>35735127190</v>
      </c>
    </row>
    <row r="668" spans="1:19" ht="15">
      <c r="A668" s="18">
        <v>665</v>
      </c>
      <c r="B668" t="s">
        <v>67</v>
      </c>
      <c r="C668" t="s">
        <v>282</v>
      </c>
      <c r="D668" s="18">
        <v>48545</v>
      </c>
      <c r="E668" t="s">
        <v>1840</v>
      </c>
      <c r="F668" t="s">
        <v>469</v>
      </c>
      <c r="G668" s="18">
        <v>101697271</v>
      </c>
      <c r="H668" t="s">
        <v>43</v>
      </c>
      <c r="I668" t="s">
        <v>1841</v>
      </c>
      <c r="J668" s="19">
        <v>145110</v>
      </c>
      <c r="K668" t="s">
        <v>68</v>
      </c>
      <c r="L668" t="s">
        <v>78</v>
      </c>
      <c r="M668" t="s">
        <v>79</v>
      </c>
      <c r="N668" t="s">
        <v>1765</v>
      </c>
      <c r="O668" t="s">
        <v>71</v>
      </c>
      <c r="P668" t="s">
        <v>302</v>
      </c>
      <c r="Q668" t="s">
        <v>469</v>
      </c>
      <c r="R668" s="18">
        <v>738787</v>
      </c>
      <c r="S668" s="19">
        <v>107205381570</v>
      </c>
    </row>
    <row r="669" spans="1:19" ht="15">
      <c r="A669" s="18">
        <v>666</v>
      </c>
      <c r="B669" t="s">
        <v>259</v>
      </c>
      <c r="C669" t="s">
        <v>282</v>
      </c>
      <c r="D669" s="18">
        <v>48546</v>
      </c>
      <c r="E669" t="s">
        <v>1842</v>
      </c>
      <c r="F669" t="s">
        <v>469</v>
      </c>
      <c r="G669" s="18">
        <v>101697271</v>
      </c>
      <c r="H669" t="s">
        <v>43</v>
      </c>
      <c r="I669" t="s">
        <v>1843</v>
      </c>
      <c r="J669" s="19">
        <v>628810</v>
      </c>
      <c r="K669" t="s">
        <v>68</v>
      </c>
      <c r="L669" t="s">
        <v>78</v>
      </c>
      <c r="M669" t="s">
        <v>79</v>
      </c>
      <c r="N669" t="s">
        <v>1765</v>
      </c>
      <c r="O669" t="s">
        <v>71</v>
      </c>
      <c r="P669" t="s">
        <v>302</v>
      </c>
      <c r="Q669" t="s">
        <v>469</v>
      </c>
      <c r="R669" s="18">
        <v>10</v>
      </c>
      <c r="S669" s="19">
        <v>6288100</v>
      </c>
    </row>
    <row r="670" spans="1:19" ht="15">
      <c r="A670" s="18">
        <v>667</v>
      </c>
      <c r="B670" t="s">
        <v>67</v>
      </c>
      <c r="C670" t="s">
        <v>282</v>
      </c>
      <c r="D670" s="18">
        <v>48547</v>
      </c>
      <c r="E670" t="s">
        <v>1844</v>
      </c>
      <c r="F670" t="s">
        <v>469</v>
      </c>
      <c r="G670" s="18">
        <v>101697271</v>
      </c>
      <c r="H670" t="s">
        <v>43</v>
      </c>
      <c r="I670" t="s">
        <v>1845</v>
      </c>
      <c r="J670" s="19">
        <v>96740</v>
      </c>
      <c r="K670" t="s">
        <v>68</v>
      </c>
      <c r="L670" t="s">
        <v>78</v>
      </c>
      <c r="M670" t="s">
        <v>79</v>
      </c>
      <c r="N670" t="s">
        <v>1765</v>
      </c>
      <c r="O670" t="s">
        <v>71</v>
      </c>
      <c r="P670" t="s">
        <v>302</v>
      </c>
      <c r="Q670" t="s">
        <v>469</v>
      </c>
      <c r="R670" s="18">
        <v>738787</v>
      </c>
      <c r="S670" s="19">
        <v>71470254380</v>
      </c>
    </row>
    <row r="671" spans="1:19" ht="15">
      <c r="A671" s="18">
        <v>668</v>
      </c>
      <c r="B671" t="s">
        <v>67</v>
      </c>
      <c r="C671" t="s">
        <v>282</v>
      </c>
      <c r="D671" s="18">
        <v>48548</v>
      </c>
      <c r="E671" t="s">
        <v>1846</v>
      </c>
      <c r="F671" t="s">
        <v>469</v>
      </c>
      <c r="G671" s="18">
        <v>101697271</v>
      </c>
      <c r="H671" t="s">
        <v>43</v>
      </c>
      <c r="I671" t="s">
        <v>1847</v>
      </c>
      <c r="J671" s="19">
        <v>96740</v>
      </c>
      <c r="K671" t="s">
        <v>68</v>
      </c>
      <c r="L671" t="s">
        <v>78</v>
      </c>
      <c r="M671" t="s">
        <v>79</v>
      </c>
      <c r="N671" t="s">
        <v>1765</v>
      </c>
      <c r="O671" t="s">
        <v>71</v>
      </c>
      <c r="P671" t="s">
        <v>302</v>
      </c>
      <c r="Q671" t="s">
        <v>469</v>
      </c>
      <c r="R671" s="18">
        <v>738787</v>
      </c>
      <c r="S671" s="19">
        <v>71470254380</v>
      </c>
    </row>
    <row r="672" spans="1:19" ht="15">
      <c r="A672" s="18">
        <v>669</v>
      </c>
      <c r="B672" t="s">
        <v>259</v>
      </c>
      <c r="C672" t="s">
        <v>282</v>
      </c>
      <c r="D672" s="18">
        <v>48549</v>
      </c>
      <c r="E672" t="s">
        <v>1848</v>
      </c>
      <c r="F672" t="s">
        <v>469</v>
      </c>
      <c r="G672" s="18">
        <v>101697271</v>
      </c>
      <c r="H672" t="s">
        <v>43</v>
      </c>
      <c r="I672" t="s">
        <v>1849</v>
      </c>
      <c r="J672" s="19">
        <v>96740</v>
      </c>
      <c r="K672" t="s">
        <v>68</v>
      </c>
      <c r="L672" t="s">
        <v>78</v>
      </c>
      <c r="M672" t="s">
        <v>79</v>
      </c>
      <c r="N672" t="s">
        <v>1765</v>
      </c>
      <c r="O672" t="s">
        <v>1850</v>
      </c>
      <c r="P672" t="s">
        <v>302</v>
      </c>
      <c r="Q672" t="s">
        <v>469</v>
      </c>
      <c r="R672" s="18">
        <v>10</v>
      </c>
      <c r="S672" s="19">
        <v>967400</v>
      </c>
    </row>
    <row r="673" spans="1:19" ht="15">
      <c r="A673" s="18">
        <v>670</v>
      </c>
      <c r="B673" t="s">
        <v>67</v>
      </c>
      <c r="C673" t="s">
        <v>282</v>
      </c>
      <c r="D673" s="18">
        <v>48550</v>
      </c>
      <c r="E673" t="s">
        <v>1851</v>
      </c>
      <c r="F673" t="s">
        <v>469</v>
      </c>
      <c r="G673" s="18">
        <v>101697271</v>
      </c>
      <c r="H673" t="s">
        <v>43</v>
      </c>
      <c r="I673" t="s">
        <v>1852</v>
      </c>
      <c r="J673" s="19">
        <v>96740</v>
      </c>
      <c r="K673" t="s">
        <v>68</v>
      </c>
      <c r="L673" t="s">
        <v>78</v>
      </c>
      <c r="M673" t="s">
        <v>79</v>
      </c>
      <c r="N673" t="s">
        <v>1765</v>
      </c>
      <c r="O673" t="s">
        <v>71</v>
      </c>
      <c r="P673" t="s">
        <v>302</v>
      </c>
      <c r="Q673" t="s">
        <v>469</v>
      </c>
      <c r="R673" s="18">
        <v>738787</v>
      </c>
      <c r="S673" s="19">
        <v>71470254380</v>
      </c>
    </row>
    <row r="674" spans="1:19" ht="15">
      <c r="A674" s="18">
        <v>671</v>
      </c>
      <c r="B674" t="s">
        <v>259</v>
      </c>
      <c r="C674" t="s">
        <v>282</v>
      </c>
      <c r="D674" s="18">
        <v>48551</v>
      </c>
      <c r="E674" t="s">
        <v>1853</v>
      </c>
      <c r="F674" t="s">
        <v>469</v>
      </c>
      <c r="G674" s="18">
        <v>101697271</v>
      </c>
      <c r="H674" t="s">
        <v>43</v>
      </c>
      <c r="I674" t="s">
        <v>1854</v>
      </c>
      <c r="J674" s="19">
        <v>193480</v>
      </c>
      <c r="K674" t="s">
        <v>68</v>
      </c>
      <c r="L674" t="s">
        <v>78</v>
      </c>
      <c r="M674" t="s">
        <v>79</v>
      </c>
      <c r="N674" t="s">
        <v>1765</v>
      </c>
      <c r="O674" t="s">
        <v>71</v>
      </c>
      <c r="P674" t="s">
        <v>302</v>
      </c>
      <c r="Q674" t="s">
        <v>469</v>
      </c>
      <c r="R674" s="18">
        <v>10</v>
      </c>
      <c r="S674" s="19">
        <v>1934800</v>
      </c>
    </row>
    <row r="675" spans="1:19" ht="15">
      <c r="A675" s="18">
        <v>672</v>
      </c>
      <c r="B675" t="s">
        <v>259</v>
      </c>
      <c r="C675" t="s">
        <v>282</v>
      </c>
      <c r="D675" s="18">
        <v>48552</v>
      </c>
      <c r="E675" t="s">
        <v>1855</v>
      </c>
      <c r="F675" t="s">
        <v>469</v>
      </c>
      <c r="G675" s="18">
        <v>101697271</v>
      </c>
      <c r="H675" t="s">
        <v>43</v>
      </c>
      <c r="I675" t="s">
        <v>1856</v>
      </c>
      <c r="J675" s="19">
        <v>145110</v>
      </c>
      <c r="K675" t="s">
        <v>68</v>
      </c>
      <c r="L675" t="s">
        <v>78</v>
      </c>
      <c r="M675" t="s">
        <v>79</v>
      </c>
      <c r="N675" t="s">
        <v>1765</v>
      </c>
      <c r="O675" t="s">
        <v>71</v>
      </c>
      <c r="P675" t="s">
        <v>302</v>
      </c>
      <c r="Q675" t="s">
        <v>469</v>
      </c>
      <c r="R675" s="18">
        <v>10</v>
      </c>
      <c r="S675" s="19">
        <v>1451100</v>
      </c>
    </row>
    <row r="676" spans="1:19" ht="15">
      <c r="A676" s="18">
        <v>673</v>
      </c>
      <c r="B676" t="s">
        <v>67</v>
      </c>
      <c r="C676" t="s">
        <v>282</v>
      </c>
      <c r="D676" s="18">
        <v>48553</v>
      </c>
      <c r="E676" t="s">
        <v>1857</v>
      </c>
      <c r="F676" t="s">
        <v>469</v>
      </c>
      <c r="G676" s="18">
        <v>101697271</v>
      </c>
      <c r="H676" t="s">
        <v>43</v>
      </c>
      <c r="I676" t="s">
        <v>1858</v>
      </c>
      <c r="J676" s="19">
        <v>48370</v>
      </c>
      <c r="K676" t="s">
        <v>68</v>
      </c>
      <c r="L676" t="s">
        <v>78</v>
      </c>
      <c r="M676" t="s">
        <v>79</v>
      </c>
      <c r="N676" t="s">
        <v>1765</v>
      </c>
      <c r="O676" t="s">
        <v>71</v>
      </c>
      <c r="P676" t="s">
        <v>302</v>
      </c>
      <c r="Q676" t="s">
        <v>469</v>
      </c>
      <c r="R676" s="18">
        <v>738787</v>
      </c>
      <c r="S676" s="19">
        <v>35735127190</v>
      </c>
    </row>
    <row r="677" spans="1:19" ht="15">
      <c r="A677" s="18">
        <v>674</v>
      </c>
      <c r="B677" t="s">
        <v>259</v>
      </c>
      <c r="C677" t="s">
        <v>282</v>
      </c>
      <c r="D677" s="18">
        <v>48554</v>
      </c>
      <c r="E677" t="s">
        <v>1859</v>
      </c>
      <c r="F677" t="s">
        <v>469</v>
      </c>
      <c r="G677" s="18">
        <v>101697271</v>
      </c>
      <c r="H677" t="s">
        <v>43</v>
      </c>
      <c r="I677" t="s">
        <v>1860</v>
      </c>
      <c r="J677" s="19">
        <v>96740</v>
      </c>
      <c r="K677" t="s">
        <v>68</v>
      </c>
      <c r="L677" t="s">
        <v>78</v>
      </c>
      <c r="M677" t="s">
        <v>79</v>
      </c>
      <c r="N677" t="s">
        <v>1765</v>
      </c>
      <c r="O677" t="s">
        <v>71</v>
      </c>
      <c r="P677" t="s">
        <v>302</v>
      </c>
      <c r="Q677" t="s">
        <v>469</v>
      </c>
      <c r="R677" s="18">
        <v>10</v>
      </c>
      <c r="S677" s="19">
        <v>967400</v>
      </c>
    </row>
    <row r="678" spans="1:19" ht="15">
      <c r="A678" s="18">
        <v>675</v>
      </c>
      <c r="B678" t="s">
        <v>67</v>
      </c>
      <c r="C678" t="s">
        <v>282</v>
      </c>
      <c r="D678" s="18">
        <v>48555</v>
      </c>
      <c r="E678" t="s">
        <v>1861</v>
      </c>
      <c r="F678" t="s">
        <v>469</v>
      </c>
      <c r="G678" s="18">
        <v>101697271</v>
      </c>
      <c r="H678" t="s">
        <v>43</v>
      </c>
      <c r="I678" t="s">
        <v>1862</v>
      </c>
      <c r="J678" s="19">
        <v>169295</v>
      </c>
      <c r="K678" t="s">
        <v>68</v>
      </c>
      <c r="L678" t="s">
        <v>78</v>
      </c>
      <c r="M678" t="s">
        <v>79</v>
      </c>
      <c r="N678" t="s">
        <v>1765</v>
      </c>
      <c r="O678" t="s">
        <v>71</v>
      </c>
      <c r="P678" t="s">
        <v>302</v>
      </c>
      <c r="Q678" t="s">
        <v>469</v>
      </c>
      <c r="R678" s="18">
        <v>738787</v>
      </c>
      <c r="S678" s="19">
        <v>125072945165</v>
      </c>
    </row>
    <row r="679" spans="1:19" ht="15">
      <c r="A679" s="18">
        <v>676</v>
      </c>
      <c r="B679" t="s">
        <v>67</v>
      </c>
      <c r="C679" t="s">
        <v>282</v>
      </c>
      <c r="D679" s="18">
        <v>48556</v>
      </c>
      <c r="E679" t="s">
        <v>1863</v>
      </c>
      <c r="F679" t="s">
        <v>469</v>
      </c>
      <c r="G679" s="18">
        <v>101697271</v>
      </c>
      <c r="H679" t="s">
        <v>43</v>
      </c>
      <c r="I679" t="s">
        <v>1864</v>
      </c>
      <c r="J679" s="19">
        <v>96740</v>
      </c>
      <c r="K679" t="s">
        <v>68</v>
      </c>
      <c r="L679" t="s">
        <v>78</v>
      </c>
      <c r="M679" t="s">
        <v>79</v>
      </c>
      <c r="N679" t="s">
        <v>1765</v>
      </c>
      <c r="O679" t="s">
        <v>71</v>
      </c>
      <c r="P679" t="s">
        <v>302</v>
      </c>
      <c r="Q679" t="s">
        <v>469</v>
      </c>
      <c r="R679" s="18">
        <v>738787</v>
      </c>
      <c r="S679" s="19">
        <v>71470254380</v>
      </c>
    </row>
    <row r="680" spans="1:19" ht="15">
      <c r="A680" s="18">
        <v>677</v>
      </c>
      <c r="B680" t="s">
        <v>259</v>
      </c>
      <c r="C680" t="s">
        <v>282</v>
      </c>
      <c r="D680" s="18">
        <v>48557</v>
      </c>
      <c r="E680" t="s">
        <v>1865</v>
      </c>
      <c r="F680" t="s">
        <v>469</v>
      </c>
      <c r="G680" s="18">
        <v>101697271</v>
      </c>
      <c r="H680" t="s">
        <v>43</v>
      </c>
      <c r="I680" t="s">
        <v>1866</v>
      </c>
      <c r="J680" s="19">
        <v>96740</v>
      </c>
      <c r="K680" t="s">
        <v>68</v>
      </c>
      <c r="L680" t="s">
        <v>78</v>
      </c>
      <c r="M680" t="s">
        <v>79</v>
      </c>
      <c r="N680" t="s">
        <v>1765</v>
      </c>
      <c r="O680" t="s">
        <v>71</v>
      </c>
      <c r="P680" t="s">
        <v>302</v>
      </c>
      <c r="Q680" t="s">
        <v>469</v>
      </c>
      <c r="R680" s="18">
        <v>10</v>
      </c>
      <c r="S680" s="19">
        <v>967400</v>
      </c>
    </row>
    <row r="681" spans="1:19" ht="15">
      <c r="A681" s="18">
        <v>678</v>
      </c>
      <c r="B681" t="s">
        <v>259</v>
      </c>
      <c r="C681" t="s">
        <v>282</v>
      </c>
      <c r="D681" s="18">
        <v>48558</v>
      </c>
      <c r="E681" t="s">
        <v>1867</v>
      </c>
      <c r="F681" t="s">
        <v>469</v>
      </c>
      <c r="G681" s="18">
        <v>101697271</v>
      </c>
      <c r="H681" t="s">
        <v>43</v>
      </c>
      <c r="I681" t="s">
        <v>1868</v>
      </c>
      <c r="J681" s="19">
        <v>483700</v>
      </c>
      <c r="K681" t="s">
        <v>68</v>
      </c>
      <c r="L681" t="s">
        <v>78</v>
      </c>
      <c r="M681" t="s">
        <v>79</v>
      </c>
      <c r="N681" t="s">
        <v>1765</v>
      </c>
      <c r="O681" t="s">
        <v>71</v>
      </c>
      <c r="P681" t="s">
        <v>302</v>
      </c>
      <c r="Q681" t="s">
        <v>469</v>
      </c>
      <c r="R681" s="18">
        <v>10</v>
      </c>
      <c r="S681" s="19">
        <v>4837000</v>
      </c>
    </row>
    <row r="682" spans="1:19" ht="15">
      <c r="A682" s="18">
        <v>679</v>
      </c>
      <c r="B682" t="s">
        <v>67</v>
      </c>
      <c r="C682" t="s">
        <v>67</v>
      </c>
      <c r="D682" s="18">
        <v>48559</v>
      </c>
      <c r="E682" t="s">
        <v>1869</v>
      </c>
      <c r="F682" t="s">
        <v>469</v>
      </c>
      <c r="G682" s="18">
        <v>101697271</v>
      </c>
      <c r="H682" t="s">
        <v>43</v>
      </c>
      <c r="I682" t="s">
        <v>1870</v>
      </c>
      <c r="J682" s="19">
        <v>773920</v>
      </c>
      <c r="K682" t="s">
        <v>68</v>
      </c>
      <c r="L682" t="s">
        <v>78</v>
      </c>
      <c r="M682" t="s">
        <v>79</v>
      </c>
      <c r="N682" t="s">
        <v>1765</v>
      </c>
      <c r="O682" t="s">
        <v>71</v>
      </c>
      <c r="P682" t="s">
        <v>302</v>
      </c>
      <c r="Q682" t="s">
        <v>469</v>
      </c>
      <c r="R682" s="18">
        <v>738787</v>
      </c>
      <c r="S682" s="19">
        <v>571762035040</v>
      </c>
    </row>
    <row r="683" spans="1:19" ht="15">
      <c r="A683" s="18">
        <v>680</v>
      </c>
      <c r="B683" t="s">
        <v>67</v>
      </c>
      <c r="C683" t="s">
        <v>282</v>
      </c>
      <c r="D683" s="18">
        <v>48560</v>
      </c>
      <c r="E683" t="s">
        <v>1871</v>
      </c>
      <c r="F683" t="s">
        <v>469</v>
      </c>
      <c r="G683" s="18">
        <v>101697271</v>
      </c>
      <c r="H683" t="s">
        <v>43</v>
      </c>
      <c r="I683" t="s">
        <v>1872</v>
      </c>
      <c r="J683" s="19">
        <v>532070</v>
      </c>
      <c r="K683" t="s">
        <v>68</v>
      </c>
      <c r="L683" t="s">
        <v>78</v>
      </c>
      <c r="M683" t="s">
        <v>79</v>
      </c>
      <c r="N683" t="s">
        <v>1765</v>
      </c>
      <c r="O683" t="s">
        <v>71</v>
      </c>
      <c r="P683" t="s">
        <v>302</v>
      </c>
      <c r="Q683" t="s">
        <v>469</v>
      </c>
      <c r="R683" s="18">
        <v>738787</v>
      </c>
      <c r="S683" s="19">
        <v>393086399090</v>
      </c>
    </row>
    <row r="684" spans="1:19" ht="15">
      <c r="A684" s="18">
        <v>681</v>
      </c>
      <c r="B684" t="s">
        <v>67</v>
      </c>
      <c r="C684" t="s">
        <v>282</v>
      </c>
      <c r="D684" s="18">
        <v>48561</v>
      </c>
      <c r="E684" t="s">
        <v>1873</v>
      </c>
      <c r="F684" t="s">
        <v>469</v>
      </c>
      <c r="G684" s="18">
        <v>101697271</v>
      </c>
      <c r="H684" t="s">
        <v>43</v>
      </c>
      <c r="I684" t="s">
        <v>1874</v>
      </c>
      <c r="J684" s="19">
        <v>145110</v>
      </c>
      <c r="K684" t="s">
        <v>68</v>
      </c>
      <c r="L684" t="s">
        <v>78</v>
      </c>
      <c r="M684" t="s">
        <v>79</v>
      </c>
      <c r="N684" t="s">
        <v>1765</v>
      </c>
      <c r="O684" t="s">
        <v>71</v>
      </c>
      <c r="P684" t="s">
        <v>302</v>
      </c>
      <c r="Q684" t="s">
        <v>469</v>
      </c>
      <c r="R684" s="18">
        <v>738787</v>
      </c>
      <c r="S684" s="19">
        <v>107205381570</v>
      </c>
    </row>
    <row r="685" spans="1:19" ht="15">
      <c r="A685" s="18">
        <v>682</v>
      </c>
      <c r="B685" t="s">
        <v>259</v>
      </c>
      <c r="C685" t="s">
        <v>282</v>
      </c>
      <c r="D685" s="18">
        <v>48562</v>
      </c>
      <c r="E685" t="s">
        <v>1875</v>
      </c>
      <c r="F685" t="s">
        <v>469</v>
      </c>
      <c r="G685" s="18">
        <v>101697271</v>
      </c>
      <c r="H685" t="s">
        <v>43</v>
      </c>
      <c r="I685" t="s">
        <v>1876</v>
      </c>
      <c r="J685" s="19">
        <v>1160880</v>
      </c>
      <c r="K685" t="s">
        <v>68</v>
      </c>
      <c r="L685" t="s">
        <v>78</v>
      </c>
      <c r="M685" t="s">
        <v>79</v>
      </c>
      <c r="N685" t="s">
        <v>1765</v>
      </c>
      <c r="O685" t="s">
        <v>71</v>
      </c>
      <c r="P685" t="s">
        <v>302</v>
      </c>
      <c r="Q685" t="s">
        <v>469</v>
      </c>
      <c r="R685" s="18">
        <v>10</v>
      </c>
      <c r="S685" s="19">
        <v>11608800</v>
      </c>
    </row>
    <row r="686" spans="1:19" ht="15">
      <c r="A686" s="18">
        <v>683</v>
      </c>
      <c r="B686" t="s">
        <v>67</v>
      </c>
      <c r="C686" t="s">
        <v>282</v>
      </c>
      <c r="D686" s="18">
        <v>48563</v>
      </c>
      <c r="E686" t="s">
        <v>1877</v>
      </c>
      <c r="F686" t="s">
        <v>469</v>
      </c>
      <c r="G686" s="18">
        <v>101697271</v>
      </c>
      <c r="H686" t="s">
        <v>43</v>
      </c>
      <c r="I686" t="s">
        <v>1878</v>
      </c>
      <c r="J686" s="19">
        <v>386960</v>
      </c>
      <c r="K686" t="s">
        <v>68</v>
      </c>
      <c r="L686" t="s">
        <v>78</v>
      </c>
      <c r="M686" t="s">
        <v>79</v>
      </c>
      <c r="N686" t="s">
        <v>1765</v>
      </c>
      <c r="O686" t="s">
        <v>71</v>
      </c>
      <c r="P686" t="s">
        <v>302</v>
      </c>
      <c r="Q686" t="s">
        <v>469</v>
      </c>
      <c r="R686" s="18">
        <v>738787</v>
      </c>
      <c r="S686" s="19">
        <v>285881017520</v>
      </c>
    </row>
    <row r="687" spans="1:19" ht="15">
      <c r="A687" s="18">
        <v>684</v>
      </c>
      <c r="B687" t="s">
        <v>259</v>
      </c>
      <c r="C687" t="s">
        <v>282</v>
      </c>
      <c r="D687" s="18">
        <v>48564</v>
      </c>
      <c r="E687" t="s">
        <v>1879</v>
      </c>
      <c r="F687" t="s">
        <v>469</v>
      </c>
      <c r="G687" s="18">
        <v>101697271</v>
      </c>
      <c r="H687" t="s">
        <v>43</v>
      </c>
      <c r="I687" t="s">
        <v>1880</v>
      </c>
      <c r="J687" s="19">
        <v>725550</v>
      </c>
      <c r="K687" t="s">
        <v>68</v>
      </c>
      <c r="L687" t="s">
        <v>78</v>
      </c>
      <c r="M687" t="s">
        <v>79</v>
      </c>
      <c r="N687" t="s">
        <v>1765</v>
      </c>
      <c r="O687" t="s">
        <v>71</v>
      </c>
      <c r="P687" t="s">
        <v>302</v>
      </c>
      <c r="Q687" t="s">
        <v>469</v>
      </c>
      <c r="R687" s="18">
        <v>10</v>
      </c>
      <c r="S687" s="19">
        <v>7255500</v>
      </c>
    </row>
    <row r="688" spans="1:19" ht="15">
      <c r="A688" s="18">
        <v>685</v>
      </c>
      <c r="B688" t="s">
        <v>67</v>
      </c>
      <c r="C688" t="s">
        <v>282</v>
      </c>
      <c r="D688" s="18">
        <v>48565</v>
      </c>
      <c r="E688" t="s">
        <v>1881</v>
      </c>
      <c r="F688" t="s">
        <v>469</v>
      </c>
      <c r="G688" s="18">
        <v>101697271</v>
      </c>
      <c r="H688" t="s">
        <v>43</v>
      </c>
      <c r="I688" t="s">
        <v>1882</v>
      </c>
      <c r="J688" s="19">
        <v>846475</v>
      </c>
      <c r="K688" t="s">
        <v>68</v>
      </c>
      <c r="L688" t="s">
        <v>78</v>
      </c>
      <c r="M688" t="s">
        <v>79</v>
      </c>
      <c r="N688" t="s">
        <v>1765</v>
      </c>
      <c r="O688" t="s">
        <v>71</v>
      </c>
      <c r="P688" t="s">
        <v>302</v>
      </c>
      <c r="Q688" t="s">
        <v>469</v>
      </c>
      <c r="R688" s="18">
        <v>738787</v>
      </c>
      <c r="S688" s="19">
        <v>625364725825</v>
      </c>
    </row>
    <row r="689" spans="1:19" ht="15">
      <c r="A689" s="18">
        <v>686</v>
      </c>
      <c r="B689" t="s">
        <v>67</v>
      </c>
      <c r="C689" t="s">
        <v>282</v>
      </c>
      <c r="D689" s="18">
        <v>48566</v>
      </c>
      <c r="E689" t="s">
        <v>1883</v>
      </c>
      <c r="F689" t="s">
        <v>469</v>
      </c>
      <c r="G689" s="18">
        <v>101697271</v>
      </c>
      <c r="H689" t="s">
        <v>43</v>
      </c>
      <c r="I689" t="s">
        <v>1884</v>
      </c>
      <c r="J689" s="19">
        <v>96740</v>
      </c>
      <c r="K689" t="s">
        <v>68</v>
      </c>
      <c r="L689" t="s">
        <v>78</v>
      </c>
      <c r="M689" t="s">
        <v>79</v>
      </c>
      <c r="N689" t="s">
        <v>1765</v>
      </c>
      <c r="O689" t="s">
        <v>71</v>
      </c>
      <c r="P689" t="s">
        <v>302</v>
      </c>
      <c r="Q689" t="s">
        <v>469</v>
      </c>
      <c r="R689" s="18">
        <v>738787</v>
      </c>
      <c r="S689" s="19">
        <v>71470254380</v>
      </c>
    </row>
    <row r="690" spans="1:19" ht="15">
      <c r="A690" s="18">
        <v>687</v>
      </c>
      <c r="B690" t="s">
        <v>67</v>
      </c>
      <c r="C690" t="s">
        <v>282</v>
      </c>
      <c r="D690" s="18">
        <v>48567</v>
      </c>
      <c r="E690" t="s">
        <v>1885</v>
      </c>
      <c r="F690" t="s">
        <v>469</v>
      </c>
      <c r="G690" s="18">
        <v>101697271</v>
      </c>
      <c r="H690" t="s">
        <v>43</v>
      </c>
      <c r="I690" t="s">
        <v>1886</v>
      </c>
      <c r="J690" s="19">
        <v>483700</v>
      </c>
      <c r="K690" t="s">
        <v>68</v>
      </c>
      <c r="L690" t="s">
        <v>78</v>
      </c>
      <c r="M690" t="s">
        <v>79</v>
      </c>
      <c r="N690" t="s">
        <v>1765</v>
      </c>
      <c r="O690" t="s">
        <v>71</v>
      </c>
      <c r="P690" t="s">
        <v>302</v>
      </c>
      <c r="Q690" t="s">
        <v>469</v>
      </c>
      <c r="R690" s="18">
        <v>738787</v>
      </c>
      <c r="S690" s="19">
        <v>357351271900</v>
      </c>
    </row>
    <row r="691" spans="1:19" ht="15">
      <c r="A691" s="18">
        <v>688</v>
      </c>
      <c r="B691" t="s">
        <v>67</v>
      </c>
      <c r="C691" t="s">
        <v>282</v>
      </c>
      <c r="D691" s="18">
        <v>48568</v>
      </c>
      <c r="E691" t="s">
        <v>1887</v>
      </c>
      <c r="F691" t="s">
        <v>469</v>
      </c>
      <c r="G691" s="18">
        <v>101697271</v>
      </c>
      <c r="H691" t="s">
        <v>43</v>
      </c>
      <c r="I691" t="s">
        <v>1888</v>
      </c>
      <c r="J691" s="19">
        <v>145110</v>
      </c>
      <c r="K691" t="s">
        <v>68</v>
      </c>
      <c r="L691" t="s">
        <v>78</v>
      </c>
      <c r="M691" t="s">
        <v>79</v>
      </c>
      <c r="N691" t="s">
        <v>1765</v>
      </c>
      <c r="O691" t="s">
        <v>71</v>
      </c>
      <c r="P691" t="s">
        <v>302</v>
      </c>
      <c r="Q691" t="s">
        <v>469</v>
      </c>
      <c r="R691" s="18">
        <v>738787</v>
      </c>
      <c r="S691" s="19">
        <v>107205381570</v>
      </c>
    </row>
    <row r="692" spans="1:19" ht="15">
      <c r="A692" s="18">
        <v>689</v>
      </c>
      <c r="B692" t="s">
        <v>259</v>
      </c>
      <c r="C692" t="s">
        <v>282</v>
      </c>
      <c r="D692" s="18">
        <v>48569</v>
      </c>
      <c r="E692" t="s">
        <v>1889</v>
      </c>
      <c r="F692" t="s">
        <v>469</v>
      </c>
      <c r="G692" s="18">
        <v>101697271</v>
      </c>
      <c r="H692" t="s">
        <v>43</v>
      </c>
      <c r="I692" t="s">
        <v>1890</v>
      </c>
      <c r="J692" s="19">
        <v>96740</v>
      </c>
      <c r="K692" t="s">
        <v>68</v>
      </c>
      <c r="L692" t="s">
        <v>78</v>
      </c>
      <c r="M692" t="s">
        <v>79</v>
      </c>
      <c r="N692" t="s">
        <v>1765</v>
      </c>
      <c r="O692" t="s">
        <v>71</v>
      </c>
      <c r="P692" t="s">
        <v>302</v>
      </c>
      <c r="Q692" t="s">
        <v>469</v>
      </c>
      <c r="R692" s="18">
        <v>10</v>
      </c>
      <c r="S692" s="19">
        <v>967400</v>
      </c>
    </row>
    <row r="693" spans="1:19" ht="15">
      <c r="A693" s="18">
        <v>690</v>
      </c>
      <c r="B693" t="s">
        <v>67</v>
      </c>
      <c r="C693" t="s">
        <v>282</v>
      </c>
      <c r="D693" s="18">
        <v>48570</v>
      </c>
      <c r="E693" t="s">
        <v>1891</v>
      </c>
      <c r="F693" t="s">
        <v>469</v>
      </c>
      <c r="G693" s="18">
        <v>101697271</v>
      </c>
      <c r="H693" t="s">
        <v>43</v>
      </c>
      <c r="I693" t="s">
        <v>1892</v>
      </c>
      <c r="J693" s="19">
        <v>241850</v>
      </c>
      <c r="K693" t="s">
        <v>68</v>
      </c>
      <c r="L693" t="s">
        <v>78</v>
      </c>
      <c r="M693" t="s">
        <v>79</v>
      </c>
      <c r="N693" t="s">
        <v>1765</v>
      </c>
      <c r="O693" t="s">
        <v>71</v>
      </c>
      <c r="P693" t="s">
        <v>302</v>
      </c>
      <c r="Q693" t="s">
        <v>469</v>
      </c>
      <c r="R693" s="18">
        <v>738787</v>
      </c>
      <c r="S693" s="19">
        <v>178675635950</v>
      </c>
    </row>
    <row r="694" spans="1:19" ht="15">
      <c r="A694" s="18">
        <v>691</v>
      </c>
      <c r="B694" t="s">
        <v>67</v>
      </c>
      <c r="C694" t="s">
        <v>282</v>
      </c>
      <c r="D694" s="18">
        <v>48571</v>
      </c>
      <c r="E694" t="s">
        <v>1893</v>
      </c>
      <c r="F694" t="s">
        <v>469</v>
      </c>
      <c r="G694" s="18">
        <v>101697271</v>
      </c>
      <c r="H694" t="s">
        <v>43</v>
      </c>
      <c r="I694" t="s">
        <v>1894</v>
      </c>
      <c r="J694" s="19">
        <v>145110</v>
      </c>
      <c r="K694" t="s">
        <v>68</v>
      </c>
      <c r="L694" t="s">
        <v>78</v>
      </c>
      <c r="M694" t="s">
        <v>79</v>
      </c>
      <c r="N694" t="s">
        <v>1765</v>
      </c>
      <c r="O694" t="s">
        <v>71</v>
      </c>
      <c r="P694" t="s">
        <v>302</v>
      </c>
      <c r="Q694" t="s">
        <v>469</v>
      </c>
      <c r="R694" s="18">
        <v>738787</v>
      </c>
      <c r="S694" s="19">
        <v>107205381570</v>
      </c>
    </row>
    <row r="695" spans="1:19" ht="15">
      <c r="A695" s="18">
        <v>692</v>
      </c>
      <c r="B695" t="s">
        <v>259</v>
      </c>
      <c r="C695" t="s">
        <v>282</v>
      </c>
      <c r="D695" s="18">
        <v>48572</v>
      </c>
      <c r="E695" t="s">
        <v>1895</v>
      </c>
      <c r="F695" t="s">
        <v>469</v>
      </c>
      <c r="G695" s="18">
        <v>101697271</v>
      </c>
      <c r="H695" t="s">
        <v>43</v>
      </c>
      <c r="I695" t="s">
        <v>1896</v>
      </c>
      <c r="J695" s="19">
        <v>96740</v>
      </c>
      <c r="K695" t="s">
        <v>68</v>
      </c>
      <c r="L695" t="s">
        <v>78</v>
      </c>
      <c r="M695" t="s">
        <v>79</v>
      </c>
      <c r="N695" t="s">
        <v>1765</v>
      </c>
      <c r="O695" t="s">
        <v>71</v>
      </c>
      <c r="P695" t="s">
        <v>302</v>
      </c>
      <c r="Q695" t="s">
        <v>469</v>
      </c>
      <c r="R695" s="18">
        <v>10</v>
      </c>
      <c r="S695" s="19">
        <v>967400</v>
      </c>
    </row>
    <row r="696" spans="1:19" ht="15">
      <c r="A696" s="18">
        <v>693</v>
      </c>
      <c r="B696" t="s">
        <v>259</v>
      </c>
      <c r="C696" t="s">
        <v>282</v>
      </c>
      <c r="D696" s="18">
        <v>48575</v>
      </c>
      <c r="E696" t="s">
        <v>1897</v>
      </c>
      <c r="F696" t="s">
        <v>469</v>
      </c>
      <c r="G696" s="18">
        <v>101697271</v>
      </c>
      <c r="H696" t="s">
        <v>43</v>
      </c>
      <c r="I696" t="s">
        <v>1898</v>
      </c>
      <c r="J696" s="19">
        <v>241850</v>
      </c>
      <c r="K696" t="s">
        <v>68</v>
      </c>
      <c r="L696" t="s">
        <v>78</v>
      </c>
      <c r="M696" t="s">
        <v>79</v>
      </c>
      <c r="N696" t="s">
        <v>1765</v>
      </c>
      <c r="O696" t="s">
        <v>71</v>
      </c>
      <c r="P696" t="s">
        <v>302</v>
      </c>
      <c r="Q696" t="s">
        <v>469</v>
      </c>
      <c r="R696" s="18">
        <v>10</v>
      </c>
      <c r="S696" s="19">
        <v>2418500</v>
      </c>
    </row>
    <row r="697" spans="1:19" ht="15">
      <c r="A697" s="18">
        <v>694</v>
      </c>
      <c r="B697" t="s">
        <v>67</v>
      </c>
      <c r="C697" t="s">
        <v>282</v>
      </c>
      <c r="D697" s="18">
        <v>48576</v>
      </c>
      <c r="E697" t="s">
        <v>1899</v>
      </c>
      <c r="F697" t="s">
        <v>469</v>
      </c>
      <c r="G697" s="18">
        <v>101697271</v>
      </c>
      <c r="H697" t="s">
        <v>43</v>
      </c>
      <c r="I697" t="s">
        <v>1900</v>
      </c>
      <c r="J697" s="19">
        <v>48370</v>
      </c>
      <c r="K697" t="s">
        <v>68</v>
      </c>
      <c r="L697" t="s">
        <v>78</v>
      </c>
      <c r="M697" t="s">
        <v>79</v>
      </c>
      <c r="N697" t="s">
        <v>1765</v>
      </c>
      <c r="O697" t="s">
        <v>71</v>
      </c>
      <c r="P697" t="s">
        <v>302</v>
      </c>
      <c r="Q697" t="s">
        <v>469</v>
      </c>
      <c r="R697" s="18">
        <v>738787</v>
      </c>
      <c r="S697" s="19">
        <v>35735127190</v>
      </c>
    </row>
    <row r="698" spans="1:19" ht="15">
      <c r="A698" s="18">
        <v>695</v>
      </c>
      <c r="B698" t="s">
        <v>67</v>
      </c>
      <c r="C698" t="s">
        <v>282</v>
      </c>
      <c r="D698" s="18">
        <v>48577</v>
      </c>
      <c r="E698" t="s">
        <v>1901</v>
      </c>
      <c r="F698" t="s">
        <v>469</v>
      </c>
      <c r="G698" s="18">
        <v>101697271</v>
      </c>
      <c r="H698" t="s">
        <v>43</v>
      </c>
      <c r="I698" t="s">
        <v>1902</v>
      </c>
      <c r="J698" s="19">
        <v>193480</v>
      </c>
      <c r="K698" t="s">
        <v>68</v>
      </c>
      <c r="L698" t="s">
        <v>78</v>
      </c>
      <c r="M698" t="s">
        <v>79</v>
      </c>
      <c r="N698" t="s">
        <v>1765</v>
      </c>
      <c r="O698" t="s">
        <v>71</v>
      </c>
      <c r="P698" t="s">
        <v>302</v>
      </c>
      <c r="Q698" t="s">
        <v>469</v>
      </c>
      <c r="R698" s="18">
        <v>738787</v>
      </c>
      <c r="S698" s="19">
        <v>142940508760</v>
      </c>
    </row>
    <row r="699" spans="1:19" ht="15">
      <c r="A699" s="18">
        <v>696</v>
      </c>
      <c r="B699" t="s">
        <v>67</v>
      </c>
      <c r="C699" t="s">
        <v>282</v>
      </c>
      <c r="D699" s="18">
        <v>48578</v>
      </c>
      <c r="E699" t="s">
        <v>1903</v>
      </c>
      <c r="F699" t="s">
        <v>469</v>
      </c>
      <c r="G699" s="18">
        <v>101697271</v>
      </c>
      <c r="H699" t="s">
        <v>43</v>
      </c>
      <c r="I699" t="s">
        <v>1904</v>
      </c>
      <c r="J699" s="19">
        <v>193480</v>
      </c>
      <c r="K699" t="s">
        <v>68</v>
      </c>
      <c r="L699" t="s">
        <v>78</v>
      </c>
      <c r="M699" t="s">
        <v>79</v>
      </c>
      <c r="N699" t="s">
        <v>1765</v>
      </c>
      <c r="O699" t="s">
        <v>71</v>
      </c>
      <c r="P699" t="s">
        <v>302</v>
      </c>
      <c r="Q699" t="s">
        <v>469</v>
      </c>
      <c r="R699" s="18">
        <v>738787</v>
      </c>
      <c r="S699" s="19">
        <v>142940508760</v>
      </c>
    </row>
    <row r="700" spans="1:19" ht="15">
      <c r="A700" s="18">
        <v>697</v>
      </c>
      <c r="B700" t="s">
        <v>259</v>
      </c>
      <c r="C700" t="s">
        <v>282</v>
      </c>
      <c r="D700" s="18">
        <v>48579</v>
      </c>
      <c r="E700" t="s">
        <v>1905</v>
      </c>
      <c r="F700" t="s">
        <v>469</v>
      </c>
      <c r="G700" s="18">
        <v>101697271</v>
      </c>
      <c r="H700" t="s">
        <v>43</v>
      </c>
      <c r="I700" t="s">
        <v>1906</v>
      </c>
      <c r="J700" s="19">
        <v>290220</v>
      </c>
      <c r="K700" t="s">
        <v>68</v>
      </c>
      <c r="L700" t="s">
        <v>78</v>
      </c>
      <c r="M700" t="s">
        <v>79</v>
      </c>
      <c r="N700" t="s">
        <v>1765</v>
      </c>
      <c r="O700" t="s">
        <v>71</v>
      </c>
      <c r="P700" t="s">
        <v>302</v>
      </c>
      <c r="Q700" t="s">
        <v>469</v>
      </c>
      <c r="R700" s="18">
        <v>10</v>
      </c>
      <c r="S700" s="19">
        <v>2902200</v>
      </c>
    </row>
    <row r="701" spans="1:19" ht="15">
      <c r="A701" s="18">
        <v>698</v>
      </c>
      <c r="B701" t="s">
        <v>67</v>
      </c>
      <c r="C701" t="s">
        <v>282</v>
      </c>
      <c r="D701" s="18">
        <v>48580</v>
      </c>
      <c r="E701" t="s">
        <v>1907</v>
      </c>
      <c r="F701" t="s">
        <v>469</v>
      </c>
      <c r="G701" s="18">
        <v>101697271</v>
      </c>
      <c r="H701" t="s">
        <v>43</v>
      </c>
      <c r="I701" t="s">
        <v>1908</v>
      </c>
      <c r="J701" s="19">
        <v>145110</v>
      </c>
      <c r="K701" t="s">
        <v>68</v>
      </c>
      <c r="L701" t="s">
        <v>78</v>
      </c>
      <c r="M701" t="s">
        <v>79</v>
      </c>
      <c r="N701" t="s">
        <v>1765</v>
      </c>
      <c r="O701" t="s">
        <v>71</v>
      </c>
      <c r="P701" t="s">
        <v>302</v>
      </c>
      <c r="Q701" t="s">
        <v>469</v>
      </c>
      <c r="R701" s="18">
        <v>738787</v>
      </c>
      <c r="S701" s="19">
        <v>107205381570</v>
      </c>
    </row>
    <row r="702" spans="1:19" ht="15">
      <c r="A702" s="18">
        <v>699</v>
      </c>
      <c r="B702" t="s">
        <v>67</v>
      </c>
      <c r="C702" t="s">
        <v>282</v>
      </c>
      <c r="D702" s="18">
        <v>48581</v>
      </c>
      <c r="E702" t="s">
        <v>1909</v>
      </c>
      <c r="F702" t="s">
        <v>469</v>
      </c>
      <c r="G702" s="18">
        <v>101697271</v>
      </c>
      <c r="H702" t="s">
        <v>43</v>
      </c>
      <c r="I702" t="s">
        <v>1910</v>
      </c>
      <c r="J702" s="19">
        <v>96740</v>
      </c>
      <c r="K702" t="s">
        <v>68</v>
      </c>
      <c r="L702" t="s">
        <v>78</v>
      </c>
      <c r="M702" t="s">
        <v>79</v>
      </c>
      <c r="N702" t="s">
        <v>1765</v>
      </c>
      <c r="O702" t="s">
        <v>71</v>
      </c>
      <c r="P702" t="s">
        <v>302</v>
      </c>
      <c r="Q702" t="s">
        <v>469</v>
      </c>
      <c r="R702" s="18">
        <v>738787</v>
      </c>
      <c r="S702" s="19">
        <v>71470254380</v>
      </c>
    </row>
    <row r="703" spans="1:19" ht="15">
      <c r="A703" s="18">
        <v>700</v>
      </c>
      <c r="B703" t="s">
        <v>67</v>
      </c>
      <c r="C703" t="s">
        <v>282</v>
      </c>
      <c r="D703" s="18">
        <v>48582</v>
      </c>
      <c r="E703" t="s">
        <v>1911</v>
      </c>
      <c r="F703" t="s">
        <v>469</v>
      </c>
      <c r="G703" s="18">
        <v>101697271</v>
      </c>
      <c r="H703" t="s">
        <v>43</v>
      </c>
      <c r="I703" t="s">
        <v>1912</v>
      </c>
      <c r="J703" s="19">
        <v>483700</v>
      </c>
      <c r="K703" t="s">
        <v>68</v>
      </c>
      <c r="L703" t="s">
        <v>78</v>
      </c>
      <c r="M703" t="s">
        <v>79</v>
      </c>
      <c r="N703" t="s">
        <v>1765</v>
      </c>
      <c r="O703" t="s">
        <v>71</v>
      </c>
      <c r="P703" t="s">
        <v>302</v>
      </c>
      <c r="Q703" t="s">
        <v>469</v>
      </c>
      <c r="R703" s="18">
        <v>738787</v>
      </c>
      <c r="S703" s="19">
        <v>357351271900</v>
      </c>
    </row>
    <row r="704" spans="1:19" ht="15">
      <c r="A704" s="18">
        <v>701</v>
      </c>
      <c r="B704" t="s">
        <v>259</v>
      </c>
      <c r="C704" t="s">
        <v>282</v>
      </c>
      <c r="D704" s="18">
        <v>48583</v>
      </c>
      <c r="E704" t="s">
        <v>1913</v>
      </c>
      <c r="F704" t="s">
        <v>469</v>
      </c>
      <c r="G704" s="18">
        <v>101697271</v>
      </c>
      <c r="H704" t="s">
        <v>43</v>
      </c>
      <c r="I704" t="s">
        <v>1914</v>
      </c>
      <c r="J704" s="19">
        <v>1064140</v>
      </c>
      <c r="K704" t="s">
        <v>68</v>
      </c>
      <c r="L704" t="s">
        <v>78</v>
      </c>
      <c r="M704" t="s">
        <v>79</v>
      </c>
      <c r="N704" t="s">
        <v>1765</v>
      </c>
      <c r="O704" t="s">
        <v>71</v>
      </c>
      <c r="P704" t="s">
        <v>302</v>
      </c>
      <c r="Q704" t="s">
        <v>469</v>
      </c>
      <c r="R704" s="18">
        <v>10</v>
      </c>
      <c r="S704" s="19">
        <v>10641400</v>
      </c>
    </row>
    <row r="705" spans="1:19" ht="15">
      <c r="A705" s="18">
        <v>702</v>
      </c>
      <c r="B705" t="s">
        <v>67</v>
      </c>
      <c r="C705" t="s">
        <v>282</v>
      </c>
      <c r="D705" s="18">
        <v>48584</v>
      </c>
      <c r="E705" t="s">
        <v>1915</v>
      </c>
      <c r="F705" t="s">
        <v>469</v>
      </c>
      <c r="G705" s="18">
        <v>101697271</v>
      </c>
      <c r="H705" t="s">
        <v>43</v>
      </c>
      <c r="I705" t="s">
        <v>1916</v>
      </c>
      <c r="J705" s="19">
        <v>290220</v>
      </c>
      <c r="K705" t="s">
        <v>68</v>
      </c>
      <c r="L705" t="s">
        <v>78</v>
      </c>
      <c r="M705" t="s">
        <v>79</v>
      </c>
      <c r="N705" t="s">
        <v>1765</v>
      </c>
      <c r="O705" t="s">
        <v>71</v>
      </c>
      <c r="P705" t="s">
        <v>302</v>
      </c>
      <c r="Q705" t="s">
        <v>469</v>
      </c>
      <c r="R705" s="18">
        <v>738787</v>
      </c>
      <c r="S705" s="19">
        <v>214410763140</v>
      </c>
    </row>
    <row r="706" spans="1:19" ht="15">
      <c r="A706" s="18">
        <v>703</v>
      </c>
      <c r="B706" t="s">
        <v>67</v>
      </c>
      <c r="C706" t="s">
        <v>282</v>
      </c>
      <c r="D706" s="18">
        <v>48585</v>
      </c>
      <c r="E706" t="s">
        <v>1917</v>
      </c>
      <c r="F706" t="s">
        <v>469</v>
      </c>
      <c r="G706" s="18">
        <v>101697271</v>
      </c>
      <c r="H706" t="s">
        <v>43</v>
      </c>
      <c r="I706" t="s">
        <v>1918</v>
      </c>
      <c r="J706" s="19">
        <v>435330</v>
      </c>
      <c r="K706" t="s">
        <v>68</v>
      </c>
      <c r="L706" t="s">
        <v>78</v>
      </c>
      <c r="M706" t="s">
        <v>79</v>
      </c>
      <c r="N706" t="s">
        <v>1765</v>
      </c>
      <c r="O706" t="s">
        <v>71</v>
      </c>
      <c r="P706" t="s">
        <v>302</v>
      </c>
      <c r="Q706" t="s">
        <v>469</v>
      </c>
      <c r="R706" s="18">
        <v>738787</v>
      </c>
      <c r="S706" s="19">
        <v>321616144710</v>
      </c>
    </row>
    <row r="707" spans="1:19" ht="15">
      <c r="A707" s="18">
        <v>704</v>
      </c>
      <c r="B707" t="s">
        <v>67</v>
      </c>
      <c r="C707" t="s">
        <v>282</v>
      </c>
      <c r="D707" s="18">
        <v>48586</v>
      </c>
      <c r="E707" t="s">
        <v>1919</v>
      </c>
      <c r="F707" t="s">
        <v>469</v>
      </c>
      <c r="G707" s="18">
        <v>101697271</v>
      </c>
      <c r="H707" t="s">
        <v>43</v>
      </c>
      <c r="I707" t="s">
        <v>1920</v>
      </c>
      <c r="J707" s="19">
        <v>483700</v>
      </c>
      <c r="K707" t="s">
        <v>68</v>
      </c>
      <c r="L707" t="s">
        <v>78</v>
      </c>
      <c r="M707" t="s">
        <v>79</v>
      </c>
      <c r="N707" t="s">
        <v>1765</v>
      </c>
      <c r="O707" t="s">
        <v>71</v>
      </c>
      <c r="P707" t="s">
        <v>302</v>
      </c>
      <c r="Q707" t="s">
        <v>469</v>
      </c>
      <c r="R707" s="18">
        <v>738787</v>
      </c>
      <c r="S707" s="19">
        <v>357351271900</v>
      </c>
    </row>
    <row r="708" spans="1:19" ht="15">
      <c r="A708" s="18">
        <v>705</v>
      </c>
      <c r="B708" t="s">
        <v>259</v>
      </c>
      <c r="C708" t="s">
        <v>282</v>
      </c>
      <c r="D708" s="18">
        <v>48587</v>
      </c>
      <c r="E708" t="s">
        <v>1921</v>
      </c>
      <c r="F708" t="s">
        <v>469</v>
      </c>
      <c r="G708" s="18">
        <v>101697271</v>
      </c>
      <c r="H708" t="s">
        <v>43</v>
      </c>
      <c r="I708" t="s">
        <v>1922</v>
      </c>
      <c r="J708" s="19">
        <v>193480</v>
      </c>
      <c r="K708" t="s">
        <v>68</v>
      </c>
      <c r="L708" t="s">
        <v>78</v>
      </c>
      <c r="M708" t="s">
        <v>79</v>
      </c>
      <c r="N708" t="s">
        <v>1765</v>
      </c>
      <c r="O708" t="s">
        <v>71</v>
      </c>
      <c r="P708" t="s">
        <v>302</v>
      </c>
      <c r="Q708" t="s">
        <v>469</v>
      </c>
      <c r="R708" s="18">
        <v>10</v>
      </c>
      <c r="S708" s="19">
        <v>1934800</v>
      </c>
    </row>
    <row r="709" spans="1:19" ht="15">
      <c r="A709" s="18">
        <v>706</v>
      </c>
      <c r="B709" t="s">
        <v>259</v>
      </c>
      <c r="C709" t="s">
        <v>282</v>
      </c>
      <c r="D709" s="18">
        <v>48588</v>
      </c>
      <c r="E709" t="s">
        <v>1923</v>
      </c>
      <c r="F709" t="s">
        <v>469</v>
      </c>
      <c r="G709" s="18">
        <v>101697271</v>
      </c>
      <c r="H709" t="s">
        <v>43</v>
      </c>
      <c r="I709" t="s">
        <v>1924</v>
      </c>
      <c r="J709" s="19">
        <v>241850</v>
      </c>
      <c r="K709" t="s">
        <v>68</v>
      </c>
      <c r="L709" t="s">
        <v>78</v>
      </c>
      <c r="M709" t="s">
        <v>79</v>
      </c>
      <c r="N709" t="s">
        <v>1765</v>
      </c>
      <c r="O709" t="s">
        <v>71</v>
      </c>
      <c r="P709" t="s">
        <v>302</v>
      </c>
      <c r="Q709" t="s">
        <v>469</v>
      </c>
      <c r="R709" s="18">
        <v>10</v>
      </c>
      <c r="S709" s="19">
        <v>2418500</v>
      </c>
    </row>
    <row r="710" spans="1:19" ht="15">
      <c r="A710" s="18">
        <v>707</v>
      </c>
      <c r="B710" t="s">
        <v>67</v>
      </c>
      <c r="C710" t="s">
        <v>67</v>
      </c>
      <c r="D710" s="18">
        <v>48589</v>
      </c>
      <c r="E710" t="s">
        <v>1925</v>
      </c>
      <c r="F710" t="s">
        <v>469</v>
      </c>
      <c r="G710" s="18">
        <v>101697271</v>
      </c>
      <c r="H710" t="s">
        <v>43</v>
      </c>
      <c r="I710" t="s">
        <v>1926</v>
      </c>
      <c r="J710" s="19">
        <v>870660</v>
      </c>
      <c r="K710" t="s">
        <v>68</v>
      </c>
      <c r="L710" t="s">
        <v>78</v>
      </c>
      <c r="M710" t="s">
        <v>79</v>
      </c>
      <c r="N710" t="s">
        <v>1765</v>
      </c>
      <c r="O710" t="s">
        <v>71</v>
      </c>
      <c r="P710" t="s">
        <v>302</v>
      </c>
      <c r="Q710" t="s">
        <v>469</v>
      </c>
      <c r="R710" s="18">
        <v>738787</v>
      </c>
      <c r="S710" s="19">
        <v>643232289420</v>
      </c>
    </row>
    <row r="711" spans="1:19" ht="15">
      <c r="A711" s="18">
        <v>708</v>
      </c>
      <c r="B711" t="s">
        <v>259</v>
      </c>
      <c r="C711" t="s">
        <v>282</v>
      </c>
      <c r="D711" s="18">
        <v>48590</v>
      </c>
      <c r="E711" t="s">
        <v>1927</v>
      </c>
      <c r="F711" t="s">
        <v>469</v>
      </c>
      <c r="G711" s="18">
        <v>101697271</v>
      </c>
      <c r="H711" t="s">
        <v>43</v>
      </c>
      <c r="I711" t="s">
        <v>1928</v>
      </c>
      <c r="J711" s="19">
        <v>193480</v>
      </c>
      <c r="K711" t="s">
        <v>68</v>
      </c>
      <c r="L711" t="s">
        <v>78</v>
      </c>
      <c r="M711" t="s">
        <v>79</v>
      </c>
      <c r="N711" t="s">
        <v>1765</v>
      </c>
      <c r="O711" t="s">
        <v>71</v>
      </c>
      <c r="P711" t="s">
        <v>302</v>
      </c>
      <c r="Q711" t="s">
        <v>469</v>
      </c>
      <c r="R711" s="18">
        <v>10</v>
      </c>
      <c r="S711" s="19">
        <v>1934800</v>
      </c>
    </row>
    <row r="712" spans="1:19" ht="15">
      <c r="A712" s="18">
        <v>709</v>
      </c>
      <c r="B712" t="s">
        <v>259</v>
      </c>
      <c r="C712" t="s">
        <v>282</v>
      </c>
      <c r="D712" s="18">
        <v>48591</v>
      </c>
      <c r="E712" t="s">
        <v>1929</v>
      </c>
      <c r="F712" t="s">
        <v>469</v>
      </c>
      <c r="G712" s="18">
        <v>101697271</v>
      </c>
      <c r="H712" t="s">
        <v>43</v>
      </c>
      <c r="I712" t="s">
        <v>1930</v>
      </c>
      <c r="J712" s="19">
        <v>145110</v>
      </c>
      <c r="K712" t="s">
        <v>68</v>
      </c>
      <c r="L712" t="s">
        <v>78</v>
      </c>
      <c r="M712" t="s">
        <v>79</v>
      </c>
      <c r="N712" t="s">
        <v>1765</v>
      </c>
      <c r="O712" t="s">
        <v>71</v>
      </c>
      <c r="P712" t="s">
        <v>302</v>
      </c>
      <c r="Q712" t="s">
        <v>469</v>
      </c>
      <c r="R712" s="18">
        <v>10</v>
      </c>
      <c r="S712" s="19">
        <v>1451100</v>
      </c>
    </row>
    <row r="713" spans="1:19" ht="15">
      <c r="A713" s="18">
        <v>710</v>
      </c>
      <c r="B713" t="s">
        <v>259</v>
      </c>
      <c r="C713" t="s">
        <v>282</v>
      </c>
      <c r="D713" s="18">
        <v>48592</v>
      </c>
      <c r="E713" t="s">
        <v>1931</v>
      </c>
      <c r="F713" t="s">
        <v>469</v>
      </c>
      <c r="G713" s="18">
        <v>101697271</v>
      </c>
      <c r="H713" t="s">
        <v>43</v>
      </c>
      <c r="I713" t="s">
        <v>1932</v>
      </c>
      <c r="J713" s="19">
        <v>725550</v>
      </c>
      <c r="K713" t="s">
        <v>68</v>
      </c>
      <c r="L713" t="s">
        <v>78</v>
      </c>
      <c r="M713" t="s">
        <v>79</v>
      </c>
      <c r="N713" t="s">
        <v>1765</v>
      </c>
      <c r="O713" t="s">
        <v>71</v>
      </c>
      <c r="P713" t="s">
        <v>302</v>
      </c>
      <c r="Q713" t="s">
        <v>469</v>
      </c>
      <c r="R713" s="18">
        <v>10</v>
      </c>
      <c r="S713" s="19">
        <v>7255500</v>
      </c>
    </row>
    <row r="714" spans="1:19" ht="15">
      <c r="A714" s="18">
        <v>711</v>
      </c>
      <c r="B714" t="s">
        <v>259</v>
      </c>
      <c r="C714" t="s">
        <v>282</v>
      </c>
      <c r="D714" s="18">
        <v>48593</v>
      </c>
      <c r="E714" t="s">
        <v>1933</v>
      </c>
      <c r="F714" t="s">
        <v>469</v>
      </c>
      <c r="G714" s="18">
        <v>101697271</v>
      </c>
      <c r="H714" t="s">
        <v>43</v>
      </c>
      <c r="I714" t="s">
        <v>1934</v>
      </c>
      <c r="J714" s="19">
        <v>145110</v>
      </c>
      <c r="K714" t="s">
        <v>68</v>
      </c>
      <c r="L714" t="s">
        <v>78</v>
      </c>
      <c r="M714" t="s">
        <v>79</v>
      </c>
      <c r="N714" t="s">
        <v>1765</v>
      </c>
      <c r="O714" t="s">
        <v>71</v>
      </c>
      <c r="P714" t="s">
        <v>302</v>
      </c>
      <c r="Q714" t="s">
        <v>469</v>
      </c>
      <c r="R714" s="18">
        <v>10</v>
      </c>
      <c r="S714" s="19">
        <v>1451100</v>
      </c>
    </row>
    <row r="715" spans="1:19" ht="15">
      <c r="A715" s="18">
        <v>712</v>
      </c>
      <c r="B715" t="s">
        <v>259</v>
      </c>
      <c r="C715" t="s">
        <v>282</v>
      </c>
      <c r="D715" s="18">
        <v>48594</v>
      </c>
      <c r="E715" t="s">
        <v>1935</v>
      </c>
      <c r="F715" t="s">
        <v>469</v>
      </c>
      <c r="G715" s="18">
        <v>101697271</v>
      </c>
      <c r="H715" t="s">
        <v>43</v>
      </c>
      <c r="I715" t="s">
        <v>1936</v>
      </c>
      <c r="J715" s="19">
        <v>1402730</v>
      </c>
      <c r="K715" t="s">
        <v>68</v>
      </c>
      <c r="L715" t="s">
        <v>78</v>
      </c>
      <c r="M715" t="s">
        <v>79</v>
      </c>
      <c r="N715" t="s">
        <v>1765</v>
      </c>
      <c r="O715" t="s">
        <v>71</v>
      </c>
      <c r="P715" t="s">
        <v>302</v>
      </c>
      <c r="Q715" t="s">
        <v>469</v>
      </c>
      <c r="R715" s="18">
        <v>10</v>
      </c>
      <c r="S715" s="19">
        <v>14027300</v>
      </c>
    </row>
    <row r="716" spans="1:19" ht="15">
      <c r="A716" s="18">
        <v>713</v>
      </c>
      <c r="B716" t="s">
        <v>259</v>
      </c>
      <c r="C716" t="s">
        <v>282</v>
      </c>
      <c r="D716" s="18">
        <v>48595</v>
      </c>
      <c r="E716" t="s">
        <v>1937</v>
      </c>
      <c r="F716" t="s">
        <v>469</v>
      </c>
      <c r="G716" s="18">
        <v>101697271</v>
      </c>
      <c r="H716" t="s">
        <v>43</v>
      </c>
      <c r="I716" t="s">
        <v>1938</v>
      </c>
      <c r="J716" s="19">
        <v>145110</v>
      </c>
      <c r="K716" t="s">
        <v>68</v>
      </c>
      <c r="L716" t="s">
        <v>78</v>
      </c>
      <c r="M716" t="s">
        <v>79</v>
      </c>
      <c r="N716" t="s">
        <v>1765</v>
      </c>
      <c r="O716" t="s">
        <v>71</v>
      </c>
      <c r="P716" t="s">
        <v>302</v>
      </c>
      <c r="Q716" t="s">
        <v>469</v>
      </c>
      <c r="R716" s="18">
        <v>10</v>
      </c>
      <c r="S716" s="19">
        <v>1451100</v>
      </c>
    </row>
    <row r="717" spans="1:19" ht="15">
      <c r="A717" s="18">
        <v>714</v>
      </c>
      <c r="B717" t="s">
        <v>259</v>
      </c>
      <c r="C717" t="s">
        <v>282</v>
      </c>
      <c r="D717" s="18">
        <v>48596</v>
      </c>
      <c r="E717" t="s">
        <v>1939</v>
      </c>
      <c r="F717" t="s">
        <v>469</v>
      </c>
      <c r="G717" s="18">
        <v>101697271</v>
      </c>
      <c r="H717" t="s">
        <v>43</v>
      </c>
      <c r="I717" t="s">
        <v>1940</v>
      </c>
      <c r="J717" s="19">
        <v>48370</v>
      </c>
      <c r="K717" t="s">
        <v>68</v>
      </c>
      <c r="L717" t="s">
        <v>78</v>
      </c>
      <c r="M717" t="s">
        <v>79</v>
      </c>
      <c r="N717" t="s">
        <v>1765</v>
      </c>
      <c r="O717" t="s">
        <v>71</v>
      </c>
      <c r="P717" t="s">
        <v>302</v>
      </c>
      <c r="Q717" t="s">
        <v>469</v>
      </c>
      <c r="R717" s="18">
        <v>10</v>
      </c>
      <c r="S717" s="19">
        <v>483700</v>
      </c>
    </row>
    <row r="718" spans="1:19" ht="15">
      <c r="A718" s="18">
        <v>715</v>
      </c>
      <c r="B718" t="s">
        <v>259</v>
      </c>
      <c r="C718" t="s">
        <v>282</v>
      </c>
      <c r="D718" s="18">
        <v>48597</v>
      </c>
      <c r="E718" t="s">
        <v>1941</v>
      </c>
      <c r="F718" t="s">
        <v>469</v>
      </c>
      <c r="G718" s="18">
        <v>101697271</v>
      </c>
      <c r="H718" t="s">
        <v>43</v>
      </c>
      <c r="I718" t="s">
        <v>1942</v>
      </c>
      <c r="J718" s="19">
        <v>241850</v>
      </c>
      <c r="K718" t="s">
        <v>68</v>
      </c>
      <c r="L718" t="s">
        <v>78</v>
      </c>
      <c r="M718" t="s">
        <v>79</v>
      </c>
      <c r="N718" t="s">
        <v>1765</v>
      </c>
      <c r="O718" t="s">
        <v>71</v>
      </c>
      <c r="P718" t="s">
        <v>302</v>
      </c>
      <c r="Q718" t="s">
        <v>469</v>
      </c>
      <c r="R718" s="18">
        <v>10</v>
      </c>
      <c r="S718" s="19">
        <v>2418500</v>
      </c>
    </row>
    <row r="719" spans="1:19" ht="15">
      <c r="A719" s="18">
        <v>716</v>
      </c>
      <c r="B719" t="s">
        <v>259</v>
      </c>
      <c r="C719" t="s">
        <v>282</v>
      </c>
      <c r="D719" s="18">
        <v>48598</v>
      </c>
      <c r="E719" t="s">
        <v>1943</v>
      </c>
      <c r="F719" t="s">
        <v>469</v>
      </c>
      <c r="G719" s="18">
        <v>101697271</v>
      </c>
      <c r="H719" t="s">
        <v>43</v>
      </c>
      <c r="I719" t="s">
        <v>1944</v>
      </c>
      <c r="J719" s="19">
        <v>677180</v>
      </c>
      <c r="K719" t="s">
        <v>68</v>
      </c>
      <c r="L719" t="s">
        <v>78</v>
      </c>
      <c r="M719" t="s">
        <v>79</v>
      </c>
      <c r="N719" t="s">
        <v>1765</v>
      </c>
      <c r="O719" t="s">
        <v>71</v>
      </c>
      <c r="P719" t="s">
        <v>302</v>
      </c>
      <c r="Q719" t="s">
        <v>469</v>
      </c>
      <c r="R719" s="18">
        <v>10</v>
      </c>
      <c r="S719" s="19">
        <v>6771800</v>
      </c>
    </row>
    <row r="720" spans="1:19" ht="15">
      <c r="A720" s="18">
        <v>717</v>
      </c>
      <c r="B720" t="s">
        <v>67</v>
      </c>
      <c r="C720" t="s">
        <v>282</v>
      </c>
      <c r="D720" s="18">
        <v>48599</v>
      </c>
      <c r="E720" t="s">
        <v>1945</v>
      </c>
      <c r="F720" t="s">
        <v>469</v>
      </c>
      <c r="G720" s="18">
        <v>101697271</v>
      </c>
      <c r="H720" t="s">
        <v>43</v>
      </c>
      <c r="I720" t="s">
        <v>1946</v>
      </c>
      <c r="J720" s="19">
        <v>338590</v>
      </c>
      <c r="K720" t="s">
        <v>68</v>
      </c>
      <c r="L720" t="s">
        <v>78</v>
      </c>
      <c r="M720" t="s">
        <v>79</v>
      </c>
      <c r="N720" t="s">
        <v>1765</v>
      </c>
      <c r="O720" t="s">
        <v>71</v>
      </c>
      <c r="P720" t="s">
        <v>302</v>
      </c>
      <c r="Q720" t="s">
        <v>469</v>
      </c>
      <c r="R720" s="18">
        <v>738787</v>
      </c>
      <c r="S720" s="19">
        <v>250145890330</v>
      </c>
    </row>
    <row r="721" spans="1:19" ht="15">
      <c r="A721" s="18">
        <v>718</v>
      </c>
      <c r="B721" t="s">
        <v>67</v>
      </c>
      <c r="C721" t="s">
        <v>282</v>
      </c>
      <c r="D721" s="18">
        <v>48600</v>
      </c>
      <c r="E721" t="s">
        <v>1947</v>
      </c>
      <c r="F721" t="s">
        <v>469</v>
      </c>
      <c r="G721" s="18">
        <v>101697271</v>
      </c>
      <c r="H721" t="s">
        <v>43</v>
      </c>
      <c r="I721" t="s">
        <v>1948</v>
      </c>
      <c r="J721" s="19">
        <v>241850</v>
      </c>
      <c r="K721" t="s">
        <v>68</v>
      </c>
      <c r="L721" t="s">
        <v>78</v>
      </c>
      <c r="M721" t="s">
        <v>79</v>
      </c>
      <c r="N721" t="s">
        <v>1765</v>
      </c>
      <c r="O721" t="s">
        <v>71</v>
      </c>
      <c r="P721" t="s">
        <v>302</v>
      </c>
      <c r="Q721" t="s">
        <v>469</v>
      </c>
      <c r="R721" s="18">
        <v>738787</v>
      </c>
      <c r="S721" s="19">
        <v>178675635950</v>
      </c>
    </row>
    <row r="722" spans="1:19" ht="15">
      <c r="A722" s="18">
        <v>719</v>
      </c>
      <c r="B722" t="s">
        <v>259</v>
      </c>
      <c r="C722" t="s">
        <v>282</v>
      </c>
      <c r="D722" s="18">
        <v>48601</v>
      </c>
      <c r="E722" t="s">
        <v>1949</v>
      </c>
      <c r="F722" t="s">
        <v>469</v>
      </c>
      <c r="G722" s="18">
        <v>101697271</v>
      </c>
      <c r="H722" t="s">
        <v>43</v>
      </c>
      <c r="I722" t="s">
        <v>1950</v>
      </c>
      <c r="J722" s="19">
        <v>193480</v>
      </c>
      <c r="K722" t="s">
        <v>68</v>
      </c>
      <c r="L722" t="s">
        <v>78</v>
      </c>
      <c r="M722" t="s">
        <v>79</v>
      </c>
      <c r="N722" t="s">
        <v>1765</v>
      </c>
      <c r="O722" t="s">
        <v>71</v>
      </c>
      <c r="P722" t="s">
        <v>302</v>
      </c>
      <c r="Q722" t="s">
        <v>469</v>
      </c>
      <c r="R722" s="18">
        <v>10</v>
      </c>
      <c r="S722" s="19">
        <v>1934800</v>
      </c>
    </row>
    <row r="723" spans="1:19" ht="15">
      <c r="A723" s="18">
        <v>720</v>
      </c>
      <c r="B723" t="s">
        <v>67</v>
      </c>
      <c r="C723" t="s">
        <v>282</v>
      </c>
      <c r="D723" s="18">
        <v>48602</v>
      </c>
      <c r="E723" t="s">
        <v>1951</v>
      </c>
      <c r="F723" t="s">
        <v>469</v>
      </c>
      <c r="G723" s="18">
        <v>101697271</v>
      </c>
      <c r="H723" t="s">
        <v>43</v>
      </c>
      <c r="I723" t="s">
        <v>1952</v>
      </c>
      <c r="J723" s="19">
        <v>580440</v>
      </c>
      <c r="K723" t="s">
        <v>68</v>
      </c>
      <c r="L723" t="s">
        <v>78</v>
      </c>
      <c r="M723" t="s">
        <v>79</v>
      </c>
      <c r="N723" t="s">
        <v>1765</v>
      </c>
      <c r="O723" t="s">
        <v>71</v>
      </c>
      <c r="P723" t="s">
        <v>302</v>
      </c>
      <c r="Q723" t="s">
        <v>469</v>
      </c>
      <c r="R723" s="18">
        <v>738787</v>
      </c>
      <c r="S723" s="19">
        <v>428821526280</v>
      </c>
    </row>
    <row r="724" spans="1:19" ht="15">
      <c r="A724" s="18">
        <v>721</v>
      </c>
      <c r="B724" t="s">
        <v>259</v>
      </c>
      <c r="C724" t="s">
        <v>282</v>
      </c>
      <c r="D724" s="18">
        <v>48603</v>
      </c>
      <c r="E724" t="s">
        <v>1953</v>
      </c>
      <c r="F724" t="s">
        <v>469</v>
      </c>
      <c r="G724" s="18">
        <v>101697271</v>
      </c>
      <c r="H724" t="s">
        <v>43</v>
      </c>
      <c r="I724" t="s">
        <v>1954</v>
      </c>
      <c r="J724" s="19">
        <v>290220</v>
      </c>
      <c r="K724" t="s">
        <v>68</v>
      </c>
      <c r="L724" t="s">
        <v>78</v>
      </c>
      <c r="M724" t="s">
        <v>79</v>
      </c>
      <c r="N724" t="s">
        <v>1765</v>
      </c>
      <c r="O724" t="s">
        <v>71</v>
      </c>
      <c r="P724" t="s">
        <v>302</v>
      </c>
      <c r="Q724" t="s">
        <v>469</v>
      </c>
      <c r="R724" s="18">
        <v>10</v>
      </c>
      <c r="S724" s="19">
        <v>2902200</v>
      </c>
    </row>
    <row r="725" spans="1:19" ht="15">
      <c r="A725" s="18">
        <v>722</v>
      </c>
      <c r="B725" t="s">
        <v>259</v>
      </c>
      <c r="C725" t="s">
        <v>282</v>
      </c>
      <c r="D725" s="18">
        <v>48604</v>
      </c>
      <c r="E725" t="s">
        <v>1955</v>
      </c>
      <c r="F725" t="s">
        <v>469</v>
      </c>
      <c r="G725" s="18">
        <v>101697271</v>
      </c>
      <c r="H725" t="s">
        <v>43</v>
      </c>
      <c r="I725" t="s">
        <v>1956</v>
      </c>
      <c r="J725" s="19">
        <v>96740</v>
      </c>
      <c r="K725" t="s">
        <v>68</v>
      </c>
      <c r="L725" t="s">
        <v>78</v>
      </c>
      <c r="M725" t="s">
        <v>79</v>
      </c>
      <c r="N725" t="s">
        <v>1765</v>
      </c>
      <c r="O725" t="s">
        <v>71</v>
      </c>
      <c r="P725" t="s">
        <v>302</v>
      </c>
      <c r="Q725" t="s">
        <v>469</v>
      </c>
      <c r="R725" s="18">
        <v>10</v>
      </c>
      <c r="S725" s="19">
        <v>967400</v>
      </c>
    </row>
    <row r="726" spans="1:19" ht="15">
      <c r="A726" s="18">
        <v>723</v>
      </c>
      <c r="B726" t="s">
        <v>259</v>
      </c>
      <c r="C726" t="s">
        <v>282</v>
      </c>
      <c r="D726" s="18">
        <v>48605</v>
      </c>
      <c r="E726" t="s">
        <v>1957</v>
      </c>
      <c r="F726" t="s">
        <v>469</v>
      </c>
      <c r="G726" s="18">
        <v>101697271</v>
      </c>
      <c r="H726" t="s">
        <v>43</v>
      </c>
      <c r="I726" t="s">
        <v>1958</v>
      </c>
      <c r="J726" s="19">
        <v>483700</v>
      </c>
      <c r="K726" t="s">
        <v>68</v>
      </c>
      <c r="L726" t="s">
        <v>78</v>
      </c>
      <c r="M726" t="s">
        <v>79</v>
      </c>
      <c r="N726" t="s">
        <v>1765</v>
      </c>
      <c r="O726" t="s">
        <v>71</v>
      </c>
      <c r="P726" t="s">
        <v>302</v>
      </c>
      <c r="Q726" t="s">
        <v>469</v>
      </c>
      <c r="R726" s="18">
        <v>10</v>
      </c>
      <c r="S726" s="19">
        <v>4837000</v>
      </c>
    </row>
    <row r="727" spans="1:19" ht="15">
      <c r="A727" s="18">
        <v>724</v>
      </c>
      <c r="B727" t="s">
        <v>259</v>
      </c>
      <c r="C727" t="s">
        <v>282</v>
      </c>
      <c r="D727" s="18">
        <v>48606</v>
      </c>
      <c r="E727" t="s">
        <v>1959</v>
      </c>
      <c r="F727" t="s">
        <v>469</v>
      </c>
      <c r="G727" s="18">
        <v>101697271</v>
      </c>
      <c r="H727" t="s">
        <v>43</v>
      </c>
      <c r="I727" t="s">
        <v>1960</v>
      </c>
      <c r="J727" s="19">
        <v>435330</v>
      </c>
      <c r="K727" t="s">
        <v>68</v>
      </c>
      <c r="L727" t="s">
        <v>78</v>
      </c>
      <c r="M727" t="s">
        <v>79</v>
      </c>
      <c r="N727" t="s">
        <v>1765</v>
      </c>
      <c r="O727" t="s">
        <v>71</v>
      </c>
      <c r="P727" t="s">
        <v>302</v>
      </c>
      <c r="Q727" t="s">
        <v>469</v>
      </c>
      <c r="R727" s="18">
        <v>10</v>
      </c>
      <c r="S727" s="19">
        <v>4353300</v>
      </c>
    </row>
    <row r="728" spans="1:19" ht="15">
      <c r="A728" s="18">
        <v>725</v>
      </c>
      <c r="B728" t="s">
        <v>67</v>
      </c>
      <c r="C728" t="s">
        <v>282</v>
      </c>
      <c r="D728" s="18">
        <v>48607</v>
      </c>
      <c r="E728" t="s">
        <v>1961</v>
      </c>
      <c r="F728" t="s">
        <v>469</v>
      </c>
      <c r="G728" s="18">
        <v>101697271</v>
      </c>
      <c r="H728" t="s">
        <v>43</v>
      </c>
      <c r="I728" t="s">
        <v>1962</v>
      </c>
      <c r="J728" s="19">
        <v>96740</v>
      </c>
      <c r="K728" t="s">
        <v>68</v>
      </c>
      <c r="L728" t="s">
        <v>78</v>
      </c>
      <c r="M728" t="s">
        <v>79</v>
      </c>
      <c r="N728" t="s">
        <v>1765</v>
      </c>
      <c r="O728" t="s">
        <v>71</v>
      </c>
      <c r="P728" t="s">
        <v>302</v>
      </c>
      <c r="Q728" t="s">
        <v>469</v>
      </c>
      <c r="R728" s="18">
        <v>738787</v>
      </c>
      <c r="S728" s="19">
        <v>71470254380</v>
      </c>
    </row>
    <row r="729" spans="1:19" ht="15">
      <c r="A729" s="18">
        <v>726</v>
      </c>
      <c r="B729" t="s">
        <v>259</v>
      </c>
      <c r="C729" t="s">
        <v>282</v>
      </c>
      <c r="D729" s="18">
        <v>48608</v>
      </c>
      <c r="E729" t="s">
        <v>1963</v>
      </c>
      <c r="F729" t="s">
        <v>469</v>
      </c>
      <c r="G729" s="18">
        <v>101697271</v>
      </c>
      <c r="H729" t="s">
        <v>43</v>
      </c>
      <c r="I729" t="s">
        <v>1964</v>
      </c>
      <c r="J729" s="19">
        <v>386960</v>
      </c>
      <c r="K729" t="s">
        <v>68</v>
      </c>
      <c r="L729" t="s">
        <v>78</v>
      </c>
      <c r="M729" t="s">
        <v>79</v>
      </c>
      <c r="N729" t="s">
        <v>1765</v>
      </c>
      <c r="O729" t="s">
        <v>71</v>
      </c>
      <c r="P729" t="s">
        <v>302</v>
      </c>
      <c r="Q729" t="s">
        <v>469</v>
      </c>
      <c r="R729" s="18">
        <v>10</v>
      </c>
      <c r="S729" s="19">
        <v>3869600</v>
      </c>
    </row>
    <row r="730" spans="1:19" ht="15">
      <c r="A730" s="18">
        <v>727</v>
      </c>
      <c r="B730" t="s">
        <v>259</v>
      </c>
      <c r="C730" t="s">
        <v>282</v>
      </c>
      <c r="D730" s="18">
        <v>48609</v>
      </c>
      <c r="E730" t="s">
        <v>1965</v>
      </c>
      <c r="F730" t="s">
        <v>469</v>
      </c>
      <c r="G730" s="18">
        <v>101697271</v>
      </c>
      <c r="H730" t="s">
        <v>43</v>
      </c>
      <c r="I730" t="s">
        <v>1966</v>
      </c>
      <c r="J730" s="19">
        <v>1934800</v>
      </c>
      <c r="K730" t="s">
        <v>68</v>
      </c>
      <c r="L730" t="s">
        <v>78</v>
      </c>
      <c r="M730" t="s">
        <v>79</v>
      </c>
      <c r="N730" t="s">
        <v>1765</v>
      </c>
      <c r="O730" t="s">
        <v>71</v>
      </c>
      <c r="P730" t="s">
        <v>302</v>
      </c>
      <c r="Q730" t="s">
        <v>469</v>
      </c>
      <c r="R730" s="18">
        <v>10</v>
      </c>
      <c r="S730" s="19">
        <v>19348000</v>
      </c>
    </row>
    <row r="731" spans="1:19" ht="15">
      <c r="A731" s="18">
        <v>728</v>
      </c>
      <c r="B731" t="s">
        <v>259</v>
      </c>
      <c r="C731" t="s">
        <v>282</v>
      </c>
      <c r="D731" s="18">
        <v>48610</v>
      </c>
      <c r="E731" t="s">
        <v>1967</v>
      </c>
      <c r="F731" t="s">
        <v>469</v>
      </c>
      <c r="G731" s="18">
        <v>101697271</v>
      </c>
      <c r="H731" t="s">
        <v>43</v>
      </c>
      <c r="I731" t="s">
        <v>1968</v>
      </c>
      <c r="J731" s="19">
        <v>24185</v>
      </c>
      <c r="K731" t="s">
        <v>68</v>
      </c>
      <c r="L731" t="s">
        <v>78</v>
      </c>
      <c r="M731" t="s">
        <v>79</v>
      </c>
      <c r="N731" t="s">
        <v>1765</v>
      </c>
      <c r="O731" t="s">
        <v>71</v>
      </c>
      <c r="P731" t="s">
        <v>302</v>
      </c>
      <c r="Q731" t="s">
        <v>469</v>
      </c>
      <c r="R731" s="18">
        <v>10</v>
      </c>
      <c r="S731" s="19">
        <v>241850</v>
      </c>
    </row>
    <row r="732" spans="1:19" ht="15">
      <c r="A732" s="18">
        <v>729</v>
      </c>
      <c r="B732" t="s">
        <v>259</v>
      </c>
      <c r="C732" t="s">
        <v>282</v>
      </c>
      <c r="D732" s="18">
        <v>48611</v>
      </c>
      <c r="E732" t="s">
        <v>1969</v>
      </c>
      <c r="F732" t="s">
        <v>469</v>
      </c>
      <c r="G732" s="18">
        <v>101697271</v>
      </c>
      <c r="H732" t="s">
        <v>43</v>
      </c>
      <c r="I732" t="s">
        <v>1970</v>
      </c>
      <c r="J732" s="19">
        <v>43533</v>
      </c>
      <c r="K732" t="s">
        <v>68</v>
      </c>
      <c r="L732" t="s">
        <v>78</v>
      </c>
      <c r="M732" t="s">
        <v>79</v>
      </c>
      <c r="N732" t="s">
        <v>1765</v>
      </c>
      <c r="O732" t="s">
        <v>71</v>
      </c>
      <c r="P732" t="s">
        <v>302</v>
      </c>
      <c r="Q732" t="s">
        <v>469</v>
      </c>
      <c r="R732" s="18">
        <v>10</v>
      </c>
      <c r="S732" s="19">
        <v>435330</v>
      </c>
    </row>
    <row r="733" spans="1:19" ht="15">
      <c r="A733" s="18">
        <v>730</v>
      </c>
      <c r="B733" t="s">
        <v>259</v>
      </c>
      <c r="C733" t="s">
        <v>282</v>
      </c>
      <c r="D733" s="18">
        <v>48612</v>
      </c>
      <c r="E733" t="s">
        <v>1971</v>
      </c>
      <c r="F733" t="s">
        <v>469</v>
      </c>
      <c r="G733" s="18">
        <v>101697271</v>
      </c>
      <c r="H733" t="s">
        <v>43</v>
      </c>
      <c r="I733" t="s">
        <v>1972</v>
      </c>
      <c r="J733" s="19">
        <v>1160880</v>
      </c>
      <c r="K733" t="s">
        <v>68</v>
      </c>
      <c r="L733" t="s">
        <v>78</v>
      </c>
      <c r="M733" t="s">
        <v>79</v>
      </c>
      <c r="N733" t="s">
        <v>1765</v>
      </c>
      <c r="O733" t="s">
        <v>71</v>
      </c>
      <c r="P733" t="s">
        <v>302</v>
      </c>
      <c r="Q733" t="s">
        <v>469</v>
      </c>
      <c r="R733" s="18">
        <v>10</v>
      </c>
      <c r="S733" s="19">
        <v>11608800</v>
      </c>
    </row>
    <row r="734" spans="1:19" ht="15">
      <c r="A734" s="18">
        <v>731</v>
      </c>
      <c r="B734" t="s">
        <v>259</v>
      </c>
      <c r="C734" t="s">
        <v>282</v>
      </c>
      <c r="D734" s="18">
        <v>48613</v>
      </c>
      <c r="E734" t="s">
        <v>1973</v>
      </c>
      <c r="F734" t="s">
        <v>469</v>
      </c>
      <c r="G734" s="18">
        <v>101697271</v>
      </c>
      <c r="H734" t="s">
        <v>43</v>
      </c>
      <c r="I734" t="s">
        <v>1974</v>
      </c>
      <c r="J734" s="19">
        <v>43533</v>
      </c>
      <c r="K734" t="s">
        <v>68</v>
      </c>
      <c r="L734" t="s">
        <v>78</v>
      </c>
      <c r="M734" t="s">
        <v>79</v>
      </c>
      <c r="N734" t="s">
        <v>1765</v>
      </c>
      <c r="O734" t="s">
        <v>71</v>
      </c>
      <c r="P734" t="s">
        <v>302</v>
      </c>
      <c r="Q734" t="s">
        <v>469</v>
      </c>
      <c r="R734" s="18">
        <v>10</v>
      </c>
      <c r="S734" s="19">
        <v>435330</v>
      </c>
    </row>
    <row r="735" spans="1:19" ht="15">
      <c r="A735" s="18">
        <v>732</v>
      </c>
      <c r="B735" t="s">
        <v>259</v>
      </c>
      <c r="C735" t="s">
        <v>282</v>
      </c>
      <c r="D735" s="18">
        <v>48614</v>
      </c>
      <c r="E735" t="s">
        <v>1975</v>
      </c>
      <c r="F735" t="s">
        <v>469</v>
      </c>
      <c r="G735" s="18">
        <v>101697271</v>
      </c>
      <c r="H735" t="s">
        <v>43</v>
      </c>
      <c r="I735" t="s">
        <v>1976</v>
      </c>
      <c r="J735" s="19">
        <v>33859</v>
      </c>
      <c r="K735" t="s">
        <v>68</v>
      </c>
      <c r="L735" t="s">
        <v>78</v>
      </c>
      <c r="M735" t="s">
        <v>79</v>
      </c>
      <c r="N735" t="s">
        <v>1765</v>
      </c>
      <c r="O735" t="s">
        <v>71</v>
      </c>
      <c r="P735" t="s">
        <v>302</v>
      </c>
      <c r="Q735" t="s">
        <v>469</v>
      </c>
      <c r="R735" s="18">
        <v>10</v>
      </c>
      <c r="S735" s="19">
        <v>338590</v>
      </c>
    </row>
    <row r="736" spans="1:19" ht="15">
      <c r="A736" s="18">
        <v>733</v>
      </c>
      <c r="B736" t="s">
        <v>259</v>
      </c>
      <c r="C736" t="s">
        <v>282</v>
      </c>
      <c r="D736" s="18">
        <v>48615</v>
      </c>
      <c r="E736" t="s">
        <v>1977</v>
      </c>
      <c r="F736" t="s">
        <v>469</v>
      </c>
      <c r="G736" s="18">
        <v>101697271</v>
      </c>
      <c r="H736" t="s">
        <v>43</v>
      </c>
      <c r="I736" t="s">
        <v>1978</v>
      </c>
      <c r="J736" s="19">
        <v>96740</v>
      </c>
      <c r="K736" t="s">
        <v>68</v>
      </c>
      <c r="L736" t="s">
        <v>78</v>
      </c>
      <c r="M736" t="s">
        <v>79</v>
      </c>
      <c r="N736" t="s">
        <v>1765</v>
      </c>
      <c r="O736" t="s">
        <v>71</v>
      </c>
      <c r="P736" t="s">
        <v>302</v>
      </c>
      <c r="Q736" t="s">
        <v>469</v>
      </c>
      <c r="R736" s="18">
        <v>10</v>
      </c>
      <c r="S736" s="19">
        <v>967400</v>
      </c>
    </row>
    <row r="737" spans="1:19" ht="15">
      <c r="A737" s="18">
        <v>734</v>
      </c>
      <c r="B737" t="s">
        <v>259</v>
      </c>
      <c r="C737" t="s">
        <v>282</v>
      </c>
      <c r="D737" s="18">
        <v>48616</v>
      </c>
      <c r="E737" t="s">
        <v>1979</v>
      </c>
      <c r="F737" t="s">
        <v>469</v>
      </c>
      <c r="G737" s="18">
        <v>101697271</v>
      </c>
      <c r="H737" t="s">
        <v>43</v>
      </c>
      <c r="I737" t="s">
        <v>1980</v>
      </c>
      <c r="J737" s="19">
        <v>532070</v>
      </c>
      <c r="K737" t="s">
        <v>68</v>
      </c>
      <c r="L737" t="s">
        <v>78</v>
      </c>
      <c r="M737" t="s">
        <v>79</v>
      </c>
      <c r="N737" t="s">
        <v>1765</v>
      </c>
      <c r="O737" t="s">
        <v>71</v>
      </c>
      <c r="P737" t="s">
        <v>302</v>
      </c>
      <c r="Q737" t="s">
        <v>469</v>
      </c>
      <c r="R737" s="18">
        <v>10</v>
      </c>
      <c r="S737" s="19">
        <v>5320700</v>
      </c>
    </row>
    <row r="738" spans="1:19" ht="15">
      <c r="A738" s="18">
        <v>735</v>
      </c>
      <c r="B738" t="s">
        <v>259</v>
      </c>
      <c r="C738" t="s">
        <v>282</v>
      </c>
      <c r="D738" s="18">
        <v>48617</v>
      </c>
      <c r="E738" t="s">
        <v>1981</v>
      </c>
      <c r="F738" t="s">
        <v>469</v>
      </c>
      <c r="G738" s="18">
        <v>101697271</v>
      </c>
      <c r="H738" t="s">
        <v>43</v>
      </c>
      <c r="I738" t="s">
        <v>1982</v>
      </c>
      <c r="J738" s="19">
        <v>48370</v>
      </c>
      <c r="K738" t="s">
        <v>68</v>
      </c>
      <c r="L738" t="s">
        <v>78</v>
      </c>
      <c r="M738" t="s">
        <v>79</v>
      </c>
      <c r="N738" t="s">
        <v>1765</v>
      </c>
      <c r="O738" t="s">
        <v>71</v>
      </c>
      <c r="P738" t="s">
        <v>302</v>
      </c>
      <c r="Q738" t="s">
        <v>469</v>
      </c>
      <c r="R738" s="18">
        <v>10</v>
      </c>
      <c r="S738" s="19">
        <v>483700</v>
      </c>
    </row>
    <row r="739" spans="1:19" ht="15">
      <c r="A739" s="18">
        <v>736</v>
      </c>
      <c r="B739" t="s">
        <v>259</v>
      </c>
      <c r="C739" t="s">
        <v>282</v>
      </c>
      <c r="D739" s="18">
        <v>48618</v>
      </c>
      <c r="E739" t="s">
        <v>1983</v>
      </c>
      <c r="F739" t="s">
        <v>469</v>
      </c>
      <c r="G739" s="18">
        <v>101697271</v>
      </c>
      <c r="H739" t="s">
        <v>43</v>
      </c>
      <c r="I739" t="s">
        <v>1984</v>
      </c>
      <c r="J739" s="19">
        <v>338590</v>
      </c>
      <c r="K739" t="s">
        <v>68</v>
      </c>
      <c r="L739" t="s">
        <v>78</v>
      </c>
      <c r="M739" t="s">
        <v>79</v>
      </c>
      <c r="N739" t="s">
        <v>1765</v>
      </c>
      <c r="O739" t="s">
        <v>71</v>
      </c>
      <c r="P739" t="s">
        <v>302</v>
      </c>
      <c r="Q739" t="s">
        <v>469</v>
      </c>
      <c r="R739" s="18">
        <v>10</v>
      </c>
      <c r="S739" s="19">
        <v>3385900</v>
      </c>
    </row>
    <row r="740" spans="1:19" ht="15">
      <c r="A740" s="18">
        <v>737</v>
      </c>
      <c r="B740" t="s">
        <v>259</v>
      </c>
      <c r="C740" t="s">
        <v>282</v>
      </c>
      <c r="D740" s="18">
        <v>48619</v>
      </c>
      <c r="E740" t="s">
        <v>1985</v>
      </c>
      <c r="F740" t="s">
        <v>469</v>
      </c>
      <c r="G740" s="18">
        <v>101697271</v>
      </c>
      <c r="H740" t="s">
        <v>43</v>
      </c>
      <c r="I740" t="s">
        <v>1986</v>
      </c>
      <c r="J740" s="19">
        <v>193480</v>
      </c>
      <c r="K740" t="s">
        <v>68</v>
      </c>
      <c r="L740" t="s">
        <v>78</v>
      </c>
      <c r="M740" t="s">
        <v>79</v>
      </c>
      <c r="N740" t="s">
        <v>1765</v>
      </c>
      <c r="O740" t="s">
        <v>71</v>
      </c>
      <c r="P740" t="s">
        <v>302</v>
      </c>
      <c r="Q740" t="s">
        <v>469</v>
      </c>
      <c r="R740" s="18">
        <v>10</v>
      </c>
      <c r="S740" s="19">
        <v>1934800</v>
      </c>
    </row>
    <row r="741" spans="1:19" ht="15">
      <c r="A741" s="18">
        <v>738</v>
      </c>
      <c r="B741" t="s">
        <v>259</v>
      </c>
      <c r="C741" t="s">
        <v>282</v>
      </c>
      <c r="D741" s="18">
        <v>48620</v>
      </c>
      <c r="E741" t="s">
        <v>1987</v>
      </c>
      <c r="F741" t="s">
        <v>469</v>
      </c>
      <c r="G741" s="18">
        <v>101697271</v>
      </c>
      <c r="H741" t="s">
        <v>43</v>
      </c>
      <c r="I741" t="s">
        <v>1988</v>
      </c>
      <c r="J741" s="19">
        <v>822290</v>
      </c>
      <c r="K741" t="s">
        <v>68</v>
      </c>
      <c r="L741" t="s">
        <v>78</v>
      </c>
      <c r="M741" t="s">
        <v>79</v>
      </c>
      <c r="N741" t="s">
        <v>1765</v>
      </c>
      <c r="O741" t="s">
        <v>71</v>
      </c>
      <c r="P741" t="s">
        <v>302</v>
      </c>
      <c r="Q741" t="s">
        <v>469</v>
      </c>
      <c r="R741" s="18">
        <v>10</v>
      </c>
      <c r="S741" s="19">
        <v>8222900</v>
      </c>
    </row>
    <row r="742" spans="1:19" ht="15">
      <c r="A742" s="18">
        <v>739</v>
      </c>
      <c r="B742" t="s">
        <v>259</v>
      </c>
      <c r="C742" t="s">
        <v>282</v>
      </c>
      <c r="D742" s="18">
        <v>48621</v>
      </c>
      <c r="E742" t="s">
        <v>1989</v>
      </c>
      <c r="F742" t="s">
        <v>469</v>
      </c>
      <c r="G742" s="18">
        <v>101697271</v>
      </c>
      <c r="H742" t="s">
        <v>43</v>
      </c>
      <c r="I742" t="s">
        <v>1990</v>
      </c>
      <c r="J742" s="19">
        <v>628810</v>
      </c>
      <c r="K742" t="s">
        <v>68</v>
      </c>
      <c r="L742" t="s">
        <v>78</v>
      </c>
      <c r="M742" t="s">
        <v>79</v>
      </c>
      <c r="N742" t="s">
        <v>1765</v>
      </c>
      <c r="O742" t="s">
        <v>71</v>
      </c>
      <c r="P742" t="s">
        <v>302</v>
      </c>
      <c r="Q742" t="s">
        <v>469</v>
      </c>
      <c r="R742" s="18">
        <v>10</v>
      </c>
      <c r="S742" s="19">
        <v>6288100</v>
      </c>
    </row>
    <row r="743" spans="1:19" ht="15">
      <c r="A743" s="18">
        <v>740</v>
      </c>
      <c r="B743" t="s">
        <v>259</v>
      </c>
      <c r="C743" t="s">
        <v>282</v>
      </c>
      <c r="D743" s="18">
        <v>48622</v>
      </c>
      <c r="E743" t="s">
        <v>1991</v>
      </c>
      <c r="F743" t="s">
        <v>469</v>
      </c>
      <c r="G743" s="18">
        <v>101697271</v>
      </c>
      <c r="H743" t="s">
        <v>43</v>
      </c>
      <c r="I743" t="s">
        <v>1992</v>
      </c>
      <c r="J743" s="19">
        <v>290220</v>
      </c>
      <c r="K743" t="s">
        <v>68</v>
      </c>
      <c r="L743" t="s">
        <v>78</v>
      </c>
      <c r="M743" t="s">
        <v>79</v>
      </c>
      <c r="N743" t="s">
        <v>1765</v>
      </c>
      <c r="O743" t="s">
        <v>71</v>
      </c>
      <c r="P743" t="s">
        <v>302</v>
      </c>
      <c r="Q743" t="s">
        <v>469</v>
      </c>
      <c r="R743" s="18">
        <v>10</v>
      </c>
      <c r="S743" s="19">
        <v>2902200</v>
      </c>
    </row>
    <row r="744" spans="1:19" ht="15">
      <c r="A744" s="18">
        <v>741</v>
      </c>
      <c r="B744" t="s">
        <v>259</v>
      </c>
      <c r="C744" t="s">
        <v>282</v>
      </c>
      <c r="D744" s="18">
        <v>48623</v>
      </c>
      <c r="E744" t="s">
        <v>1993</v>
      </c>
      <c r="F744" t="s">
        <v>469</v>
      </c>
      <c r="G744" s="18">
        <v>101697271</v>
      </c>
      <c r="H744" t="s">
        <v>43</v>
      </c>
      <c r="I744" t="s">
        <v>1994</v>
      </c>
      <c r="J744" s="19">
        <v>145110</v>
      </c>
      <c r="K744" t="s">
        <v>68</v>
      </c>
      <c r="L744" t="s">
        <v>78</v>
      </c>
      <c r="M744" t="s">
        <v>79</v>
      </c>
      <c r="N744" t="s">
        <v>1765</v>
      </c>
      <c r="O744" t="s">
        <v>71</v>
      </c>
      <c r="P744" t="s">
        <v>302</v>
      </c>
      <c r="Q744" t="s">
        <v>469</v>
      </c>
      <c r="R744" s="18">
        <v>10</v>
      </c>
      <c r="S744" s="19">
        <v>1451100</v>
      </c>
    </row>
    <row r="745" spans="1:19" ht="15">
      <c r="A745" s="18">
        <v>742</v>
      </c>
      <c r="B745" t="s">
        <v>259</v>
      </c>
      <c r="C745" t="s">
        <v>282</v>
      </c>
      <c r="D745" s="18">
        <v>48624</v>
      </c>
      <c r="E745" t="s">
        <v>1995</v>
      </c>
      <c r="F745" t="s">
        <v>469</v>
      </c>
      <c r="G745" s="18">
        <v>101697271</v>
      </c>
      <c r="H745" t="s">
        <v>43</v>
      </c>
      <c r="I745" t="s">
        <v>1996</v>
      </c>
      <c r="J745" s="19">
        <v>96740</v>
      </c>
      <c r="K745" t="s">
        <v>68</v>
      </c>
      <c r="L745" t="s">
        <v>78</v>
      </c>
      <c r="M745" t="s">
        <v>79</v>
      </c>
      <c r="N745" t="s">
        <v>1765</v>
      </c>
      <c r="O745" t="s">
        <v>71</v>
      </c>
      <c r="P745" t="s">
        <v>302</v>
      </c>
      <c r="Q745" t="s">
        <v>469</v>
      </c>
      <c r="R745" s="18">
        <v>10</v>
      </c>
      <c r="S745" s="19">
        <v>967400</v>
      </c>
    </row>
    <row r="746" spans="1:19" ht="15">
      <c r="A746" s="18">
        <v>743</v>
      </c>
      <c r="B746" t="s">
        <v>259</v>
      </c>
      <c r="C746" t="s">
        <v>282</v>
      </c>
      <c r="D746" s="18">
        <v>48625</v>
      </c>
      <c r="E746" t="s">
        <v>1997</v>
      </c>
      <c r="F746" t="s">
        <v>469</v>
      </c>
      <c r="G746" s="18">
        <v>101697271</v>
      </c>
      <c r="H746" t="s">
        <v>43</v>
      </c>
      <c r="I746" t="s">
        <v>1998</v>
      </c>
      <c r="J746" s="19">
        <v>677180</v>
      </c>
      <c r="K746" t="s">
        <v>68</v>
      </c>
      <c r="L746" t="s">
        <v>78</v>
      </c>
      <c r="M746" t="s">
        <v>79</v>
      </c>
      <c r="N746" t="s">
        <v>1765</v>
      </c>
      <c r="O746" t="s">
        <v>71</v>
      </c>
      <c r="P746" t="s">
        <v>302</v>
      </c>
      <c r="Q746" t="s">
        <v>469</v>
      </c>
      <c r="R746" s="18">
        <v>10</v>
      </c>
      <c r="S746" s="19">
        <v>6771800</v>
      </c>
    </row>
    <row r="747" spans="1:19" ht="15">
      <c r="A747" s="18">
        <v>744</v>
      </c>
      <c r="B747" t="s">
        <v>259</v>
      </c>
      <c r="C747" t="s">
        <v>282</v>
      </c>
      <c r="D747" s="18">
        <v>48626</v>
      </c>
      <c r="E747" t="s">
        <v>1999</v>
      </c>
      <c r="F747" t="s">
        <v>469</v>
      </c>
      <c r="G747" s="18">
        <v>101697271</v>
      </c>
      <c r="H747" t="s">
        <v>43</v>
      </c>
      <c r="I747" t="s">
        <v>2000</v>
      </c>
      <c r="J747" s="19">
        <v>677180</v>
      </c>
      <c r="K747" t="s">
        <v>68</v>
      </c>
      <c r="L747" t="s">
        <v>78</v>
      </c>
      <c r="M747" t="s">
        <v>79</v>
      </c>
      <c r="N747" t="s">
        <v>1765</v>
      </c>
      <c r="O747" t="s">
        <v>71</v>
      </c>
      <c r="P747" t="s">
        <v>302</v>
      </c>
      <c r="Q747" t="s">
        <v>469</v>
      </c>
      <c r="R747" s="18">
        <v>10</v>
      </c>
      <c r="S747" s="19">
        <v>6771800</v>
      </c>
    </row>
    <row r="748" spans="1:19" ht="15">
      <c r="A748" s="18">
        <v>745</v>
      </c>
      <c r="B748" t="s">
        <v>259</v>
      </c>
      <c r="C748" t="s">
        <v>282</v>
      </c>
      <c r="D748" s="18">
        <v>48627</v>
      </c>
      <c r="E748" t="s">
        <v>2001</v>
      </c>
      <c r="F748" t="s">
        <v>469</v>
      </c>
      <c r="G748" s="18">
        <v>101697271</v>
      </c>
      <c r="H748" t="s">
        <v>43</v>
      </c>
      <c r="I748" t="s">
        <v>2002</v>
      </c>
      <c r="J748" s="19">
        <v>241850</v>
      </c>
      <c r="K748" t="s">
        <v>68</v>
      </c>
      <c r="L748" t="s">
        <v>78</v>
      </c>
      <c r="M748" t="s">
        <v>79</v>
      </c>
      <c r="N748" t="s">
        <v>1765</v>
      </c>
      <c r="O748" t="s">
        <v>71</v>
      </c>
      <c r="P748" t="s">
        <v>302</v>
      </c>
      <c r="Q748" t="s">
        <v>469</v>
      </c>
      <c r="R748" s="18">
        <v>10</v>
      </c>
      <c r="S748" s="19">
        <v>2418500</v>
      </c>
    </row>
    <row r="749" spans="1:19" ht="15">
      <c r="A749" s="18">
        <v>746</v>
      </c>
      <c r="B749" t="s">
        <v>259</v>
      </c>
      <c r="C749" t="s">
        <v>282</v>
      </c>
      <c r="D749" s="18">
        <v>48628</v>
      </c>
      <c r="E749" t="s">
        <v>2003</v>
      </c>
      <c r="F749" t="s">
        <v>469</v>
      </c>
      <c r="G749" s="18">
        <v>101697271</v>
      </c>
      <c r="H749" t="s">
        <v>43</v>
      </c>
      <c r="I749" t="s">
        <v>2004</v>
      </c>
      <c r="J749" s="19">
        <v>48370</v>
      </c>
      <c r="K749" t="s">
        <v>68</v>
      </c>
      <c r="L749" t="s">
        <v>78</v>
      </c>
      <c r="M749" t="s">
        <v>79</v>
      </c>
      <c r="N749" t="s">
        <v>1765</v>
      </c>
      <c r="O749" t="s">
        <v>71</v>
      </c>
      <c r="P749" t="s">
        <v>302</v>
      </c>
      <c r="Q749" t="s">
        <v>469</v>
      </c>
      <c r="R749" s="18">
        <v>10</v>
      </c>
      <c r="S749" s="19">
        <v>483700</v>
      </c>
    </row>
    <row r="750" spans="1:19" ht="15">
      <c r="A750" s="18">
        <v>747</v>
      </c>
      <c r="B750" t="s">
        <v>259</v>
      </c>
      <c r="C750" t="s">
        <v>282</v>
      </c>
      <c r="D750" s="18">
        <v>48629</v>
      </c>
      <c r="E750" t="s">
        <v>2005</v>
      </c>
      <c r="F750" t="s">
        <v>469</v>
      </c>
      <c r="G750" s="18">
        <v>101697271</v>
      </c>
      <c r="H750" t="s">
        <v>43</v>
      </c>
      <c r="I750" t="s">
        <v>2006</v>
      </c>
      <c r="J750" s="19">
        <v>193480</v>
      </c>
      <c r="K750" t="s">
        <v>68</v>
      </c>
      <c r="L750" t="s">
        <v>78</v>
      </c>
      <c r="M750" t="s">
        <v>79</v>
      </c>
      <c r="N750" t="s">
        <v>1765</v>
      </c>
      <c r="O750" t="s">
        <v>71</v>
      </c>
      <c r="P750" t="s">
        <v>302</v>
      </c>
      <c r="Q750" t="s">
        <v>469</v>
      </c>
      <c r="R750" s="18">
        <v>10</v>
      </c>
      <c r="S750" s="19">
        <v>1934800</v>
      </c>
    </row>
    <row r="751" spans="1:19" ht="15">
      <c r="A751" s="18">
        <v>748</v>
      </c>
      <c r="B751" t="s">
        <v>259</v>
      </c>
      <c r="C751" t="s">
        <v>282</v>
      </c>
      <c r="D751" s="18">
        <v>48630</v>
      </c>
      <c r="E751" t="s">
        <v>2007</v>
      </c>
      <c r="F751" t="s">
        <v>469</v>
      </c>
      <c r="G751" s="18">
        <v>101697271</v>
      </c>
      <c r="H751" t="s">
        <v>43</v>
      </c>
      <c r="I751" t="s">
        <v>2008</v>
      </c>
      <c r="J751" s="19">
        <v>145110</v>
      </c>
      <c r="K751" t="s">
        <v>68</v>
      </c>
      <c r="L751" t="s">
        <v>78</v>
      </c>
      <c r="M751" t="s">
        <v>79</v>
      </c>
      <c r="N751" t="s">
        <v>1765</v>
      </c>
      <c r="O751" t="s">
        <v>71</v>
      </c>
      <c r="P751" t="s">
        <v>302</v>
      </c>
      <c r="Q751" t="s">
        <v>469</v>
      </c>
      <c r="R751" s="18">
        <v>10</v>
      </c>
      <c r="S751" s="19">
        <v>1451100</v>
      </c>
    </row>
    <row r="752" spans="1:19" ht="15">
      <c r="A752" s="18">
        <v>749</v>
      </c>
      <c r="B752" t="s">
        <v>67</v>
      </c>
      <c r="C752" t="s">
        <v>282</v>
      </c>
      <c r="D752" s="18">
        <v>48631</v>
      </c>
      <c r="E752" t="s">
        <v>2009</v>
      </c>
      <c r="F752" t="s">
        <v>469</v>
      </c>
      <c r="G752" s="18">
        <v>101697271</v>
      </c>
      <c r="H752" t="s">
        <v>43</v>
      </c>
      <c r="I752" t="s">
        <v>2010</v>
      </c>
      <c r="J752" s="19">
        <v>193480</v>
      </c>
      <c r="K752" t="s">
        <v>68</v>
      </c>
      <c r="L752" t="s">
        <v>78</v>
      </c>
      <c r="M752" t="s">
        <v>79</v>
      </c>
      <c r="N752" t="s">
        <v>1765</v>
      </c>
      <c r="O752" t="s">
        <v>71</v>
      </c>
      <c r="P752" t="s">
        <v>302</v>
      </c>
      <c r="Q752" t="s">
        <v>469</v>
      </c>
      <c r="R752" s="18">
        <v>738787</v>
      </c>
      <c r="S752" s="19">
        <v>142940508760</v>
      </c>
    </row>
    <row r="753" spans="1:19" ht="15">
      <c r="A753" s="18">
        <v>750</v>
      </c>
      <c r="B753" t="s">
        <v>67</v>
      </c>
      <c r="C753" t="s">
        <v>282</v>
      </c>
      <c r="D753" s="18">
        <v>48632</v>
      </c>
      <c r="E753" t="s">
        <v>2011</v>
      </c>
      <c r="F753" t="s">
        <v>469</v>
      </c>
      <c r="G753" s="18">
        <v>101697271</v>
      </c>
      <c r="H753" t="s">
        <v>43</v>
      </c>
      <c r="I753" t="s">
        <v>2012</v>
      </c>
      <c r="J753" s="19">
        <v>96740</v>
      </c>
      <c r="K753" t="s">
        <v>68</v>
      </c>
      <c r="L753" t="s">
        <v>78</v>
      </c>
      <c r="M753" t="s">
        <v>79</v>
      </c>
      <c r="N753" t="s">
        <v>1765</v>
      </c>
      <c r="O753" t="s">
        <v>71</v>
      </c>
      <c r="P753" t="s">
        <v>302</v>
      </c>
      <c r="Q753" t="s">
        <v>469</v>
      </c>
      <c r="R753" s="18">
        <v>738787</v>
      </c>
      <c r="S753" s="19">
        <v>71470254380</v>
      </c>
    </row>
    <row r="754" spans="1:19" ht="15">
      <c r="A754" s="18">
        <v>751</v>
      </c>
      <c r="B754" t="s">
        <v>259</v>
      </c>
      <c r="C754" t="s">
        <v>282</v>
      </c>
      <c r="D754" s="18">
        <v>48633</v>
      </c>
      <c r="E754" t="s">
        <v>2013</v>
      </c>
      <c r="F754" t="s">
        <v>469</v>
      </c>
      <c r="G754" s="18">
        <v>101697271</v>
      </c>
      <c r="H754" t="s">
        <v>43</v>
      </c>
      <c r="I754" t="s">
        <v>2014</v>
      </c>
      <c r="J754" s="19">
        <v>483700</v>
      </c>
      <c r="K754" t="s">
        <v>68</v>
      </c>
      <c r="L754" t="s">
        <v>78</v>
      </c>
      <c r="M754" t="s">
        <v>79</v>
      </c>
      <c r="N754" t="s">
        <v>1765</v>
      </c>
      <c r="O754" t="s">
        <v>71</v>
      </c>
      <c r="P754" t="s">
        <v>302</v>
      </c>
      <c r="Q754" t="s">
        <v>469</v>
      </c>
      <c r="R754" s="18">
        <v>10</v>
      </c>
      <c r="S754" s="19">
        <v>4837000</v>
      </c>
    </row>
    <row r="755" spans="1:19" ht="15">
      <c r="A755" s="18">
        <v>752</v>
      </c>
      <c r="B755" t="s">
        <v>259</v>
      </c>
      <c r="C755" t="s">
        <v>282</v>
      </c>
      <c r="D755" s="18">
        <v>48634</v>
      </c>
      <c r="E755" t="s">
        <v>2015</v>
      </c>
      <c r="F755" t="s">
        <v>469</v>
      </c>
      <c r="G755" s="18">
        <v>101697271</v>
      </c>
      <c r="H755" t="s">
        <v>43</v>
      </c>
      <c r="I755" t="s">
        <v>2016</v>
      </c>
      <c r="J755" s="19">
        <v>386960</v>
      </c>
      <c r="K755" t="s">
        <v>68</v>
      </c>
      <c r="L755" t="s">
        <v>78</v>
      </c>
      <c r="M755" t="s">
        <v>79</v>
      </c>
      <c r="N755" t="s">
        <v>1765</v>
      </c>
      <c r="O755" t="s">
        <v>71</v>
      </c>
      <c r="P755" t="s">
        <v>302</v>
      </c>
      <c r="Q755" t="s">
        <v>469</v>
      </c>
      <c r="R755" s="18">
        <v>10</v>
      </c>
      <c r="S755" s="19">
        <v>3869600</v>
      </c>
    </row>
    <row r="756" spans="1:19" ht="15">
      <c r="A756" s="18">
        <v>753</v>
      </c>
      <c r="B756" t="s">
        <v>67</v>
      </c>
      <c r="C756" t="s">
        <v>282</v>
      </c>
      <c r="D756" s="18">
        <v>48635</v>
      </c>
      <c r="E756" t="s">
        <v>2017</v>
      </c>
      <c r="F756" t="s">
        <v>469</v>
      </c>
      <c r="G756" s="18">
        <v>101697271</v>
      </c>
      <c r="H756" t="s">
        <v>43</v>
      </c>
      <c r="I756" t="s">
        <v>2018</v>
      </c>
      <c r="J756" s="19">
        <v>145110</v>
      </c>
      <c r="K756" t="s">
        <v>68</v>
      </c>
      <c r="L756" t="s">
        <v>78</v>
      </c>
      <c r="M756" t="s">
        <v>79</v>
      </c>
      <c r="N756" t="s">
        <v>1765</v>
      </c>
      <c r="O756" t="s">
        <v>71</v>
      </c>
      <c r="P756" t="s">
        <v>302</v>
      </c>
      <c r="Q756" t="s">
        <v>469</v>
      </c>
      <c r="R756" s="18">
        <v>738787</v>
      </c>
      <c r="S756" s="19">
        <v>107205381570</v>
      </c>
    </row>
    <row r="757" spans="1:19" ht="15">
      <c r="A757" s="18">
        <v>754</v>
      </c>
      <c r="B757" t="s">
        <v>67</v>
      </c>
      <c r="C757" t="s">
        <v>282</v>
      </c>
      <c r="D757" s="18">
        <v>48636</v>
      </c>
      <c r="E757" t="s">
        <v>2019</v>
      </c>
      <c r="F757" t="s">
        <v>469</v>
      </c>
      <c r="G757" s="18">
        <v>101697271</v>
      </c>
      <c r="H757" t="s">
        <v>43</v>
      </c>
      <c r="I757" t="s">
        <v>2020</v>
      </c>
      <c r="J757" s="19">
        <v>241850</v>
      </c>
      <c r="K757" t="s">
        <v>68</v>
      </c>
      <c r="L757" t="s">
        <v>78</v>
      </c>
      <c r="M757" t="s">
        <v>79</v>
      </c>
      <c r="N757" t="s">
        <v>1765</v>
      </c>
      <c r="O757" t="s">
        <v>71</v>
      </c>
      <c r="P757" t="s">
        <v>302</v>
      </c>
      <c r="Q757" t="s">
        <v>469</v>
      </c>
      <c r="R757" s="18">
        <v>738787</v>
      </c>
      <c r="S757" s="19">
        <v>178675635950</v>
      </c>
    </row>
    <row r="758" spans="1:19" ht="15">
      <c r="A758" s="18">
        <v>755</v>
      </c>
      <c r="B758" t="s">
        <v>259</v>
      </c>
      <c r="C758" t="s">
        <v>282</v>
      </c>
      <c r="D758" s="18">
        <v>48637</v>
      </c>
      <c r="E758" t="s">
        <v>2021</v>
      </c>
      <c r="F758" t="s">
        <v>469</v>
      </c>
      <c r="G758" s="18">
        <v>101697271</v>
      </c>
      <c r="H758" t="s">
        <v>43</v>
      </c>
      <c r="I758" t="s">
        <v>2022</v>
      </c>
      <c r="J758" s="19">
        <v>241850</v>
      </c>
      <c r="K758" t="s">
        <v>68</v>
      </c>
      <c r="L758" t="s">
        <v>78</v>
      </c>
      <c r="M758" t="s">
        <v>79</v>
      </c>
      <c r="N758" t="s">
        <v>1765</v>
      </c>
      <c r="O758" t="s">
        <v>71</v>
      </c>
      <c r="P758" t="s">
        <v>302</v>
      </c>
      <c r="Q758" t="s">
        <v>469</v>
      </c>
      <c r="R758" s="18">
        <v>10</v>
      </c>
      <c r="S758" s="19">
        <v>2418500</v>
      </c>
    </row>
    <row r="759" spans="1:19" ht="15">
      <c r="A759" s="18">
        <v>756</v>
      </c>
      <c r="B759" t="s">
        <v>259</v>
      </c>
      <c r="C759" t="s">
        <v>282</v>
      </c>
      <c r="D759" s="18">
        <v>48638</v>
      </c>
      <c r="E759" t="s">
        <v>2023</v>
      </c>
      <c r="F759" t="s">
        <v>469</v>
      </c>
      <c r="G759" s="18">
        <v>101697271</v>
      </c>
      <c r="H759" t="s">
        <v>43</v>
      </c>
      <c r="I759" t="s">
        <v>2024</v>
      </c>
      <c r="J759" s="19">
        <v>677180</v>
      </c>
      <c r="K759" t="s">
        <v>68</v>
      </c>
      <c r="L759" t="s">
        <v>78</v>
      </c>
      <c r="M759" t="s">
        <v>79</v>
      </c>
      <c r="N759" t="s">
        <v>1765</v>
      </c>
      <c r="O759" t="s">
        <v>71</v>
      </c>
      <c r="P759" t="s">
        <v>302</v>
      </c>
      <c r="Q759" t="s">
        <v>469</v>
      </c>
      <c r="R759" s="18">
        <v>10</v>
      </c>
      <c r="S759" s="19">
        <v>6771800</v>
      </c>
    </row>
    <row r="760" spans="1:19" ht="15">
      <c r="A760" s="18">
        <v>757</v>
      </c>
      <c r="B760" t="s">
        <v>67</v>
      </c>
      <c r="C760" t="s">
        <v>282</v>
      </c>
      <c r="D760" s="18">
        <v>48639</v>
      </c>
      <c r="E760" t="s">
        <v>2025</v>
      </c>
      <c r="F760" t="s">
        <v>469</v>
      </c>
      <c r="G760" s="18">
        <v>101697271</v>
      </c>
      <c r="H760" t="s">
        <v>43</v>
      </c>
      <c r="I760" t="s">
        <v>2026</v>
      </c>
      <c r="J760" s="19">
        <v>96740</v>
      </c>
      <c r="K760" t="s">
        <v>68</v>
      </c>
      <c r="L760" t="s">
        <v>78</v>
      </c>
      <c r="M760" t="s">
        <v>79</v>
      </c>
      <c r="N760" t="s">
        <v>1765</v>
      </c>
      <c r="O760" t="s">
        <v>71</v>
      </c>
      <c r="P760" t="s">
        <v>302</v>
      </c>
      <c r="Q760" t="s">
        <v>469</v>
      </c>
      <c r="R760" s="18">
        <v>738787</v>
      </c>
      <c r="S760" s="19">
        <v>71470254380</v>
      </c>
    </row>
    <row r="761" spans="1:19" ht="15">
      <c r="A761" s="18">
        <v>758</v>
      </c>
      <c r="B761" t="s">
        <v>259</v>
      </c>
      <c r="C761" t="s">
        <v>282</v>
      </c>
      <c r="D761" s="18">
        <v>48640</v>
      </c>
      <c r="E761" t="s">
        <v>2027</v>
      </c>
      <c r="F761" t="s">
        <v>469</v>
      </c>
      <c r="G761" s="18">
        <v>101697271</v>
      </c>
      <c r="H761" t="s">
        <v>43</v>
      </c>
      <c r="I761" t="s">
        <v>2028</v>
      </c>
      <c r="J761" s="19">
        <v>483700</v>
      </c>
      <c r="K761" t="s">
        <v>68</v>
      </c>
      <c r="L761" t="s">
        <v>78</v>
      </c>
      <c r="M761" t="s">
        <v>79</v>
      </c>
      <c r="N761" t="s">
        <v>1765</v>
      </c>
      <c r="O761" t="s">
        <v>71</v>
      </c>
      <c r="P761" t="s">
        <v>302</v>
      </c>
      <c r="Q761" t="s">
        <v>469</v>
      </c>
      <c r="R761" s="18">
        <v>10</v>
      </c>
      <c r="S761" s="19">
        <v>4837000</v>
      </c>
    </row>
    <row r="762" spans="1:19" ht="15">
      <c r="A762" s="18">
        <v>759</v>
      </c>
      <c r="B762" t="s">
        <v>67</v>
      </c>
      <c r="C762" t="s">
        <v>282</v>
      </c>
      <c r="D762" s="18">
        <v>48642</v>
      </c>
      <c r="E762" t="s">
        <v>2029</v>
      </c>
      <c r="F762" t="s">
        <v>469</v>
      </c>
      <c r="G762" s="18">
        <v>101697271</v>
      </c>
      <c r="H762" t="s">
        <v>43</v>
      </c>
      <c r="I762" t="s">
        <v>2030</v>
      </c>
      <c r="J762" s="19">
        <v>96740</v>
      </c>
      <c r="K762" t="s">
        <v>68</v>
      </c>
      <c r="L762" t="s">
        <v>78</v>
      </c>
      <c r="M762" t="s">
        <v>79</v>
      </c>
      <c r="N762" t="s">
        <v>1765</v>
      </c>
      <c r="O762" t="s">
        <v>71</v>
      </c>
      <c r="P762" t="s">
        <v>302</v>
      </c>
      <c r="Q762" t="s">
        <v>469</v>
      </c>
      <c r="R762" s="18">
        <v>738787</v>
      </c>
      <c r="S762" s="19">
        <v>71470254380</v>
      </c>
    </row>
    <row r="763" spans="1:19" ht="15">
      <c r="A763" s="18">
        <v>760</v>
      </c>
      <c r="B763" t="s">
        <v>259</v>
      </c>
      <c r="C763" t="s">
        <v>282</v>
      </c>
      <c r="D763" s="18">
        <v>48643</v>
      </c>
      <c r="E763" t="s">
        <v>2031</v>
      </c>
      <c r="F763" t="s">
        <v>469</v>
      </c>
      <c r="G763" s="18">
        <v>101697271</v>
      </c>
      <c r="H763" t="s">
        <v>43</v>
      </c>
      <c r="I763" t="s">
        <v>2032</v>
      </c>
      <c r="J763" s="19">
        <v>96740</v>
      </c>
      <c r="K763" t="s">
        <v>68</v>
      </c>
      <c r="L763" t="s">
        <v>78</v>
      </c>
      <c r="M763" t="s">
        <v>79</v>
      </c>
      <c r="N763" t="s">
        <v>1765</v>
      </c>
      <c r="O763" t="s">
        <v>71</v>
      </c>
      <c r="P763" t="s">
        <v>302</v>
      </c>
      <c r="Q763" t="s">
        <v>469</v>
      </c>
      <c r="R763" s="18">
        <v>10</v>
      </c>
      <c r="S763" s="19">
        <v>967400</v>
      </c>
    </row>
    <row r="764" spans="1:19" ht="15">
      <c r="A764" s="18">
        <v>761</v>
      </c>
      <c r="B764" t="s">
        <v>67</v>
      </c>
      <c r="C764" t="s">
        <v>282</v>
      </c>
      <c r="D764" s="18">
        <v>48645</v>
      </c>
      <c r="E764" t="s">
        <v>2033</v>
      </c>
      <c r="F764" t="s">
        <v>469</v>
      </c>
      <c r="G764" s="18">
        <v>101697271</v>
      </c>
      <c r="H764" t="s">
        <v>43</v>
      </c>
      <c r="I764" t="s">
        <v>2034</v>
      </c>
      <c r="J764" s="19">
        <v>338590</v>
      </c>
      <c r="K764" t="s">
        <v>68</v>
      </c>
      <c r="L764" t="s">
        <v>78</v>
      </c>
      <c r="M764" t="s">
        <v>79</v>
      </c>
      <c r="N764" t="s">
        <v>1765</v>
      </c>
      <c r="O764" t="s">
        <v>71</v>
      </c>
      <c r="P764" t="s">
        <v>302</v>
      </c>
      <c r="Q764" t="s">
        <v>469</v>
      </c>
      <c r="R764" s="18">
        <v>738787</v>
      </c>
      <c r="S764" s="19">
        <v>250145890330</v>
      </c>
    </row>
    <row r="765" spans="1:19" ht="15">
      <c r="A765" s="18">
        <v>762</v>
      </c>
      <c r="B765" t="s">
        <v>259</v>
      </c>
      <c r="C765" t="s">
        <v>282</v>
      </c>
      <c r="D765" s="18">
        <v>48646</v>
      </c>
      <c r="E765" t="s">
        <v>2035</v>
      </c>
      <c r="F765" t="s">
        <v>469</v>
      </c>
      <c r="G765" s="18">
        <v>101697271</v>
      </c>
      <c r="H765" t="s">
        <v>43</v>
      </c>
      <c r="I765" t="s">
        <v>2036</v>
      </c>
      <c r="J765" s="19">
        <v>532070</v>
      </c>
      <c r="K765" t="s">
        <v>68</v>
      </c>
      <c r="L765" t="s">
        <v>78</v>
      </c>
      <c r="M765" t="s">
        <v>79</v>
      </c>
      <c r="N765" t="s">
        <v>1765</v>
      </c>
      <c r="O765" t="s">
        <v>71</v>
      </c>
      <c r="P765" t="s">
        <v>302</v>
      </c>
      <c r="Q765" t="s">
        <v>469</v>
      </c>
      <c r="R765" s="18">
        <v>10</v>
      </c>
      <c r="S765" s="19">
        <v>5320700</v>
      </c>
    </row>
    <row r="766" spans="1:19" ht="15">
      <c r="A766" s="18">
        <v>763</v>
      </c>
      <c r="B766" t="s">
        <v>259</v>
      </c>
      <c r="C766" t="s">
        <v>282</v>
      </c>
      <c r="D766" s="18">
        <v>48647</v>
      </c>
      <c r="E766" t="s">
        <v>2037</v>
      </c>
      <c r="F766" t="s">
        <v>469</v>
      </c>
      <c r="G766" s="18">
        <v>101697271</v>
      </c>
      <c r="H766" t="s">
        <v>43</v>
      </c>
      <c r="I766" t="s">
        <v>2038</v>
      </c>
      <c r="J766" s="19">
        <v>483700</v>
      </c>
      <c r="K766" t="s">
        <v>68</v>
      </c>
      <c r="L766" t="s">
        <v>78</v>
      </c>
      <c r="M766" t="s">
        <v>79</v>
      </c>
      <c r="N766" t="s">
        <v>1765</v>
      </c>
      <c r="O766" t="s">
        <v>71</v>
      </c>
      <c r="P766" t="s">
        <v>302</v>
      </c>
      <c r="Q766" t="s">
        <v>469</v>
      </c>
      <c r="R766" s="18">
        <v>10</v>
      </c>
      <c r="S766" s="19">
        <v>4837000</v>
      </c>
    </row>
    <row r="767" spans="1:19" ht="15">
      <c r="A767" s="18">
        <v>764</v>
      </c>
      <c r="B767" t="s">
        <v>259</v>
      </c>
      <c r="C767" t="s">
        <v>282</v>
      </c>
      <c r="D767" s="18">
        <v>48648</v>
      </c>
      <c r="E767" t="s">
        <v>2039</v>
      </c>
      <c r="F767" t="s">
        <v>469</v>
      </c>
      <c r="G767" s="18">
        <v>101697271</v>
      </c>
      <c r="H767" t="s">
        <v>43</v>
      </c>
      <c r="I767" t="s">
        <v>2040</v>
      </c>
      <c r="J767" s="19">
        <v>193480</v>
      </c>
      <c r="K767" t="s">
        <v>68</v>
      </c>
      <c r="L767" t="s">
        <v>78</v>
      </c>
      <c r="M767" t="s">
        <v>79</v>
      </c>
      <c r="N767" t="s">
        <v>1765</v>
      </c>
      <c r="O767" t="s">
        <v>71</v>
      </c>
      <c r="P767" t="s">
        <v>302</v>
      </c>
      <c r="Q767" t="s">
        <v>469</v>
      </c>
      <c r="R767" s="18">
        <v>10</v>
      </c>
      <c r="S767" s="19">
        <v>1934800</v>
      </c>
    </row>
    <row r="768" spans="1:19" ht="15">
      <c r="A768" s="18">
        <v>765</v>
      </c>
      <c r="B768" t="s">
        <v>259</v>
      </c>
      <c r="C768" t="s">
        <v>282</v>
      </c>
      <c r="D768" s="18">
        <v>48649</v>
      </c>
      <c r="E768" t="s">
        <v>2041</v>
      </c>
      <c r="F768" t="s">
        <v>469</v>
      </c>
      <c r="G768" s="18">
        <v>101697271</v>
      </c>
      <c r="H768" t="s">
        <v>43</v>
      </c>
      <c r="I768" t="s">
        <v>2042</v>
      </c>
      <c r="J768" s="19">
        <v>120925</v>
      </c>
      <c r="K768" t="s">
        <v>68</v>
      </c>
      <c r="L768" t="s">
        <v>78</v>
      </c>
      <c r="M768" t="s">
        <v>79</v>
      </c>
      <c r="N768" t="s">
        <v>1765</v>
      </c>
      <c r="O768" t="s">
        <v>71</v>
      </c>
      <c r="P768" t="s">
        <v>302</v>
      </c>
      <c r="Q768" t="s">
        <v>469</v>
      </c>
      <c r="R768" s="18">
        <v>10</v>
      </c>
      <c r="S768" s="19">
        <v>1209250</v>
      </c>
    </row>
    <row r="769" spans="1:19" ht="15">
      <c r="A769" s="18">
        <v>766</v>
      </c>
      <c r="B769" t="s">
        <v>259</v>
      </c>
      <c r="C769" t="s">
        <v>282</v>
      </c>
      <c r="D769" s="18">
        <v>48650</v>
      </c>
      <c r="E769" t="s">
        <v>2043</v>
      </c>
      <c r="F769" t="s">
        <v>469</v>
      </c>
      <c r="G769" s="18">
        <v>101697271</v>
      </c>
      <c r="H769" t="s">
        <v>43</v>
      </c>
      <c r="I769" t="s">
        <v>2044</v>
      </c>
      <c r="J769" s="19">
        <v>96740</v>
      </c>
      <c r="K769" t="s">
        <v>68</v>
      </c>
      <c r="L769" t="s">
        <v>78</v>
      </c>
      <c r="M769" t="s">
        <v>79</v>
      </c>
      <c r="N769" t="s">
        <v>1765</v>
      </c>
      <c r="O769" t="s">
        <v>71</v>
      </c>
      <c r="P769" t="s">
        <v>302</v>
      </c>
      <c r="Q769" t="s">
        <v>469</v>
      </c>
      <c r="R769" s="18">
        <v>10</v>
      </c>
      <c r="S769" s="19">
        <v>967400</v>
      </c>
    </row>
    <row r="770" spans="1:19" ht="15">
      <c r="A770" s="18">
        <v>767</v>
      </c>
      <c r="B770" t="s">
        <v>259</v>
      </c>
      <c r="C770" t="s">
        <v>282</v>
      </c>
      <c r="D770" s="18">
        <v>48651</v>
      </c>
      <c r="E770" t="s">
        <v>2045</v>
      </c>
      <c r="F770" t="s">
        <v>469</v>
      </c>
      <c r="G770" s="18">
        <v>101697271</v>
      </c>
      <c r="H770" t="s">
        <v>43</v>
      </c>
      <c r="I770" t="s">
        <v>2046</v>
      </c>
      <c r="J770" s="19">
        <v>386960</v>
      </c>
      <c r="K770" t="s">
        <v>68</v>
      </c>
      <c r="L770" t="s">
        <v>78</v>
      </c>
      <c r="M770" t="s">
        <v>79</v>
      </c>
      <c r="N770" t="s">
        <v>1765</v>
      </c>
      <c r="O770" t="s">
        <v>71</v>
      </c>
      <c r="P770" t="s">
        <v>302</v>
      </c>
      <c r="Q770" t="s">
        <v>469</v>
      </c>
      <c r="R770" s="18">
        <v>10</v>
      </c>
      <c r="S770" s="19">
        <v>3869600</v>
      </c>
    </row>
    <row r="771" spans="1:19" ht="15">
      <c r="A771" s="18">
        <v>768</v>
      </c>
      <c r="B771" t="s">
        <v>259</v>
      </c>
      <c r="C771" t="s">
        <v>282</v>
      </c>
      <c r="D771" s="18">
        <v>48652</v>
      </c>
      <c r="E771" t="s">
        <v>2047</v>
      </c>
      <c r="F771" t="s">
        <v>469</v>
      </c>
      <c r="G771" s="18">
        <v>101697271</v>
      </c>
      <c r="H771" t="s">
        <v>43</v>
      </c>
      <c r="I771" t="s">
        <v>2048</v>
      </c>
      <c r="J771" s="19">
        <v>386960</v>
      </c>
      <c r="K771" t="s">
        <v>68</v>
      </c>
      <c r="L771" t="s">
        <v>78</v>
      </c>
      <c r="M771" t="s">
        <v>79</v>
      </c>
      <c r="N771" t="s">
        <v>1765</v>
      </c>
      <c r="O771" t="s">
        <v>71</v>
      </c>
      <c r="P771" t="s">
        <v>302</v>
      </c>
      <c r="Q771" t="s">
        <v>469</v>
      </c>
      <c r="R771" s="18">
        <v>10</v>
      </c>
      <c r="S771" s="19">
        <v>3869600</v>
      </c>
    </row>
    <row r="772" spans="1:19" ht="15">
      <c r="A772" s="18">
        <v>769</v>
      </c>
      <c r="B772" t="s">
        <v>259</v>
      </c>
      <c r="C772" t="s">
        <v>282</v>
      </c>
      <c r="D772" s="18">
        <v>48653</v>
      </c>
      <c r="E772" t="s">
        <v>2049</v>
      </c>
      <c r="F772" t="s">
        <v>469</v>
      </c>
      <c r="G772" s="18">
        <v>101697271</v>
      </c>
      <c r="H772" t="s">
        <v>43</v>
      </c>
      <c r="I772" t="s">
        <v>2050</v>
      </c>
      <c r="J772" s="19">
        <v>96740</v>
      </c>
      <c r="K772" t="s">
        <v>68</v>
      </c>
      <c r="L772" t="s">
        <v>78</v>
      </c>
      <c r="M772" t="s">
        <v>79</v>
      </c>
      <c r="N772" t="s">
        <v>1765</v>
      </c>
      <c r="O772" t="s">
        <v>71</v>
      </c>
      <c r="P772" t="s">
        <v>302</v>
      </c>
      <c r="Q772" t="s">
        <v>469</v>
      </c>
      <c r="R772" s="18">
        <v>10</v>
      </c>
      <c r="S772" s="19">
        <v>967400</v>
      </c>
    </row>
    <row r="773" spans="1:19" ht="15">
      <c r="A773" s="18">
        <v>770</v>
      </c>
      <c r="B773" t="s">
        <v>67</v>
      </c>
      <c r="C773" t="s">
        <v>282</v>
      </c>
      <c r="D773" s="18">
        <v>48654</v>
      </c>
      <c r="E773" t="s">
        <v>2051</v>
      </c>
      <c r="F773" t="s">
        <v>469</v>
      </c>
      <c r="G773" s="18">
        <v>101697271</v>
      </c>
      <c r="H773" t="s">
        <v>43</v>
      </c>
      <c r="I773" t="s">
        <v>2052</v>
      </c>
      <c r="J773" s="19">
        <v>96740</v>
      </c>
      <c r="K773" t="s">
        <v>68</v>
      </c>
      <c r="L773" t="s">
        <v>78</v>
      </c>
      <c r="M773" t="s">
        <v>79</v>
      </c>
      <c r="N773" t="s">
        <v>1765</v>
      </c>
      <c r="O773" t="s">
        <v>71</v>
      </c>
      <c r="P773" t="s">
        <v>302</v>
      </c>
      <c r="Q773" t="s">
        <v>469</v>
      </c>
      <c r="R773" s="18">
        <v>738787</v>
      </c>
      <c r="S773" s="19">
        <v>71470254380</v>
      </c>
    </row>
    <row r="774" spans="1:19" ht="15">
      <c r="A774" s="18">
        <v>771</v>
      </c>
      <c r="B774" t="s">
        <v>259</v>
      </c>
      <c r="C774" t="s">
        <v>282</v>
      </c>
      <c r="D774" s="18">
        <v>48655</v>
      </c>
      <c r="E774" t="s">
        <v>2053</v>
      </c>
      <c r="F774" t="s">
        <v>469</v>
      </c>
      <c r="G774" s="18">
        <v>101697271</v>
      </c>
      <c r="H774" t="s">
        <v>43</v>
      </c>
      <c r="I774" t="s">
        <v>2054</v>
      </c>
      <c r="J774" s="19">
        <v>193480</v>
      </c>
      <c r="K774" t="s">
        <v>68</v>
      </c>
      <c r="L774" t="s">
        <v>78</v>
      </c>
      <c r="M774" t="s">
        <v>79</v>
      </c>
      <c r="N774" t="s">
        <v>1765</v>
      </c>
      <c r="O774" t="s">
        <v>71</v>
      </c>
      <c r="P774" t="s">
        <v>302</v>
      </c>
      <c r="Q774" t="s">
        <v>469</v>
      </c>
      <c r="R774" s="18">
        <v>10</v>
      </c>
      <c r="S774" s="19">
        <v>1934800</v>
      </c>
    </row>
    <row r="775" spans="1:19" ht="15">
      <c r="A775" s="18">
        <v>772</v>
      </c>
      <c r="B775" t="s">
        <v>259</v>
      </c>
      <c r="C775" t="s">
        <v>282</v>
      </c>
      <c r="D775" s="18">
        <v>48656</v>
      </c>
      <c r="E775" t="s">
        <v>2055</v>
      </c>
      <c r="F775" t="s">
        <v>469</v>
      </c>
      <c r="G775" s="18">
        <v>101697271</v>
      </c>
      <c r="H775" t="s">
        <v>43</v>
      </c>
      <c r="I775" t="s">
        <v>2056</v>
      </c>
      <c r="J775" s="19">
        <v>290220</v>
      </c>
      <c r="K775" t="s">
        <v>68</v>
      </c>
      <c r="L775" t="s">
        <v>78</v>
      </c>
      <c r="M775" t="s">
        <v>79</v>
      </c>
      <c r="N775" t="s">
        <v>1765</v>
      </c>
      <c r="O775" t="s">
        <v>71</v>
      </c>
      <c r="P775" t="s">
        <v>302</v>
      </c>
      <c r="Q775" t="s">
        <v>469</v>
      </c>
      <c r="R775" s="18">
        <v>10</v>
      </c>
      <c r="S775" s="19">
        <v>2902200</v>
      </c>
    </row>
    <row r="776" spans="1:19" ht="15">
      <c r="A776" s="18">
        <v>773</v>
      </c>
      <c r="B776" t="s">
        <v>259</v>
      </c>
      <c r="C776" t="s">
        <v>282</v>
      </c>
      <c r="D776" s="18">
        <v>48657</v>
      </c>
      <c r="E776" t="s">
        <v>2057</v>
      </c>
      <c r="F776" t="s">
        <v>469</v>
      </c>
      <c r="G776" s="18">
        <v>101697271</v>
      </c>
      <c r="H776" t="s">
        <v>43</v>
      </c>
      <c r="I776" t="s">
        <v>2058</v>
      </c>
      <c r="J776" s="19">
        <v>145110</v>
      </c>
      <c r="K776" t="s">
        <v>68</v>
      </c>
      <c r="L776" t="s">
        <v>78</v>
      </c>
      <c r="M776" t="s">
        <v>79</v>
      </c>
      <c r="N776" t="s">
        <v>1765</v>
      </c>
      <c r="O776" t="s">
        <v>71</v>
      </c>
      <c r="P776" t="s">
        <v>302</v>
      </c>
      <c r="Q776" t="s">
        <v>469</v>
      </c>
      <c r="R776" s="18">
        <v>10</v>
      </c>
      <c r="S776" s="19">
        <v>1451100</v>
      </c>
    </row>
    <row r="777" spans="1:19" ht="15">
      <c r="A777" s="18">
        <v>774</v>
      </c>
      <c r="B777" t="s">
        <v>259</v>
      </c>
      <c r="C777" t="s">
        <v>282</v>
      </c>
      <c r="D777" s="18">
        <v>48658</v>
      </c>
      <c r="E777" t="s">
        <v>2059</v>
      </c>
      <c r="F777" t="s">
        <v>469</v>
      </c>
      <c r="G777" s="18">
        <v>101697271</v>
      </c>
      <c r="H777" t="s">
        <v>43</v>
      </c>
      <c r="I777" t="s">
        <v>2060</v>
      </c>
      <c r="J777" s="19">
        <v>96740</v>
      </c>
      <c r="K777" t="s">
        <v>68</v>
      </c>
      <c r="L777" t="s">
        <v>78</v>
      </c>
      <c r="M777" t="s">
        <v>79</v>
      </c>
      <c r="N777" t="s">
        <v>1765</v>
      </c>
      <c r="O777" t="s">
        <v>71</v>
      </c>
      <c r="P777" t="s">
        <v>302</v>
      </c>
      <c r="Q777" t="s">
        <v>469</v>
      </c>
      <c r="R777" s="18">
        <v>10</v>
      </c>
      <c r="S777" s="19">
        <v>967400</v>
      </c>
    </row>
    <row r="778" spans="1:19" ht="15">
      <c r="A778" s="18">
        <v>775</v>
      </c>
      <c r="B778" t="s">
        <v>259</v>
      </c>
      <c r="C778" t="s">
        <v>282</v>
      </c>
      <c r="D778" s="18">
        <v>48659</v>
      </c>
      <c r="E778" t="s">
        <v>2061</v>
      </c>
      <c r="F778" t="s">
        <v>469</v>
      </c>
      <c r="G778" s="18">
        <v>101697271</v>
      </c>
      <c r="H778" t="s">
        <v>43</v>
      </c>
      <c r="I778" t="s">
        <v>2062</v>
      </c>
      <c r="J778" s="19">
        <v>580440</v>
      </c>
      <c r="K778" t="s">
        <v>68</v>
      </c>
      <c r="L778" t="s">
        <v>78</v>
      </c>
      <c r="M778" t="s">
        <v>79</v>
      </c>
      <c r="N778" t="s">
        <v>1765</v>
      </c>
      <c r="O778" t="s">
        <v>71</v>
      </c>
      <c r="P778" t="s">
        <v>302</v>
      </c>
      <c r="Q778" t="s">
        <v>469</v>
      </c>
      <c r="R778" s="18">
        <v>10</v>
      </c>
      <c r="S778" s="19">
        <v>5804400</v>
      </c>
    </row>
    <row r="779" spans="1:19" ht="15">
      <c r="A779" s="18">
        <v>776</v>
      </c>
      <c r="B779" t="s">
        <v>259</v>
      </c>
      <c r="C779" t="s">
        <v>282</v>
      </c>
      <c r="D779" s="18">
        <v>48660</v>
      </c>
      <c r="E779" t="s">
        <v>2063</v>
      </c>
      <c r="F779" t="s">
        <v>469</v>
      </c>
      <c r="G779" s="18">
        <v>101697271</v>
      </c>
      <c r="H779" t="s">
        <v>43</v>
      </c>
      <c r="I779" t="s">
        <v>2064</v>
      </c>
      <c r="J779" s="19">
        <v>145110</v>
      </c>
      <c r="K779" t="s">
        <v>68</v>
      </c>
      <c r="L779" t="s">
        <v>78</v>
      </c>
      <c r="M779" t="s">
        <v>79</v>
      </c>
      <c r="N779" t="s">
        <v>1765</v>
      </c>
      <c r="O779" t="s">
        <v>71</v>
      </c>
      <c r="P779" t="s">
        <v>302</v>
      </c>
      <c r="Q779" t="s">
        <v>469</v>
      </c>
      <c r="R779" s="18">
        <v>10</v>
      </c>
      <c r="S779" s="19">
        <v>1451100</v>
      </c>
    </row>
    <row r="780" spans="1:19" ht="15">
      <c r="A780" s="18">
        <v>777</v>
      </c>
      <c r="B780" t="s">
        <v>259</v>
      </c>
      <c r="C780" t="s">
        <v>282</v>
      </c>
      <c r="D780" s="18">
        <v>48661</v>
      </c>
      <c r="E780" t="s">
        <v>2065</v>
      </c>
      <c r="F780" t="s">
        <v>469</v>
      </c>
      <c r="G780" s="18">
        <v>101697271</v>
      </c>
      <c r="H780" t="s">
        <v>43</v>
      </c>
      <c r="I780" t="s">
        <v>2066</v>
      </c>
      <c r="J780" s="19">
        <v>193480</v>
      </c>
      <c r="K780" t="s">
        <v>68</v>
      </c>
      <c r="L780" t="s">
        <v>78</v>
      </c>
      <c r="M780" t="s">
        <v>79</v>
      </c>
      <c r="N780" t="s">
        <v>1765</v>
      </c>
      <c r="O780" t="s">
        <v>71</v>
      </c>
      <c r="P780" t="s">
        <v>302</v>
      </c>
      <c r="Q780" t="s">
        <v>469</v>
      </c>
      <c r="R780" s="18">
        <v>10</v>
      </c>
      <c r="S780" s="19">
        <v>1934800</v>
      </c>
    </row>
    <row r="781" spans="1:19" ht="15">
      <c r="A781" s="18">
        <v>778</v>
      </c>
      <c r="B781" t="s">
        <v>259</v>
      </c>
      <c r="C781" t="s">
        <v>282</v>
      </c>
      <c r="D781" s="18">
        <v>48662</v>
      </c>
      <c r="E781" t="s">
        <v>2067</v>
      </c>
      <c r="F781" t="s">
        <v>469</v>
      </c>
      <c r="G781" s="18">
        <v>101697271</v>
      </c>
      <c r="H781" t="s">
        <v>43</v>
      </c>
      <c r="I781" t="s">
        <v>2068</v>
      </c>
      <c r="J781" s="19">
        <v>435330</v>
      </c>
      <c r="K781" t="s">
        <v>68</v>
      </c>
      <c r="L781" t="s">
        <v>78</v>
      </c>
      <c r="M781" t="s">
        <v>79</v>
      </c>
      <c r="N781" t="s">
        <v>1765</v>
      </c>
      <c r="O781" t="s">
        <v>71</v>
      </c>
      <c r="P781" t="s">
        <v>302</v>
      </c>
      <c r="Q781" t="s">
        <v>469</v>
      </c>
      <c r="R781" s="18">
        <v>10</v>
      </c>
      <c r="S781" s="19">
        <v>4353300</v>
      </c>
    </row>
    <row r="782" spans="1:19" ht="15">
      <c r="A782" s="18">
        <v>779</v>
      </c>
      <c r="B782" t="s">
        <v>259</v>
      </c>
      <c r="C782" t="s">
        <v>282</v>
      </c>
      <c r="D782" s="18">
        <v>48664</v>
      </c>
      <c r="E782" t="s">
        <v>2069</v>
      </c>
      <c r="F782" t="s">
        <v>469</v>
      </c>
      <c r="G782" s="18">
        <v>101697271</v>
      </c>
      <c r="H782" t="s">
        <v>43</v>
      </c>
      <c r="I782" t="s">
        <v>2070</v>
      </c>
      <c r="J782" s="19">
        <v>96740</v>
      </c>
      <c r="K782" t="s">
        <v>68</v>
      </c>
      <c r="L782" t="s">
        <v>78</v>
      </c>
      <c r="M782" t="s">
        <v>79</v>
      </c>
      <c r="N782" t="s">
        <v>1765</v>
      </c>
      <c r="O782" t="s">
        <v>71</v>
      </c>
      <c r="P782" t="s">
        <v>302</v>
      </c>
      <c r="Q782" t="s">
        <v>469</v>
      </c>
      <c r="R782" s="18">
        <v>10</v>
      </c>
      <c r="S782" s="19">
        <v>967400</v>
      </c>
    </row>
    <row r="783" spans="1:19" ht="15">
      <c r="A783" s="18">
        <v>780</v>
      </c>
      <c r="B783" t="s">
        <v>259</v>
      </c>
      <c r="C783" t="s">
        <v>282</v>
      </c>
      <c r="D783" s="18">
        <v>48665</v>
      </c>
      <c r="E783" t="s">
        <v>2071</v>
      </c>
      <c r="F783" t="s">
        <v>469</v>
      </c>
      <c r="G783" s="18">
        <v>101697271</v>
      </c>
      <c r="H783" t="s">
        <v>43</v>
      </c>
      <c r="I783" t="s">
        <v>2072</v>
      </c>
      <c r="J783" s="19">
        <v>145110</v>
      </c>
      <c r="K783" t="s">
        <v>68</v>
      </c>
      <c r="L783" t="s">
        <v>78</v>
      </c>
      <c r="M783" t="s">
        <v>79</v>
      </c>
      <c r="N783" t="s">
        <v>1765</v>
      </c>
      <c r="O783" t="s">
        <v>71</v>
      </c>
      <c r="P783" t="s">
        <v>302</v>
      </c>
      <c r="Q783" t="s">
        <v>469</v>
      </c>
      <c r="R783" s="18">
        <v>10</v>
      </c>
      <c r="S783" s="19">
        <v>1451100</v>
      </c>
    </row>
    <row r="784" spans="1:19" ht="15">
      <c r="A784" s="18">
        <v>781</v>
      </c>
      <c r="B784" t="s">
        <v>259</v>
      </c>
      <c r="C784" t="s">
        <v>282</v>
      </c>
      <c r="D784" s="18">
        <v>48666</v>
      </c>
      <c r="E784" t="s">
        <v>2073</v>
      </c>
      <c r="F784" t="s">
        <v>469</v>
      </c>
      <c r="G784" s="18">
        <v>101697271</v>
      </c>
      <c r="H784" t="s">
        <v>43</v>
      </c>
      <c r="I784" t="s">
        <v>2074</v>
      </c>
      <c r="J784" s="19">
        <v>241850</v>
      </c>
      <c r="K784" t="s">
        <v>68</v>
      </c>
      <c r="L784" t="s">
        <v>78</v>
      </c>
      <c r="M784" t="s">
        <v>79</v>
      </c>
      <c r="N784" t="s">
        <v>1765</v>
      </c>
      <c r="O784" t="s">
        <v>71</v>
      </c>
      <c r="P784" t="s">
        <v>302</v>
      </c>
      <c r="Q784" t="s">
        <v>469</v>
      </c>
      <c r="R784" s="18">
        <v>10</v>
      </c>
      <c r="S784" s="19">
        <v>2418500</v>
      </c>
    </row>
    <row r="785" spans="1:19" ht="15">
      <c r="A785" s="18">
        <v>782</v>
      </c>
      <c r="B785" t="s">
        <v>259</v>
      </c>
      <c r="C785" t="s">
        <v>282</v>
      </c>
      <c r="D785" s="18">
        <v>48667</v>
      </c>
      <c r="E785" t="s">
        <v>2075</v>
      </c>
      <c r="F785" t="s">
        <v>469</v>
      </c>
      <c r="G785" s="18">
        <v>101697271</v>
      </c>
      <c r="H785" t="s">
        <v>43</v>
      </c>
      <c r="I785" t="s">
        <v>2076</v>
      </c>
      <c r="J785" s="19">
        <v>338590</v>
      </c>
      <c r="K785" t="s">
        <v>68</v>
      </c>
      <c r="L785" t="s">
        <v>78</v>
      </c>
      <c r="M785" t="s">
        <v>79</v>
      </c>
      <c r="N785" t="s">
        <v>1765</v>
      </c>
      <c r="O785" t="s">
        <v>71</v>
      </c>
      <c r="P785" t="s">
        <v>302</v>
      </c>
      <c r="Q785" t="s">
        <v>469</v>
      </c>
      <c r="R785" s="18">
        <v>10</v>
      </c>
      <c r="S785" s="19">
        <v>3385900</v>
      </c>
    </row>
    <row r="786" spans="1:19" ht="15">
      <c r="A786" s="18">
        <v>783</v>
      </c>
      <c r="B786" t="s">
        <v>259</v>
      </c>
      <c r="C786" t="s">
        <v>282</v>
      </c>
      <c r="D786" s="18">
        <v>48668</v>
      </c>
      <c r="E786" t="s">
        <v>2077</v>
      </c>
      <c r="F786" t="s">
        <v>469</v>
      </c>
      <c r="G786" s="18">
        <v>101697271</v>
      </c>
      <c r="H786" t="s">
        <v>43</v>
      </c>
      <c r="I786" t="s">
        <v>2078</v>
      </c>
      <c r="J786" s="19">
        <v>193480</v>
      </c>
      <c r="K786" t="s">
        <v>68</v>
      </c>
      <c r="L786" t="s">
        <v>78</v>
      </c>
      <c r="M786" t="s">
        <v>79</v>
      </c>
      <c r="N786" t="s">
        <v>1765</v>
      </c>
      <c r="O786" t="s">
        <v>71</v>
      </c>
      <c r="P786" t="s">
        <v>302</v>
      </c>
      <c r="Q786" t="s">
        <v>469</v>
      </c>
      <c r="R786" s="18">
        <v>10</v>
      </c>
      <c r="S786" s="19">
        <v>1934800</v>
      </c>
    </row>
    <row r="787" spans="1:19" ht="15">
      <c r="A787" s="18">
        <v>784</v>
      </c>
      <c r="B787" t="s">
        <v>259</v>
      </c>
      <c r="C787" t="s">
        <v>282</v>
      </c>
      <c r="D787" s="18">
        <v>48669</v>
      </c>
      <c r="E787" t="s">
        <v>2079</v>
      </c>
      <c r="F787" t="s">
        <v>469</v>
      </c>
      <c r="G787" s="18">
        <v>101697271</v>
      </c>
      <c r="H787" t="s">
        <v>43</v>
      </c>
      <c r="I787" t="s">
        <v>2080</v>
      </c>
      <c r="J787" s="19">
        <v>48370</v>
      </c>
      <c r="K787" t="s">
        <v>68</v>
      </c>
      <c r="L787" t="s">
        <v>78</v>
      </c>
      <c r="M787" t="s">
        <v>79</v>
      </c>
      <c r="N787" t="s">
        <v>1765</v>
      </c>
      <c r="O787" t="s">
        <v>71</v>
      </c>
      <c r="P787" t="s">
        <v>302</v>
      </c>
      <c r="Q787" t="s">
        <v>469</v>
      </c>
      <c r="R787" s="18">
        <v>10</v>
      </c>
      <c r="S787" s="19">
        <v>483700</v>
      </c>
    </row>
    <row r="788" spans="1:19" ht="15">
      <c r="A788" s="18">
        <v>785</v>
      </c>
      <c r="B788" t="s">
        <v>259</v>
      </c>
      <c r="C788" t="s">
        <v>282</v>
      </c>
      <c r="D788" s="18">
        <v>48670</v>
      </c>
      <c r="E788" t="s">
        <v>2081</v>
      </c>
      <c r="F788" t="s">
        <v>469</v>
      </c>
      <c r="G788" s="18">
        <v>101697271</v>
      </c>
      <c r="H788" t="s">
        <v>43</v>
      </c>
      <c r="I788" t="s">
        <v>2082</v>
      </c>
      <c r="J788" s="19">
        <v>241850</v>
      </c>
      <c r="K788" t="s">
        <v>68</v>
      </c>
      <c r="L788" t="s">
        <v>78</v>
      </c>
      <c r="M788" t="s">
        <v>79</v>
      </c>
      <c r="N788" t="s">
        <v>1765</v>
      </c>
      <c r="O788" t="s">
        <v>71</v>
      </c>
      <c r="P788" t="s">
        <v>302</v>
      </c>
      <c r="Q788" t="s">
        <v>469</v>
      </c>
      <c r="R788" s="18">
        <v>10</v>
      </c>
      <c r="S788" s="19">
        <v>2418500</v>
      </c>
    </row>
    <row r="789" spans="1:19" ht="15">
      <c r="A789" s="18">
        <v>786</v>
      </c>
      <c r="B789" t="s">
        <v>259</v>
      </c>
      <c r="C789" t="s">
        <v>282</v>
      </c>
      <c r="D789" s="18">
        <v>48671</v>
      </c>
      <c r="E789" t="s">
        <v>2083</v>
      </c>
      <c r="F789" t="s">
        <v>469</v>
      </c>
      <c r="G789" s="18">
        <v>101697271</v>
      </c>
      <c r="H789" t="s">
        <v>43</v>
      </c>
      <c r="I789" t="s">
        <v>2084</v>
      </c>
      <c r="J789" s="19">
        <v>241850</v>
      </c>
      <c r="K789" t="s">
        <v>68</v>
      </c>
      <c r="L789" t="s">
        <v>78</v>
      </c>
      <c r="M789" t="s">
        <v>79</v>
      </c>
      <c r="N789" t="s">
        <v>1765</v>
      </c>
      <c r="O789" t="s">
        <v>71</v>
      </c>
      <c r="P789" t="s">
        <v>302</v>
      </c>
      <c r="Q789" t="s">
        <v>469</v>
      </c>
      <c r="R789" s="18">
        <v>10</v>
      </c>
      <c r="S789" s="19">
        <v>2418500</v>
      </c>
    </row>
    <row r="790" spans="1:19" ht="15">
      <c r="A790" s="18">
        <v>787</v>
      </c>
      <c r="B790" t="s">
        <v>259</v>
      </c>
      <c r="C790" t="s">
        <v>282</v>
      </c>
      <c r="D790" s="18">
        <v>48672</v>
      </c>
      <c r="E790" t="s">
        <v>2085</v>
      </c>
      <c r="F790" t="s">
        <v>469</v>
      </c>
      <c r="G790" s="18">
        <v>101697271</v>
      </c>
      <c r="H790" t="s">
        <v>43</v>
      </c>
      <c r="I790" t="s">
        <v>2086</v>
      </c>
      <c r="J790" s="19">
        <v>193480</v>
      </c>
      <c r="K790" t="s">
        <v>68</v>
      </c>
      <c r="L790" t="s">
        <v>78</v>
      </c>
      <c r="M790" t="s">
        <v>79</v>
      </c>
      <c r="N790" t="s">
        <v>1765</v>
      </c>
      <c r="O790" t="s">
        <v>71</v>
      </c>
      <c r="P790" t="s">
        <v>302</v>
      </c>
      <c r="Q790" t="s">
        <v>469</v>
      </c>
      <c r="R790" s="18">
        <v>10</v>
      </c>
      <c r="S790" s="19">
        <v>1934800</v>
      </c>
    </row>
    <row r="791" spans="1:19" ht="15">
      <c r="A791" s="18">
        <v>788</v>
      </c>
      <c r="B791" t="s">
        <v>259</v>
      </c>
      <c r="C791" t="s">
        <v>282</v>
      </c>
      <c r="D791" s="18">
        <v>48673</v>
      </c>
      <c r="E791" t="s">
        <v>2087</v>
      </c>
      <c r="F791" t="s">
        <v>469</v>
      </c>
      <c r="G791" s="18">
        <v>101697271</v>
      </c>
      <c r="H791" t="s">
        <v>43</v>
      </c>
      <c r="I791" t="s">
        <v>2088</v>
      </c>
      <c r="J791" s="19">
        <v>386960</v>
      </c>
      <c r="K791" t="s">
        <v>68</v>
      </c>
      <c r="L791" t="s">
        <v>78</v>
      </c>
      <c r="M791" t="s">
        <v>79</v>
      </c>
      <c r="N791" t="s">
        <v>1765</v>
      </c>
      <c r="O791" t="s">
        <v>71</v>
      </c>
      <c r="P791" t="s">
        <v>302</v>
      </c>
      <c r="Q791" t="s">
        <v>469</v>
      </c>
      <c r="R791" s="18">
        <v>10</v>
      </c>
      <c r="S791" s="19">
        <v>3869600</v>
      </c>
    </row>
    <row r="792" spans="1:19" ht="15">
      <c r="A792" s="18">
        <v>789</v>
      </c>
      <c r="B792" t="s">
        <v>259</v>
      </c>
      <c r="C792" t="s">
        <v>282</v>
      </c>
      <c r="D792" s="18">
        <v>48674</v>
      </c>
      <c r="E792" t="s">
        <v>2089</v>
      </c>
      <c r="F792" t="s">
        <v>469</v>
      </c>
      <c r="G792" s="18">
        <v>101697271</v>
      </c>
      <c r="H792" t="s">
        <v>43</v>
      </c>
      <c r="I792" t="s">
        <v>2090</v>
      </c>
      <c r="J792" s="19">
        <v>48370</v>
      </c>
      <c r="K792" t="s">
        <v>68</v>
      </c>
      <c r="L792" t="s">
        <v>78</v>
      </c>
      <c r="M792" t="s">
        <v>79</v>
      </c>
      <c r="N792" t="s">
        <v>1765</v>
      </c>
      <c r="O792" t="s">
        <v>71</v>
      </c>
      <c r="P792" t="s">
        <v>302</v>
      </c>
      <c r="Q792" t="s">
        <v>469</v>
      </c>
      <c r="R792" s="18">
        <v>10</v>
      </c>
      <c r="S792" s="19">
        <v>483700</v>
      </c>
    </row>
    <row r="793" spans="1:19" ht="15">
      <c r="A793" s="18">
        <v>790</v>
      </c>
      <c r="B793" t="s">
        <v>259</v>
      </c>
      <c r="C793" t="s">
        <v>282</v>
      </c>
      <c r="D793" s="18">
        <v>48675</v>
      </c>
      <c r="E793" t="s">
        <v>2091</v>
      </c>
      <c r="F793" t="s">
        <v>469</v>
      </c>
      <c r="G793" s="18">
        <v>101697271</v>
      </c>
      <c r="H793" t="s">
        <v>43</v>
      </c>
      <c r="I793" t="s">
        <v>2092</v>
      </c>
      <c r="J793" s="19">
        <v>96740</v>
      </c>
      <c r="K793" t="s">
        <v>68</v>
      </c>
      <c r="L793" t="s">
        <v>78</v>
      </c>
      <c r="M793" t="s">
        <v>79</v>
      </c>
      <c r="N793" t="s">
        <v>1765</v>
      </c>
      <c r="O793" t="s">
        <v>71</v>
      </c>
      <c r="P793" t="s">
        <v>302</v>
      </c>
      <c r="Q793" t="s">
        <v>469</v>
      </c>
      <c r="R793" s="18">
        <v>10</v>
      </c>
      <c r="S793" s="19">
        <v>967400</v>
      </c>
    </row>
    <row r="794" spans="1:19" ht="15">
      <c r="A794" s="18">
        <v>791</v>
      </c>
      <c r="B794" t="s">
        <v>259</v>
      </c>
      <c r="C794" t="s">
        <v>282</v>
      </c>
      <c r="D794" s="18">
        <v>48676</v>
      </c>
      <c r="E794" t="s">
        <v>2093</v>
      </c>
      <c r="F794" t="s">
        <v>469</v>
      </c>
      <c r="G794" s="18">
        <v>101697271</v>
      </c>
      <c r="H794" t="s">
        <v>43</v>
      </c>
      <c r="I794" t="s">
        <v>2094</v>
      </c>
      <c r="J794" s="19">
        <v>145110</v>
      </c>
      <c r="K794" t="s">
        <v>68</v>
      </c>
      <c r="L794" t="s">
        <v>78</v>
      </c>
      <c r="M794" t="s">
        <v>79</v>
      </c>
      <c r="N794" t="s">
        <v>1765</v>
      </c>
      <c r="O794" t="s">
        <v>71</v>
      </c>
      <c r="P794" t="s">
        <v>302</v>
      </c>
      <c r="Q794" t="s">
        <v>469</v>
      </c>
      <c r="R794" s="18">
        <v>10</v>
      </c>
      <c r="S794" s="19">
        <v>1451100</v>
      </c>
    </row>
    <row r="795" spans="1:19" ht="15">
      <c r="A795" s="18">
        <v>792</v>
      </c>
      <c r="B795" t="s">
        <v>259</v>
      </c>
      <c r="C795" t="s">
        <v>282</v>
      </c>
      <c r="D795" s="18">
        <v>48677</v>
      </c>
      <c r="E795" t="s">
        <v>2095</v>
      </c>
      <c r="F795" t="s">
        <v>469</v>
      </c>
      <c r="G795" s="18">
        <v>101697271</v>
      </c>
      <c r="H795" t="s">
        <v>43</v>
      </c>
      <c r="I795" t="s">
        <v>2096</v>
      </c>
      <c r="J795" s="19">
        <v>96740</v>
      </c>
      <c r="K795" t="s">
        <v>68</v>
      </c>
      <c r="L795" t="s">
        <v>78</v>
      </c>
      <c r="M795" t="s">
        <v>79</v>
      </c>
      <c r="N795" t="s">
        <v>1765</v>
      </c>
      <c r="O795" t="s">
        <v>71</v>
      </c>
      <c r="P795" t="s">
        <v>302</v>
      </c>
      <c r="Q795" t="s">
        <v>469</v>
      </c>
      <c r="R795" s="18">
        <v>10</v>
      </c>
      <c r="S795" s="19">
        <v>967400</v>
      </c>
    </row>
    <row r="796" spans="1:19" ht="15">
      <c r="A796" s="18">
        <v>793</v>
      </c>
      <c r="B796" t="s">
        <v>259</v>
      </c>
      <c r="C796" t="s">
        <v>282</v>
      </c>
      <c r="D796" s="18">
        <v>48678</v>
      </c>
      <c r="E796" t="s">
        <v>2097</v>
      </c>
      <c r="F796" t="s">
        <v>469</v>
      </c>
      <c r="G796" s="18">
        <v>101697271</v>
      </c>
      <c r="H796" t="s">
        <v>43</v>
      </c>
      <c r="I796" t="s">
        <v>2098</v>
      </c>
      <c r="J796" s="19">
        <v>241850</v>
      </c>
      <c r="K796" t="s">
        <v>68</v>
      </c>
      <c r="L796" t="s">
        <v>78</v>
      </c>
      <c r="M796" t="s">
        <v>79</v>
      </c>
      <c r="N796" t="s">
        <v>1765</v>
      </c>
      <c r="O796" t="s">
        <v>71</v>
      </c>
      <c r="P796" t="s">
        <v>302</v>
      </c>
      <c r="Q796" t="s">
        <v>469</v>
      </c>
      <c r="R796" s="18">
        <v>10</v>
      </c>
      <c r="S796" s="19">
        <v>2418500</v>
      </c>
    </row>
    <row r="797" spans="1:19" ht="15">
      <c r="A797" s="18">
        <v>794</v>
      </c>
      <c r="B797" t="s">
        <v>259</v>
      </c>
      <c r="C797" t="s">
        <v>282</v>
      </c>
      <c r="D797" s="18">
        <v>48679</v>
      </c>
      <c r="E797" t="s">
        <v>2099</v>
      </c>
      <c r="F797" t="s">
        <v>469</v>
      </c>
      <c r="G797" s="18">
        <v>101697271</v>
      </c>
      <c r="H797" t="s">
        <v>43</v>
      </c>
      <c r="I797" t="s">
        <v>2100</v>
      </c>
      <c r="J797" s="19">
        <v>96740</v>
      </c>
      <c r="K797" t="s">
        <v>68</v>
      </c>
      <c r="L797" t="s">
        <v>78</v>
      </c>
      <c r="M797" t="s">
        <v>79</v>
      </c>
      <c r="N797" t="s">
        <v>1765</v>
      </c>
      <c r="O797" t="s">
        <v>71</v>
      </c>
      <c r="P797" t="s">
        <v>302</v>
      </c>
      <c r="Q797" t="s">
        <v>469</v>
      </c>
      <c r="R797" s="18">
        <v>10</v>
      </c>
      <c r="S797" s="19">
        <v>967400</v>
      </c>
    </row>
    <row r="798" spans="1:19" ht="15">
      <c r="A798" s="18">
        <v>795</v>
      </c>
      <c r="B798" t="s">
        <v>259</v>
      </c>
      <c r="C798" t="s">
        <v>282</v>
      </c>
      <c r="D798" s="18">
        <v>48680</v>
      </c>
      <c r="E798" t="s">
        <v>2101</v>
      </c>
      <c r="F798" t="s">
        <v>469</v>
      </c>
      <c r="G798" s="18">
        <v>101697271</v>
      </c>
      <c r="H798" t="s">
        <v>43</v>
      </c>
      <c r="I798" t="s">
        <v>2102</v>
      </c>
      <c r="J798" s="19">
        <v>677180</v>
      </c>
      <c r="K798" t="s">
        <v>68</v>
      </c>
      <c r="L798" t="s">
        <v>78</v>
      </c>
      <c r="M798" t="s">
        <v>79</v>
      </c>
      <c r="N798" t="s">
        <v>1765</v>
      </c>
      <c r="O798" t="s">
        <v>71</v>
      </c>
      <c r="P798" t="s">
        <v>302</v>
      </c>
      <c r="Q798" t="s">
        <v>469</v>
      </c>
      <c r="R798" s="18">
        <v>10</v>
      </c>
      <c r="S798" s="19">
        <v>6771800</v>
      </c>
    </row>
    <row r="799" spans="1:19" ht="15">
      <c r="A799" s="18">
        <v>796</v>
      </c>
      <c r="B799" t="s">
        <v>259</v>
      </c>
      <c r="C799" t="s">
        <v>282</v>
      </c>
      <c r="D799" s="18">
        <v>48681</v>
      </c>
      <c r="E799" t="s">
        <v>2103</v>
      </c>
      <c r="F799" t="s">
        <v>469</v>
      </c>
      <c r="G799" s="18">
        <v>101697271</v>
      </c>
      <c r="H799" t="s">
        <v>43</v>
      </c>
      <c r="I799" t="s">
        <v>2104</v>
      </c>
      <c r="J799" s="19">
        <v>483700</v>
      </c>
      <c r="K799" t="s">
        <v>68</v>
      </c>
      <c r="L799" t="s">
        <v>78</v>
      </c>
      <c r="M799" t="s">
        <v>79</v>
      </c>
      <c r="N799" t="s">
        <v>1765</v>
      </c>
      <c r="O799" t="s">
        <v>71</v>
      </c>
      <c r="P799" t="s">
        <v>302</v>
      </c>
      <c r="Q799" t="s">
        <v>469</v>
      </c>
      <c r="R799" s="18">
        <v>10</v>
      </c>
      <c r="S799" s="19">
        <v>4837000</v>
      </c>
    </row>
    <row r="800" spans="1:19" ht="15">
      <c r="A800" s="18">
        <v>797</v>
      </c>
      <c r="B800" t="s">
        <v>259</v>
      </c>
      <c r="C800" t="s">
        <v>282</v>
      </c>
      <c r="D800" s="18">
        <v>48682</v>
      </c>
      <c r="E800" t="s">
        <v>2105</v>
      </c>
      <c r="F800" t="s">
        <v>469</v>
      </c>
      <c r="G800" s="18">
        <v>101697271</v>
      </c>
      <c r="H800" t="s">
        <v>43</v>
      </c>
      <c r="I800" t="s">
        <v>2106</v>
      </c>
      <c r="J800" s="19">
        <v>193480</v>
      </c>
      <c r="K800" t="s">
        <v>68</v>
      </c>
      <c r="L800" t="s">
        <v>78</v>
      </c>
      <c r="M800" t="s">
        <v>79</v>
      </c>
      <c r="N800" t="s">
        <v>1765</v>
      </c>
      <c r="O800" t="s">
        <v>71</v>
      </c>
      <c r="P800" t="s">
        <v>302</v>
      </c>
      <c r="Q800" t="s">
        <v>469</v>
      </c>
      <c r="R800" s="18">
        <v>10</v>
      </c>
      <c r="S800" s="19">
        <v>1934800</v>
      </c>
    </row>
    <row r="801" spans="1:19" ht="15">
      <c r="A801" s="18">
        <v>798</v>
      </c>
      <c r="B801" t="s">
        <v>259</v>
      </c>
      <c r="C801" t="s">
        <v>282</v>
      </c>
      <c r="D801" s="18">
        <v>48683</v>
      </c>
      <c r="E801" t="s">
        <v>2107</v>
      </c>
      <c r="F801" t="s">
        <v>469</v>
      </c>
      <c r="G801" s="18">
        <v>101697271</v>
      </c>
      <c r="H801" t="s">
        <v>43</v>
      </c>
      <c r="I801" t="s">
        <v>2108</v>
      </c>
      <c r="J801" s="19">
        <v>145110</v>
      </c>
      <c r="K801" t="s">
        <v>68</v>
      </c>
      <c r="L801" t="s">
        <v>78</v>
      </c>
      <c r="M801" t="s">
        <v>79</v>
      </c>
      <c r="N801" t="s">
        <v>1765</v>
      </c>
      <c r="O801" t="s">
        <v>71</v>
      </c>
      <c r="P801" t="s">
        <v>302</v>
      </c>
      <c r="Q801" t="s">
        <v>469</v>
      </c>
      <c r="R801" s="18">
        <v>10</v>
      </c>
      <c r="S801" s="19">
        <v>1451100</v>
      </c>
    </row>
    <row r="802" spans="1:19" ht="15">
      <c r="A802" s="18">
        <v>799</v>
      </c>
      <c r="B802" t="s">
        <v>259</v>
      </c>
      <c r="C802" t="s">
        <v>282</v>
      </c>
      <c r="D802" s="18">
        <v>48684</v>
      </c>
      <c r="E802" t="s">
        <v>2109</v>
      </c>
      <c r="F802" t="s">
        <v>469</v>
      </c>
      <c r="G802" s="18">
        <v>101697271</v>
      </c>
      <c r="H802" t="s">
        <v>43</v>
      </c>
      <c r="I802" t="s">
        <v>2110</v>
      </c>
      <c r="J802" s="19">
        <v>72555</v>
      </c>
      <c r="K802" t="s">
        <v>68</v>
      </c>
      <c r="L802" t="s">
        <v>78</v>
      </c>
      <c r="M802" t="s">
        <v>79</v>
      </c>
      <c r="N802" t="s">
        <v>1765</v>
      </c>
      <c r="O802" t="s">
        <v>71</v>
      </c>
      <c r="P802" t="s">
        <v>302</v>
      </c>
      <c r="Q802" t="s">
        <v>469</v>
      </c>
      <c r="R802" s="18">
        <v>10</v>
      </c>
      <c r="S802" s="19">
        <v>725550</v>
      </c>
    </row>
    <row r="803" spans="1:19" ht="15">
      <c r="A803" s="18">
        <v>800</v>
      </c>
      <c r="B803" t="s">
        <v>259</v>
      </c>
      <c r="C803" t="s">
        <v>282</v>
      </c>
      <c r="D803" s="18">
        <v>48685</v>
      </c>
      <c r="E803" t="s">
        <v>2111</v>
      </c>
      <c r="F803" t="s">
        <v>469</v>
      </c>
      <c r="G803" s="18">
        <v>101697271</v>
      </c>
      <c r="H803" t="s">
        <v>43</v>
      </c>
      <c r="I803" t="s">
        <v>2112</v>
      </c>
      <c r="J803" s="19">
        <v>96740</v>
      </c>
      <c r="K803" t="s">
        <v>68</v>
      </c>
      <c r="L803" t="s">
        <v>78</v>
      </c>
      <c r="M803" t="s">
        <v>79</v>
      </c>
      <c r="N803" t="s">
        <v>1765</v>
      </c>
      <c r="O803" t="s">
        <v>71</v>
      </c>
      <c r="P803" t="s">
        <v>302</v>
      </c>
      <c r="Q803" t="s">
        <v>469</v>
      </c>
      <c r="R803" s="18">
        <v>10</v>
      </c>
      <c r="S803" s="19">
        <v>967400</v>
      </c>
    </row>
    <row r="804" spans="1:19" ht="15">
      <c r="A804" s="18">
        <v>801</v>
      </c>
      <c r="B804" t="s">
        <v>259</v>
      </c>
      <c r="C804" t="s">
        <v>282</v>
      </c>
      <c r="D804" s="18">
        <v>48686</v>
      </c>
      <c r="E804" t="s">
        <v>2113</v>
      </c>
      <c r="F804" t="s">
        <v>469</v>
      </c>
      <c r="G804" s="18">
        <v>101697271</v>
      </c>
      <c r="H804" t="s">
        <v>43</v>
      </c>
      <c r="I804" t="s">
        <v>2114</v>
      </c>
      <c r="J804" s="19">
        <v>96740</v>
      </c>
      <c r="K804" t="s">
        <v>68</v>
      </c>
      <c r="L804" t="s">
        <v>78</v>
      </c>
      <c r="M804" t="s">
        <v>79</v>
      </c>
      <c r="N804" t="s">
        <v>1765</v>
      </c>
      <c r="O804" t="s">
        <v>71</v>
      </c>
      <c r="P804" t="s">
        <v>302</v>
      </c>
      <c r="Q804" t="s">
        <v>469</v>
      </c>
      <c r="R804" s="18">
        <v>10</v>
      </c>
      <c r="S804" s="19">
        <v>967400</v>
      </c>
    </row>
    <row r="805" spans="1:19" ht="15">
      <c r="A805" s="18">
        <v>802</v>
      </c>
      <c r="B805" t="s">
        <v>259</v>
      </c>
      <c r="C805" t="s">
        <v>282</v>
      </c>
      <c r="D805" s="18">
        <v>48687</v>
      </c>
      <c r="E805" t="s">
        <v>2115</v>
      </c>
      <c r="F805" t="s">
        <v>469</v>
      </c>
      <c r="G805" s="18">
        <v>101697271</v>
      </c>
      <c r="H805" t="s">
        <v>43</v>
      </c>
      <c r="I805" t="s">
        <v>2116</v>
      </c>
      <c r="J805" s="19">
        <v>290220</v>
      </c>
      <c r="K805" t="s">
        <v>68</v>
      </c>
      <c r="L805" t="s">
        <v>78</v>
      </c>
      <c r="M805" t="s">
        <v>79</v>
      </c>
      <c r="N805" t="s">
        <v>1765</v>
      </c>
      <c r="O805" t="s">
        <v>71</v>
      </c>
      <c r="P805" t="s">
        <v>302</v>
      </c>
      <c r="Q805" t="s">
        <v>469</v>
      </c>
      <c r="R805" s="18">
        <v>10</v>
      </c>
      <c r="S805" s="19">
        <v>2902200</v>
      </c>
    </row>
    <row r="806" spans="1:19" ht="15">
      <c r="A806" s="18">
        <v>803</v>
      </c>
      <c r="B806" t="s">
        <v>259</v>
      </c>
      <c r="C806" t="s">
        <v>282</v>
      </c>
      <c r="D806" s="18">
        <v>48688</v>
      </c>
      <c r="E806" t="s">
        <v>2117</v>
      </c>
      <c r="F806" t="s">
        <v>469</v>
      </c>
      <c r="G806" s="18">
        <v>101697271</v>
      </c>
      <c r="H806" t="s">
        <v>43</v>
      </c>
      <c r="I806" t="s">
        <v>2118</v>
      </c>
      <c r="J806" s="19">
        <v>48370</v>
      </c>
      <c r="K806" t="s">
        <v>68</v>
      </c>
      <c r="L806" t="s">
        <v>78</v>
      </c>
      <c r="M806" t="s">
        <v>79</v>
      </c>
      <c r="N806" t="s">
        <v>1765</v>
      </c>
      <c r="O806" t="s">
        <v>71</v>
      </c>
      <c r="P806" t="s">
        <v>302</v>
      </c>
      <c r="Q806" t="s">
        <v>469</v>
      </c>
      <c r="R806" s="18">
        <v>10</v>
      </c>
      <c r="S806" s="19">
        <v>483700</v>
      </c>
    </row>
    <row r="807" spans="1:19" ht="15">
      <c r="A807" s="18">
        <v>804</v>
      </c>
      <c r="B807" t="s">
        <v>259</v>
      </c>
      <c r="C807" t="s">
        <v>282</v>
      </c>
      <c r="D807" s="18">
        <v>48689</v>
      </c>
      <c r="E807" t="s">
        <v>2119</v>
      </c>
      <c r="F807" t="s">
        <v>469</v>
      </c>
      <c r="G807" s="18">
        <v>101697271</v>
      </c>
      <c r="H807" t="s">
        <v>43</v>
      </c>
      <c r="I807" t="s">
        <v>2120</v>
      </c>
      <c r="J807" s="19">
        <v>483700</v>
      </c>
      <c r="K807" t="s">
        <v>68</v>
      </c>
      <c r="L807" t="s">
        <v>78</v>
      </c>
      <c r="M807" t="s">
        <v>79</v>
      </c>
      <c r="N807" t="s">
        <v>1765</v>
      </c>
      <c r="O807" t="s">
        <v>71</v>
      </c>
      <c r="P807" t="s">
        <v>302</v>
      </c>
      <c r="Q807" t="s">
        <v>469</v>
      </c>
      <c r="R807" s="18">
        <v>10</v>
      </c>
      <c r="S807" s="19">
        <v>4837000</v>
      </c>
    </row>
    <row r="808" spans="1:19" ht="15">
      <c r="A808" s="18">
        <v>805</v>
      </c>
      <c r="B808" t="s">
        <v>259</v>
      </c>
      <c r="C808" t="s">
        <v>282</v>
      </c>
      <c r="D808" s="18">
        <v>48690</v>
      </c>
      <c r="E808" t="s">
        <v>2121</v>
      </c>
      <c r="F808" t="s">
        <v>469</v>
      </c>
      <c r="G808" s="18">
        <v>101697271</v>
      </c>
      <c r="H808" t="s">
        <v>43</v>
      </c>
      <c r="I808" t="s">
        <v>2122</v>
      </c>
      <c r="J808" s="19">
        <v>145110</v>
      </c>
      <c r="K808" t="s">
        <v>68</v>
      </c>
      <c r="L808" t="s">
        <v>78</v>
      </c>
      <c r="M808" t="s">
        <v>79</v>
      </c>
      <c r="N808" t="s">
        <v>1765</v>
      </c>
      <c r="O808" t="s">
        <v>71</v>
      </c>
      <c r="P808" t="s">
        <v>302</v>
      </c>
      <c r="Q808" t="s">
        <v>469</v>
      </c>
      <c r="R808" s="18">
        <v>10</v>
      </c>
      <c r="S808" s="19">
        <v>1451100</v>
      </c>
    </row>
    <row r="809" spans="1:19" ht="15">
      <c r="A809" s="18">
        <v>806</v>
      </c>
      <c r="B809" t="s">
        <v>259</v>
      </c>
      <c r="C809" t="s">
        <v>282</v>
      </c>
      <c r="D809" s="18">
        <v>48691</v>
      </c>
      <c r="E809" t="s">
        <v>2123</v>
      </c>
      <c r="F809" t="s">
        <v>469</v>
      </c>
      <c r="G809" s="18">
        <v>101697271</v>
      </c>
      <c r="H809" t="s">
        <v>43</v>
      </c>
      <c r="I809" t="s">
        <v>2124</v>
      </c>
      <c r="J809" s="19">
        <v>241850</v>
      </c>
      <c r="K809" t="s">
        <v>68</v>
      </c>
      <c r="L809" t="s">
        <v>78</v>
      </c>
      <c r="M809" t="s">
        <v>79</v>
      </c>
      <c r="N809" t="s">
        <v>1765</v>
      </c>
      <c r="O809" t="s">
        <v>71</v>
      </c>
      <c r="P809" t="s">
        <v>302</v>
      </c>
      <c r="Q809" t="s">
        <v>469</v>
      </c>
      <c r="R809" s="18">
        <v>10</v>
      </c>
      <c r="S809" s="19">
        <v>2418500</v>
      </c>
    </row>
    <row r="810" spans="1:19" ht="15">
      <c r="A810" s="18">
        <v>807</v>
      </c>
      <c r="B810" t="s">
        <v>259</v>
      </c>
      <c r="C810" t="s">
        <v>282</v>
      </c>
      <c r="D810" s="18">
        <v>48692</v>
      </c>
      <c r="E810" t="s">
        <v>2125</v>
      </c>
      <c r="F810" t="s">
        <v>469</v>
      </c>
      <c r="G810" s="18">
        <v>101697271</v>
      </c>
      <c r="H810" t="s">
        <v>43</v>
      </c>
      <c r="I810" t="s">
        <v>2126</v>
      </c>
      <c r="J810" s="19">
        <v>483700</v>
      </c>
      <c r="K810" t="s">
        <v>68</v>
      </c>
      <c r="L810" t="s">
        <v>78</v>
      </c>
      <c r="M810" t="s">
        <v>79</v>
      </c>
      <c r="N810" t="s">
        <v>1765</v>
      </c>
      <c r="O810" t="s">
        <v>71</v>
      </c>
      <c r="P810" t="s">
        <v>302</v>
      </c>
      <c r="Q810" t="s">
        <v>469</v>
      </c>
      <c r="R810" s="18">
        <v>10</v>
      </c>
      <c r="S810" s="19">
        <v>4837000</v>
      </c>
    </row>
    <row r="811" spans="1:19" ht="15">
      <c r="A811" s="18">
        <v>808</v>
      </c>
      <c r="B811" t="s">
        <v>259</v>
      </c>
      <c r="C811" t="s">
        <v>282</v>
      </c>
      <c r="D811" s="18">
        <v>48693</v>
      </c>
      <c r="E811" t="s">
        <v>2127</v>
      </c>
      <c r="F811" t="s">
        <v>469</v>
      </c>
      <c r="G811" s="18">
        <v>101697271</v>
      </c>
      <c r="H811" t="s">
        <v>43</v>
      </c>
      <c r="I811" t="s">
        <v>2128</v>
      </c>
      <c r="J811" s="19">
        <v>96740</v>
      </c>
      <c r="K811" t="s">
        <v>68</v>
      </c>
      <c r="L811" t="s">
        <v>78</v>
      </c>
      <c r="M811" t="s">
        <v>79</v>
      </c>
      <c r="N811" t="s">
        <v>1765</v>
      </c>
      <c r="O811" t="s">
        <v>71</v>
      </c>
      <c r="P811" t="s">
        <v>302</v>
      </c>
      <c r="Q811" t="s">
        <v>469</v>
      </c>
      <c r="R811" s="18">
        <v>10</v>
      </c>
      <c r="S811" s="19">
        <v>967400</v>
      </c>
    </row>
    <row r="812" spans="1:19" ht="15">
      <c r="A812" s="18">
        <v>809</v>
      </c>
      <c r="B812" t="s">
        <v>259</v>
      </c>
      <c r="C812" t="s">
        <v>282</v>
      </c>
      <c r="D812" s="18">
        <v>48694</v>
      </c>
      <c r="E812" t="s">
        <v>2129</v>
      </c>
      <c r="F812" t="s">
        <v>469</v>
      </c>
      <c r="G812" s="18">
        <v>101697271</v>
      </c>
      <c r="H812" t="s">
        <v>43</v>
      </c>
      <c r="I812" t="s">
        <v>2130</v>
      </c>
      <c r="J812" s="19">
        <v>193480</v>
      </c>
      <c r="K812" t="s">
        <v>68</v>
      </c>
      <c r="L812" t="s">
        <v>78</v>
      </c>
      <c r="M812" t="s">
        <v>79</v>
      </c>
      <c r="N812" t="s">
        <v>1765</v>
      </c>
      <c r="O812" t="s">
        <v>71</v>
      </c>
      <c r="P812" t="s">
        <v>302</v>
      </c>
      <c r="Q812" t="s">
        <v>469</v>
      </c>
      <c r="R812" s="18">
        <v>10</v>
      </c>
      <c r="S812" s="19">
        <v>1934800</v>
      </c>
    </row>
    <row r="813" spans="1:19" ht="15">
      <c r="A813" s="18">
        <v>810</v>
      </c>
      <c r="B813" t="s">
        <v>259</v>
      </c>
      <c r="C813" t="s">
        <v>282</v>
      </c>
      <c r="D813" s="18">
        <v>48695</v>
      </c>
      <c r="E813" t="s">
        <v>2131</v>
      </c>
      <c r="F813" t="s">
        <v>469</v>
      </c>
      <c r="G813" s="18">
        <v>101697271</v>
      </c>
      <c r="H813" t="s">
        <v>43</v>
      </c>
      <c r="I813" t="s">
        <v>2132</v>
      </c>
      <c r="J813" s="19">
        <v>96740</v>
      </c>
      <c r="K813" t="s">
        <v>68</v>
      </c>
      <c r="L813" t="s">
        <v>78</v>
      </c>
      <c r="M813" t="s">
        <v>79</v>
      </c>
      <c r="N813" t="s">
        <v>1765</v>
      </c>
      <c r="O813" t="s">
        <v>71</v>
      </c>
      <c r="P813" t="s">
        <v>302</v>
      </c>
      <c r="Q813" t="s">
        <v>469</v>
      </c>
      <c r="R813" s="18">
        <v>10</v>
      </c>
      <c r="S813" s="19">
        <v>967400</v>
      </c>
    </row>
    <row r="814" spans="1:19" ht="15">
      <c r="A814" s="18">
        <v>811</v>
      </c>
      <c r="B814" t="s">
        <v>67</v>
      </c>
      <c r="C814" t="s">
        <v>282</v>
      </c>
      <c r="D814" s="18">
        <v>48696</v>
      </c>
      <c r="E814" t="s">
        <v>2133</v>
      </c>
      <c r="F814" t="s">
        <v>469</v>
      </c>
      <c r="G814" s="18">
        <v>101697271</v>
      </c>
      <c r="H814" t="s">
        <v>43</v>
      </c>
      <c r="I814" t="s">
        <v>2134</v>
      </c>
      <c r="J814" s="19">
        <v>241850</v>
      </c>
      <c r="K814" t="s">
        <v>68</v>
      </c>
      <c r="L814" t="s">
        <v>78</v>
      </c>
      <c r="M814" t="s">
        <v>79</v>
      </c>
      <c r="N814" t="s">
        <v>1765</v>
      </c>
      <c r="O814" t="s">
        <v>71</v>
      </c>
      <c r="P814" t="s">
        <v>302</v>
      </c>
      <c r="Q814" t="s">
        <v>469</v>
      </c>
      <c r="R814" s="18">
        <v>738787</v>
      </c>
      <c r="S814" s="19">
        <v>178675635950</v>
      </c>
    </row>
    <row r="815" spans="1:19" ht="15">
      <c r="A815" s="18">
        <v>812</v>
      </c>
      <c r="B815" t="s">
        <v>259</v>
      </c>
      <c r="C815" t="s">
        <v>282</v>
      </c>
      <c r="D815" s="18">
        <v>48697</v>
      </c>
      <c r="E815" t="s">
        <v>2135</v>
      </c>
      <c r="F815" t="s">
        <v>469</v>
      </c>
      <c r="G815" s="18">
        <v>101697271</v>
      </c>
      <c r="H815" t="s">
        <v>43</v>
      </c>
      <c r="I815" t="s">
        <v>2136</v>
      </c>
      <c r="J815" s="19">
        <v>290220</v>
      </c>
      <c r="K815" t="s">
        <v>68</v>
      </c>
      <c r="L815" t="s">
        <v>78</v>
      </c>
      <c r="M815" t="s">
        <v>79</v>
      </c>
      <c r="N815" t="s">
        <v>1765</v>
      </c>
      <c r="O815" t="s">
        <v>71</v>
      </c>
      <c r="P815" t="s">
        <v>302</v>
      </c>
      <c r="Q815" t="s">
        <v>469</v>
      </c>
      <c r="R815" s="18">
        <v>10</v>
      </c>
      <c r="S815" s="19">
        <v>2902200</v>
      </c>
    </row>
    <row r="816" spans="1:19" ht="15">
      <c r="A816" s="18">
        <v>813</v>
      </c>
      <c r="B816" t="s">
        <v>259</v>
      </c>
      <c r="C816" t="s">
        <v>282</v>
      </c>
      <c r="D816" s="18">
        <v>48698</v>
      </c>
      <c r="E816" t="s">
        <v>2137</v>
      </c>
      <c r="F816" t="s">
        <v>469</v>
      </c>
      <c r="G816" s="18">
        <v>101697271</v>
      </c>
      <c r="H816" t="s">
        <v>43</v>
      </c>
      <c r="I816" t="s">
        <v>2138</v>
      </c>
      <c r="J816" s="19">
        <v>145110</v>
      </c>
      <c r="K816" t="s">
        <v>68</v>
      </c>
      <c r="L816" t="s">
        <v>78</v>
      </c>
      <c r="M816" t="s">
        <v>79</v>
      </c>
      <c r="N816" t="s">
        <v>1765</v>
      </c>
      <c r="O816" t="s">
        <v>71</v>
      </c>
      <c r="P816" t="s">
        <v>302</v>
      </c>
      <c r="Q816" t="s">
        <v>469</v>
      </c>
      <c r="R816" s="18">
        <v>10</v>
      </c>
      <c r="S816" s="19">
        <v>1451100</v>
      </c>
    </row>
    <row r="817" spans="1:19" ht="15">
      <c r="A817" s="18">
        <v>814</v>
      </c>
      <c r="B817" t="s">
        <v>259</v>
      </c>
      <c r="C817" t="s">
        <v>282</v>
      </c>
      <c r="D817" s="18">
        <v>48699</v>
      </c>
      <c r="E817" t="s">
        <v>2139</v>
      </c>
      <c r="F817" t="s">
        <v>469</v>
      </c>
      <c r="G817" s="18">
        <v>101697271</v>
      </c>
      <c r="H817" t="s">
        <v>43</v>
      </c>
      <c r="I817" t="s">
        <v>2140</v>
      </c>
      <c r="J817" s="19">
        <v>145110</v>
      </c>
      <c r="K817" t="s">
        <v>68</v>
      </c>
      <c r="L817" t="s">
        <v>78</v>
      </c>
      <c r="M817" t="s">
        <v>79</v>
      </c>
      <c r="N817" t="s">
        <v>1765</v>
      </c>
      <c r="O817" t="s">
        <v>71</v>
      </c>
      <c r="P817" t="s">
        <v>302</v>
      </c>
      <c r="Q817" t="s">
        <v>469</v>
      </c>
      <c r="R817" s="18">
        <v>10</v>
      </c>
      <c r="S817" s="19">
        <v>1451100</v>
      </c>
    </row>
    <row r="818" spans="1:19" ht="15">
      <c r="A818" s="18">
        <v>815</v>
      </c>
      <c r="B818" t="s">
        <v>259</v>
      </c>
      <c r="C818" t="s">
        <v>282</v>
      </c>
      <c r="D818" s="18">
        <v>48700</v>
      </c>
      <c r="E818" t="s">
        <v>2141</v>
      </c>
      <c r="F818" t="s">
        <v>469</v>
      </c>
      <c r="G818" s="18">
        <v>101697271</v>
      </c>
      <c r="H818" t="s">
        <v>43</v>
      </c>
      <c r="I818" t="s">
        <v>2142</v>
      </c>
      <c r="J818" s="19">
        <v>145110</v>
      </c>
      <c r="K818" t="s">
        <v>68</v>
      </c>
      <c r="L818" t="s">
        <v>78</v>
      </c>
      <c r="M818" t="s">
        <v>79</v>
      </c>
      <c r="N818" t="s">
        <v>1765</v>
      </c>
      <c r="O818" t="s">
        <v>71</v>
      </c>
      <c r="P818" t="s">
        <v>302</v>
      </c>
      <c r="Q818" t="s">
        <v>469</v>
      </c>
      <c r="R818" s="18">
        <v>10</v>
      </c>
      <c r="S818" s="19">
        <v>1451100</v>
      </c>
    </row>
    <row r="819" spans="1:19" ht="15">
      <c r="A819" s="18">
        <v>816</v>
      </c>
      <c r="B819" t="s">
        <v>259</v>
      </c>
      <c r="C819" t="s">
        <v>282</v>
      </c>
      <c r="D819" s="18">
        <v>48701</v>
      </c>
      <c r="E819" t="s">
        <v>2143</v>
      </c>
      <c r="F819" t="s">
        <v>469</v>
      </c>
      <c r="G819" s="18">
        <v>101697271</v>
      </c>
      <c r="H819" t="s">
        <v>43</v>
      </c>
      <c r="I819" t="s">
        <v>2144</v>
      </c>
      <c r="J819" s="19">
        <v>145110</v>
      </c>
      <c r="K819" t="s">
        <v>68</v>
      </c>
      <c r="L819" t="s">
        <v>78</v>
      </c>
      <c r="M819" t="s">
        <v>79</v>
      </c>
      <c r="N819" t="s">
        <v>1765</v>
      </c>
      <c r="O819" t="s">
        <v>71</v>
      </c>
      <c r="P819" t="s">
        <v>302</v>
      </c>
      <c r="Q819" t="s">
        <v>469</v>
      </c>
      <c r="R819" s="18">
        <v>10</v>
      </c>
      <c r="S819" s="19">
        <v>1451100</v>
      </c>
    </row>
    <row r="820" spans="1:19" ht="15">
      <c r="A820" s="18">
        <v>817</v>
      </c>
      <c r="B820" t="s">
        <v>259</v>
      </c>
      <c r="C820" t="s">
        <v>282</v>
      </c>
      <c r="D820" s="18">
        <v>48702</v>
      </c>
      <c r="E820" t="s">
        <v>2145</v>
      </c>
      <c r="F820" t="s">
        <v>469</v>
      </c>
      <c r="G820" s="18">
        <v>101697271</v>
      </c>
      <c r="H820" t="s">
        <v>43</v>
      </c>
      <c r="I820" t="s">
        <v>2146</v>
      </c>
      <c r="J820" s="19">
        <v>145110</v>
      </c>
      <c r="K820" t="s">
        <v>68</v>
      </c>
      <c r="L820" t="s">
        <v>78</v>
      </c>
      <c r="M820" t="s">
        <v>79</v>
      </c>
      <c r="N820" t="s">
        <v>1765</v>
      </c>
      <c r="O820" t="s">
        <v>71</v>
      </c>
      <c r="P820" t="s">
        <v>302</v>
      </c>
      <c r="Q820" t="s">
        <v>469</v>
      </c>
      <c r="R820" s="18">
        <v>10</v>
      </c>
      <c r="S820" s="19">
        <v>1451100</v>
      </c>
    </row>
    <row r="821" spans="1:19" ht="15">
      <c r="A821" s="18">
        <v>818</v>
      </c>
      <c r="B821" t="s">
        <v>259</v>
      </c>
      <c r="C821" t="s">
        <v>282</v>
      </c>
      <c r="D821" s="18">
        <v>48704</v>
      </c>
      <c r="E821" t="s">
        <v>2147</v>
      </c>
      <c r="F821" t="s">
        <v>469</v>
      </c>
      <c r="G821" s="18">
        <v>101697271</v>
      </c>
      <c r="H821" t="s">
        <v>43</v>
      </c>
      <c r="I821" t="s">
        <v>2148</v>
      </c>
      <c r="J821" s="19">
        <v>145110</v>
      </c>
      <c r="K821" t="s">
        <v>68</v>
      </c>
      <c r="L821" t="s">
        <v>78</v>
      </c>
      <c r="M821" t="s">
        <v>79</v>
      </c>
      <c r="N821" t="s">
        <v>1765</v>
      </c>
      <c r="O821" t="s">
        <v>71</v>
      </c>
      <c r="P821" t="s">
        <v>302</v>
      </c>
      <c r="Q821" t="s">
        <v>469</v>
      </c>
      <c r="R821" s="18">
        <v>10</v>
      </c>
      <c r="S821" s="19">
        <v>1451100</v>
      </c>
    </row>
    <row r="822" spans="1:19" ht="15">
      <c r="A822" s="18">
        <v>819</v>
      </c>
      <c r="B822" t="s">
        <v>259</v>
      </c>
      <c r="C822" t="s">
        <v>282</v>
      </c>
      <c r="D822" s="18">
        <v>48705</v>
      </c>
      <c r="E822" t="s">
        <v>2149</v>
      </c>
      <c r="F822" t="s">
        <v>469</v>
      </c>
      <c r="G822" s="18">
        <v>101697271</v>
      </c>
      <c r="H822" t="s">
        <v>43</v>
      </c>
      <c r="I822" t="s">
        <v>2150</v>
      </c>
      <c r="J822" s="19">
        <v>96740</v>
      </c>
      <c r="K822" t="s">
        <v>68</v>
      </c>
      <c r="L822" t="s">
        <v>78</v>
      </c>
      <c r="M822" t="s">
        <v>79</v>
      </c>
      <c r="N822" t="s">
        <v>1765</v>
      </c>
      <c r="O822" t="s">
        <v>71</v>
      </c>
      <c r="P822" t="s">
        <v>302</v>
      </c>
      <c r="Q822" t="s">
        <v>469</v>
      </c>
      <c r="R822" s="18">
        <v>10</v>
      </c>
      <c r="S822" s="19">
        <v>967400</v>
      </c>
    </row>
    <row r="823" spans="1:19" ht="15">
      <c r="A823" s="18">
        <v>820</v>
      </c>
      <c r="B823" t="s">
        <v>282</v>
      </c>
      <c r="C823" t="s">
        <v>282</v>
      </c>
      <c r="D823" s="18">
        <v>48707</v>
      </c>
      <c r="E823" t="s">
        <v>2151</v>
      </c>
      <c r="F823" t="s">
        <v>469</v>
      </c>
      <c r="G823" s="18">
        <v>101697271</v>
      </c>
      <c r="H823" t="s">
        <v>43</v>
      </c>
      <c r="I823" t="s">
        <v>2152</v>
      </c>
      <c r="J823" s="19">
        <v>96740</v>
      </c>
      <c r="K823" t="s">
        <v>68</v>
      </c>
      <c r="L823" t="s">
        <v>78</v>
      </c>
      <c r="M823" t="s">
        <v>79</v>
      </c>
      <c r="N823" t="s">
        <v>1765</v>
      </c>
      <c r="O823" t="s">
        <v>71</v>
      </c>
      <c r="P823" t="s">
        <v>302</v>
      </c>
      <c r="Q823" t="s">
        <v>469</v>
      </c>
      <c r="R823" s="18">
        <v>6</v>
      </c>
      <c r="S823" s="19">
        <v>580440</v>
      </c>
    </row>
    <row r="824" spans="1:19" ht="15">
      <c r="A824" s="18">
        <v>821</v>
      </c>
      <c r="B824" t="s">
        <v>259</v>
      </c>
      <c r="C824" t="s">
        <v>282</v>
      </c>
      <c r="D824" s="18">
        <v>48710</v>
      </c>
      <c r="E824" t="s">
        <v>2153</v>
      </c>
      <c r="F824" t="s">
        <v>469</v>
      </c>
      <c r="G824" s="18">
        <v>101697271</v>
      </c>
      <c r="H824" t="s">
        <v>43</v>
      </c>
      <c r="I824" t="s">
        <v>2154</v>
      </c>
      <c r="J824" s="19">
        <v>3917970</v>
      </c>
      <c r="K824" t="s">
        <v>68</v>
      </c>
      <c r="L824" t="s">
        <v>78</v>
      </c>
      <c r="M824" t="s">
        <v>79</v>
      </c>
      <c r="N824" t="s">
        <v>1765</v>
      </c>
      <c r="O824" t="s">
        <v>71</v>
      </c>
      <c r="P824" t="s">
        <v>302</v>
      </c>
      <c r="Q824" t="s">
        <v>469</v>
      </c>
      <c r="R824" s="18">
        <v>10</v>
      </c>
      <c r="S824" s="19">
        <v>39179700</v>
      </c>
    </row>
    <row r="825" spans="1:19" ht="15">
      <c r="A825" s="18">
        <v>822</v>
      </c>
      <c r="B825" t="s">
        <v>259</v>
      </c>
      <c r="C825" t="s">
        <v>282</v>
      </c>
      <c r="D825" s="18">
        <v>48712</v>
      </c>
      <c r="E825" t="s">
        <v>2155</v>
      </c>
      <c r="F825" t="s">
        <v>469</v>
      </c>
      <c r="G825" s="18">
        <v>101697271</v>
      </c>
      <c r="H825" t="s">
        <v>43</v>
      </c>
      <c r="I825" t="s">
        <v>2156</v>
      </c>
      <c r="J825" s="19">
        <v>338590</v>
      </c>
      <c r="K825" t="s">
        <v>68</v>
      </c>
      <c r="L825" t="s">
        <v>78</v>
      </c>
      <c r="M825" t="s">
        <v>79</v>
      </c>
      <c r="N825" t="s">
        <v>1765</v>
      </c>
      <c r="O825" t="s">
        <v>71</v>
      </c>
      <c r="P825" t="s">
        <v>302</v>
      </c>
      <c r="Q825" t="s">
        <v>469</v>
      </c>
      <c r="R825" s="18">
        <v>10</v>
      </c>
      <c r="S825" s="19">
        <v>3385900</v>
      </c>
    </row>
    <row r="826" spans="1:19" ht="15">
      <c r="A826" s="18">
        <v>823</v>
      </c>
      <c r="B826" t="s">
        <v>259</v>
      </c>
      <c r="C826" t="s">
        <v>282</v>
      </c>
      <c r="D826" s="18">
        <v>48715</v>
      </c>
      <c r="E826" t="s">
        <v>2157</v>
      </c>
      <c r="F826" t="s">
        <v>469</v>
      </c>
      <c r="G826" s="18">
        <v>101697271</v>
      </c>
      <c r="H826" t="s">
        <v>43</v>
      </c>
      <c r="I826" t="s">
        <v>2158</v>
      </c>
      <c r="J826" s="19">
        <v>1934800</v>
      </c>
      <c r="K826" t="s">
        <v>68</v>
      </c>
      <c r="L826" t="s">
        <v>78</v>
      </c>
      <c r="M826" t="s">
        <v>79</v>
      </c>
      <c r="N826" t="s">
        <v>1765</v>
      </c>
      <c r="O826" t="s">
        <v>71</v>
      </c>
      <c r="P826" t="s">
        <v>302</v>
      </c>
      <c r="Q826" t="s">
        <v>469</v>
      </c>
      <c r="R826" s="18">
        <v>10</v>
      </c>
      <c r="S826" s="19">
        <v>19348000</v>
      </c>
    </row>
    <row r="827" spans="1:19" ht="15">
      <c r="A827" s="18">
        <v>824</v>
      </c>
      <c r="B827" t="s">
        <v>259</v>
      </c>
      <c r="C827" t="s">
        <v>282</v>
      </c>
      <c r="D827" s="18">
        <v>48716</v>
      </c>
      <c r="E827" t="s">
        <v>2159</v>
      </c>
      <c r="F827" t="s">
        <v>469</v>
      </c>
      <c r="G827" s="18">
        <v>101697271</v>
      </c>
      <c r="H827" t="s">
        <v>43</v>
      </c>
      <c r="I827" t="s">
        <v>2160</v>
      </c>
      <c r="J827" s="19">
        <v>725550</v>
      </c>
      <c r="K827" t="s">
        <v>68</v>
      </c>
      <c r="L827" t="s">
        <v>78</v>
      </c>
      <c r="M827" t="s">
        <v>79</v>
      </c>
      <c r="N827" t="s">
        <v>1765</v>
      </c>
      <c r="O827" t="s">
        <v>71</v>
      </c>
      <c r="P827" t="s">
        <v>302</v>
      </c>
      <c r="Q827" t="s">
        <v>469</v>
      </c>
      <c r="R827" s="18">
        <v>10</v>
      </c>
      <c r="S827" s="19">
        <v>7255500</v>
      </c>
    </row>
    <row r="828" spans="1:19" ht="15">
      <c r="A828" s="18">
        <v>825</v>
      </c>
      <c r="B828" t="s">
        <v>259</v>
      </c>
      <c r="C828" t="s">
        <v>282</v>
      </c>
      <c r="D828" s="18">
        <v>48718</v>
      </c>
      <c r="E828" t="s">
        <v>2161</v>
      </c>
      <c r="F828" t="s">
        <v>469</v>
      </c>
      <c r="G828" s="18">
        <v>101697271</v>
      </c>
      <c r="H828" t="s">
        <v>43</v>
      </c>
      <c r="I828" t="s">
        <v>2162</v>
      </c>
      <c r="J828" s="19">
        <v>773920</v>
      </c>
      <c r="K828" t="s">
        <v>68</v>
      </c>
      <c r="L828" t="s">
        <v>78</v>
      </c>
      <c r="M828" t="s">
        <v>79</v>
      </c>
      <c r="N828" t="s">
        <v>1765</v>
      </c>
      <c r="O828" t="s">
        <v>71</v>
      </c>
      <c r="P828" t="s">
        <v>302</v>
      </c>
      <c r="Q828" t="s">
        <v>469</v>
      </c>
      <c r="R828" s="18">
        <v>10</v>
      </c>
      <c r="S828" s="19">
        <v>7739200</v>
      </c>
    </row>
    <row r="829" spans="1:19" ht="15">
      <c r="A829" s="18">
        <v>826</v>
      </c>
      <c r="B829" t="s">
        <v>259</v>
      </c>
      <c r="C829" t="s">
        <v>282</v>
      </c>
      <c r="D829" s="18">
        <v>48724</v>
      </c>
      <c r="E829" t="s">
        <v>2163</v>
      </c>
      <c r="F829" t="s">
        <v>469</v>
      </c>
      <c r="G829" s="18">
        <v>101697271</v>
      </c>
      <c r="H829" t="s">
        <v>43</v>
      </c>
      <c r="I829" t="s">
        <v>2164</v>
      </c>
      <c r="J829" s="19">
        <v>96740</v>
      </c>
      <c r="K829" t="s">
        <v>68</v>
      </c>
      <c r="L829" t="s">
        <v>78</v>
      </c>
      <c r="M829" t="s">
        <v>79</v>
      </c>
      <c r="N829" t="s">
        <v>1765</v>
      </c>
      <c r="O829" t="s">
        <v>71</v>
      </c>
      <c r="P829" t="s">
        <v>302</v>
      </c>
      <c r="Q829" t="s">
        <v>469</v>
      </c>
      <c r="R829" s="18">
        <v>10</v>
      </c>
      <c r="S829" s="19">
        <v>967400</v>
      </c>
    </row>
    <row r="830" spans="1:19" ht="15">
      <c r="A830" s="18">
        <v>827</v>
      </c>
      <c r="B830" t="s">
        <v>259</v>
      </c>
      <c r="C830" t="s">
        <v>282</v>
      </c>
      <c r="D830" s="18">
        <v>48728</v>
      </c>
      <c r="E830" t="s">
        <v>2165</v>
      </c>
      <c r="F830" t="s">
        <v>469</v>
      </c>
      <c r="G830" s="18">
        <v>101697271</v>
      </c>
      <c r="H830" t="s">
        <v>43</v>
      </c>
      <c r="I830" t="s">
        <v>2166</v>
      </c>
      <c r="J830" s="19">
        <v>96740</v>
      </c>
      <c r="K830" t="s">
        <v>68</v>
      </c>
      <c r="L830" t="s">
        <v>78</v>
      </c>
      <c r="M830" t="s">
        <v>79</v>
      </c>
      <c r="N830" t="s">
        <v>1765</v>
      </c>
      <c r="O830" t="s">
        <v>71</v>
      </c>
      <c r="P830" t="s">
        <v>302</v>
      </c>
      <c r="Q830" t="s">
        <v>469</v>
      </c>
      <c r="R830" s="18">
        <v>10</v>
      </c>
      <c r="S830" s="19">
        <v>967400</v>
      </c>
    </row>
    <row r="831" spans="1:19" ht="15">
      <c r="A831" s="18">
        <v>828</v>
      </c>
      <c r="B831" t="s">
        <v>259</v>
      </c>
      <c r="C831" t="s">
        <v>282</v>
      </c>
      <c r="D831" s="18">
        <v>48729</v>
      </c>
      <c r="E831" t="s">
        <v>2167</v>
      </c>
      <c r="F831" t="s">
        <v>469</v>
      </c>
      <c r="G831" s="18">
        <v>101697271</v>
      </c>
      <c r="H831" t="s">
        <v>43</v>
      </c>
      <c r="I831" t="s">
        <v>2168</v>
      </c>
      <c r="J831" s="19">
        <v>193480</v>
      </c>
      <c r="K831" t="s">
        <v>68</v>
      </c>
      <c r="L831" t="s">
        <v>78</v>
      </c>
      <c r="M831" t="s">
        <v>79</v>
      </c>
      <c r="N831" t="s">
        <v>1765</v>
      </c>
      <c r="O831" t="s">
        <v>71</v>
      </c>
      <c r="P831" t="s">
        <v>302</v>
      </c>
      <c r="Q831" t="s">
        <v>469</v>
      </c>
      <c r="R831" s="18">
        <v>10</v>
      </c>
      <c r="S831" s="19">
        <v>1934800</v>
      </c>
    </row>
    <row r="832" spans="1:19" ht="15">
      <c r="A832" s="18">
        <v>829</v>
      </c>
      <c r="B832" t="s">
        <v>259</v>
      </c>
      <c r="C832" t="s">
        <v>282</v>
      </c>
      <c r="D832" s="18">
        <v>48732</v>
      </c>
      <c r="E832" t="s">
        <v>2169</v>
      </c>
      <c r="F832" t="s">
        <v>469</v>
      </c>
      <c r="G832" s="18">
        <v>101697271</v>
      </c>
      <c r="H832" t="s">
        <v>43</v>
      </c>
      <c r="I832" t="s">
        <v>2170</v>
      </c>
      <c r="J832" s="19">
        <v>193480</v>
      </c>
      <c r="K832" t="s">
        <v>68</v>
      </c>
      <c r="L832" t="s">
        <v>78</v>
      </c>
      <c r="M832" t="s">
        <v>79</v>
      </c>
      <c r="N832" t="s">
        <v>1765</v>
      </c>
      <c r="O832" t="s">
        <v>71</v>
      </c>
      <c r="P832" t="s">
        <v>302</v>
      </c>
      <c r="Q832" t="s">
        <v>469</v>
      </c>
      <c r="R832" s="18">
        <v>10</v>
      </c>
      <c r="S832" s="19">
        <v>1934800</v>
      </c>
    </row>
    <row r="833" spans="1:19" ht="15">
      <c r="A833" s="18">
        <v>830</v>
      </c>
      <c r="B833" t="s">
        <v>259</v>
      </c>
      <c r="C833" t="s">
        <v>282</v>
      </c>
      <c r="D833" s="18">
        <v>48733</v>
      </c>
      <c r="E833" t="s">
        <v>2171</v>
      </c>
      <c r="F833" t="s">
        <v>469</v>
      </c>
      <c r="G833" s="18">
        <v>101697271</v>
      </c>
      <c r="H833" t="s">
        <v>43</v>
      </c>
      <c r="I833" t="s">
        <v>2172</v>
      </c>
      <c r="J833" s="19">
        <v>241850</v>
      </c>
      <c r="K833" t="s">
        <v>68</v>
      </c>
      <c r="L833" t="s">
        <v>78</v>
      </c>
      <c r="M833" t="s">
        <v>79</v>
      </c>
      <c r="N833" t="s">
        <v>1765</v>
      </c>
      <c r="O833" t="s">
        <v>71</v>
      </c>
      <c r="P833" t="s">
        <v>302</v>
      </c>
      <c r="Q833" t="s">
        <v>469</v>
      </c>
      <c r="R833" s="18">
        <v>10</v>
      </c>
      <c r="S833" s="19">
        <v>2418500</v>
      </c>
    </row>
    <row r="834" spans="1:19" ht="15">
      <c r="A834" s="18">
        <v>831</v>
      </c>
      <c r="B834" t="s">
        <v>259</v>
      </c>
      <c r="C834" t="s">
        <v>282</v>
      </c>
      <c r="D834" s="18">
        <v>48734</v>
      </c>
      <c r="E834" t="s">
        <v>2173</v>
      </c>
      <c r="F834" t="s">
        <v>469</v>
      </c>
      <c r="G834" s="18">
        <v>101697271</v>
      </c>
      <c r="H834" t="s">
        <v>43</v>
      </c>
      <c r="I834" t="s">
        <v>2174</v>
      </c>
      <c r="J834" s="19">
        <v>241850</v>
      </c>
      <c r="K834" t="s">
        <v>68</v>
      </c>
      <c r="L834" t="s">
        <v>78</v>
      </c>
      <c r="M834" t="s">
        <v>79</v>
      </c>
      <c r="N834" t="s">
        <v>1765</v>
      </c>
      <c r="O834" t="s">
        <v>71</v>
      </c>
      <c r="P834" t="s">
        <v>302</v>
      </c>
      <c r="Q834" t="s">
        <v>469</v>
      </c>
      <c r="R834" s="18">
        <v>10</v>
      </c>
      <c r="S834" s="19">
        <v>2418500</v>
      </c>
    </row>
    <row r="835" spans="1:19" ht="15">
      <c r="A835" s="18">
        <v>832</v>
      </c>
      <c r="B835" t="s">
        <v>259</v>
      </c>
      <c r="C835" t="s">
        <v>282</v>
      </c>
      <c r="D835" s="18">
        <v>48736</v>
      </c>
      <c r="E835" t="s">
        <v>2175</v>
      </c>
      <c r="F835" t="s">
        <v>469</v>
      </c>
      <c r="G835" s="18">
        <v>101697271</v>
      </c>
      <c r="H835" t="s">
        <v>43</v>
      </c>
      <c r="I835" t="s">
        <v>2176</v>
      </c>
      <c r="J835" s="19">
        <v>145110</v>
      </c>
      <c r="K835" t="s">
        <v>68</v>
      </c>
      <c r="L835" t="s">
        <v>78</v>
      </c>
      <c r="M835" t="s">
        <v>79</v>
      </c>
      <c r="N835" t="s">
        <v>1765</v>
      </c>
      <c r="O835" t="s">
        <v>71</v>
      </c>
      <c r="P835" t="s">
        <v>302</v>
      </c>
      <c r="Q835" t="s">
        <v>469</v>
      </c>
      <c r="R835" s="18">
        <v>10</v>
      </c>
      <c r="S835" s="19">
        <v>1451100</v>
      </c>
    </row>
    <row r="836" spans="1:19" ht="15">
      <c r="A836" s="18">
        <v>833</v>
      </c>
      <c r="B836" t="s">
        <v>67</v>
      </c>
      <c r="C836" t="s">
        <v>1657</v>
      </c>
      <c r="D836" s="18">
        <v>48737</v>
      </c>
      <c r="E836" t="s">
        <v>174</v>
      </c>
      <c r="F836" t="s">
        <v>456</v>
      </c>
      <c r="G836" s="18">
        <v>131258603</v>
      </c>
      <c r="H836" t="s">
        <v>2177</v>
      </c>
      <c r="I836" t="s">
        <v>2178</v>
      </c>
      <c r="J836" s="19">
        <v>47200</v>
      </c>
      <c r="K836" t="s">
        <v>68</v>
      </c>
      <c r="L836" t="s">
        <v>76</v>
      </c>
      <c r="M836" t="s">
        <v>77</v>
      </c>
      <c r="N836" t="s">
        <v>2179</v>
      </c>
      <c r="O836" t="s">
        <v>71</v>
      </c>
      <c r="P836" t="s">
        <v>302</v>
      </c>
      <c r="Q836" t="s">
        <v>456</v>
      </c>
      <c r="R836" s="18">
        <v>738787</v>
      </c>
      <c r="S836" s="19">
        <v>34870746400</v>
      </c>
    </row>
    <row r="837" spans="1:19" ht="15">
      <c r="A837" s="18">
        <v>834</v>
      </c>
      <c r="B837" t="s">
        <v>259</v>
      </c>
      <c r="C837" t="s">
        <v>282</v>
      </c>
      <c r="D837" s="18">
        <v>48739</v>
      </c>
      <c r="E837" t="s">
        <v>2180</v>
      </c>
      <c r="F837" t="s">
        <v>469</v>
      </c>
      <c r="G837" s="18">
        <v>101697271</v>
      </c>
      <c r="H837" t="s">
        <v>43</v>
      </c>
      <c r="I837" t="s">
        <v>2181</v>
      </c>
      <c r="J837" s="19">
        <v>677180</v>
      </c>
      <c r="K837" t="s">
        <v>68</v>
      </c>
      <c r="L837" t="s">
        <v>78</v>
      </c>
      <c r="M837" t="s">
        <v>79</v>
      </c>
      <c r="N837" t="s">
        <v>1765</v>
      </c>
      <c r="O837" t="s">
        <v>71</v>
      </c>
      <c r="P837" t="s">
        <v>302</v>
      </c>
      <c r="Q837" t="s">
        <v>469</v>
      </c>
      <c r="R837" s="18">
        <v>10</v>
      </c>
      <c r="S837" s="19">
        <v>6771800</v>
      </c>
    </row>
    <row r="838" spans="1:19" ht="15">
      <c r="A838" s="18">
        <v>835</v>
      </c>
      <c r="B838" t="s">
        <v>259</v>
      </c>
      <c r="C838" t="s">
        <v>282</v>
      </c>
      <c r="D838" s="18">
        <v>48740</v>
      </c>
      <c r="E838" t="s">
        <v>2182</v>
      </c>
      <c r="F838" t="s">
        <v>469</v>
      </c>
      <c r="G838" s="18">
        <v>101697271</v>
      </c>
      <c r="H838" t="s">
        <v>43</v>
      </c>
      <c r="I838" t="s">
        <v>2183</v>
      </c>
      <c r="J838" s="19">
        <v>532070</v>
      </c>
      <c r="K838" t="s">
        <v>68</v>
      </c>
      <c r="L838" t="s">
        <v>78</v>
      </c>
      <c r="M838" t="s">
        <v>79</v>
      </c>
      <c r="N838" t="s">
        <v>1765</v>
      </c>
      <c r="O838" t="s">
        <v>71</v>
      </c>
      <c r="P838" t="s">
        <v>302</v>
      </c>
      <c r="Q838" t="s">
        <v>469</v>
      </c>
      <c r="R838" s="18">
        <v>10</v>
      </c>
      <c r="S838" s="19">
        <v>5320700</v>
      </c>
    </row>
    <row r="839" spans="1:19" ht="15">
      <c r="A839" s="18">
        <v>836</v>
      </c>
      <c r="B839" t="s">
        <v>259</v>
      </c>
      <c r="C839" t="s">
        <v>282</v>
      </c>
      <c r="D839" s="18">
        <v>48743</v>
      </c>
      <c r="E839" t="s">
        <v>2184</v>
      </c>
      <c r="F839" t="s">
        <v>469</v>
      </c>
      <c r="G839" s="18">
        <v>101697271</v>
      </c>
      <c r="H839" t="s">
        <v>43</v>
      </c>
      <c r="I839" t="s">
        <v>2185</v>
      </c>
      <c r="J839" s="19">
        <v>1064140</v>
      </c>
      <c r="K839" t="s">
        <v>68</v>
      </c>
      <c r="L839" t="s">
        <v>78</v>
      </c>
      <c r="M839" t="s">
        <v>79</v>
      </c>
      <c r="N839" t="s">
        <v>1765</v>
      </c>
      <c r="O839" t="s">
        <v>71</v>
      </c>
      <c r="P839" t="s">
        <v>302</v>
      </c>
      <c r="Q839" t="s">
        <v>469</v>
      </c>
      <c r="R839" s="18">
        <v>10</v>
      </c>
      <c r="S839" s="19">
        <v>10641400</v>
      </c>
    </row>
    <row r="840" spans="1:19" ht="15">
      <c r="A840" s="18">
        <v>837</v>
      </c>
      <c r="B840" t="s">
        <v>259</v>
      </c>
      <c r="C840" t="s">
        <v>282</v>
      </c>
      <c r="D840" s="18">
        <v>48745</v>
      </c>
      <c r="E840" t="s">
        <v>2186</v>
      </c>
      <c r="F840" t="s">
        <v>469</v>
      </c>
      <c r="G840" s="18">
        <v>101697271</v>
      </c>
      <c r="H840" t="s">
        <v>43</v>
      </c>
      <c r="I840" t="s">
        <v>2187</v>
      </c>
      <c r="J840" s="19">
        <v>532070</v>
      </c>
      <c r="K840" t="s">
        <v>68</v>
      </c>
      <c r="L840" t="s">
        <v>78</v>
      </c>
      <c r="M840" t="s">
        <v>79</v>
      </c>
      <c r="N840" t="s">
        <v>1765</v>
      </c>
      <c r="O840" t="s">
        <v>71</v>
      </c>
      <c r="P840" t="s">
        <v>302</v>
      </c>
      <c r="Q840" t="s">
        <v>469</v>
      </c>
      <c r="R840" s="18">
        <v>10</v>
      </c>
      <c r="S840" s="19">
        <v>5320700</v>
      </c>
    </row>
    <row r="841" spans="1:19" ht="15">
      <c r="A841" s="18">
        <v>838</v>
      </c>
      <c r="B841" t="s">
        <v>259</v>
      </c>
      <c r="C841" t="s">
        <v>282</v>
      </c>
      <c r="D841" s="18">
        <v>48746</v>
      </c>
      <c r="E841" t="s">
        <v>2188</v>
      </c>
      <c r="F841" t="s">
        <v>469</v>
      </c>
      <c r="G841" s="18">
        <v>101697271</v>
      </c>
      <c r="H841" t="s">
        <v>43</v>
      </c>
      <c r="I841" t="s">
        <v>2189</v>
      </c>
      <c r="J841" s="19">
        <v>241850</v>
      </c>
      <c r="K841" t="s">
        <v>68</v>
      </c>
      <c r="L841" t="s">
        <v>78</v>
      </c>
      <c r="M841" t="s">
        <v>79</v>
      </c>
      <c r="N841" t="s">
        <v>1765</v>
      </c>
      <c r="O841" t="s">
        <v>71</v>
      </c>
      <c r="P841" t="s">
        <v>302</v>
      </c>
      <c r="Q841" t="s">
        <v>469</v>
      </c>
      <c r="R841" s="18">
        <v>10</v>
      </c>
      <c r="S841" s="19">
        <v>2418500</v>
      </c>
    </row>
    <row r="842" spans="1:19" ht="15">
      <c r="A842" s="18">
        <v>839</v>
      </c>
      <c r="B842" t="s">
        <v>259</v>
      </c>
      <c r="C842" t="s">
        <v>282</v>
      </c>
      <c r="D842" s="18">
        <v>48749</v>
      </c>
      <c r="E842" t="s">
        <v>2190</v>
      </c>
      <c r="F842" t="s">
        <v>469</v>
      </c>
      <c r="G842" s="18">
        <v>101697271</v>
      </c>
      <c r="H842" t="s">
        <v>43</v>
      </c>
      <c r="I842" t="s">
        <v>2191</v>
      </c>
      <c r="J842" s="19">
        <v>483700</v>
      </c>
      <c r="K842" t="s">
        <v>68</v>
      </c>
      <c r="L842" t="s">
        <v>78</v>
      </c>
      <c r="M842" t="s">
        <v>79</v>
      </c>
      <c r="N842" t="s">
        <v>1765</v>
      </c>
      <c r="O842" t="s">
        <v>71</v>
      </c>
      <c r="P842" t="s">
        <v>302</v>
      </c>
      <c r="Q842" t="s">
        <v>469</v>
      </c>
      <c r="R842" s="18">
        <v>10</v>
      </c>
      <c r="S842" s="19">
        <v>4837000</v>
      </c>
    </row>
    <row r="843" spans="1:19" ht="15">
      <c r="A843" s="18">
        <v>840</v>
      </c>
      <c r="B843" t="s">
        <v>259</v>
      </c>
      <c r="C843" t="s">
        <v>282</v>
      </c>
      <c r="D843" s="18">
        <v>48750</v>
      </c>
      <c r="E843" t="s">
        <v>2192</v>
      </c>
      <c r="F843" t="s">
        <v>469</v>
      </c>
      <c r="G843" s="18">
        <v>101697271</v>
      </c>
      <c r="H843" t="s">
        <v>43</v>
      </c>
      <c r="I843" t="s">
        <v>2193</v>
      </c>
      <c r="J843" s="19">
        <v>96740</v>
      </c>
      <c r="K843" t="s">
        <v>68</v>
      </c>
      <c r="L843" t="s">
        <v>78</v>
      </c>
      <c r="M843" t="s">
        <v>79</v>
      </c>
      <c r="N843" t="s">
        <v>1765</v>
      </c>
      <c r="O843" t="s">
        <v>71</v>
      </c>
      <c r="P843" t="s">
        <v>302</v>
      </c>
      <c r="Q843" t="s">
        <v>469</v>
      </c>
      <c r="R843" s="18">
        <v>10</v>
      </c>
      <c r="S843" s="19">
        <v>967400</v>
      </c>
    </row>
    <row r="844" spans="1:19" ht="15">
      <c r="A844" s="18">
        <v>841</v>
      </c>
      <c r="B844" t="s">
        <v>259</v>
      </c>
      <c r="C844" t="s">
        <v>282</v>
      </c>
      <c r="D844" s="18">
        <v>48752</v>
      </c>
      <c r="E844" t="s">
        <v>2194</v>
      </c>
      <c r="F844" t="s">
        <v>469</v>
      </c>
      <c r="G844" s="18">
        <v>101697271</v>
      </c>
      <c r="H844" t="s">
        <v>43</v>
      </c>
      <c r="I844" t="s">
        <v>2195</v>
      </c>
      <c r="J844" s="19">
        <v>217665</v>
      </c>
      <c r="K844" t="s">
        <v>68</v>
      </c>
      <c r="L844" t="s">
        <v>78</v>
      </c>
      <c r="M844" t="s">
        <v>79</v>
      </c>
      <c r="N844" t="s">
        <v>1765</v>
      </c>
      <c r="O844" t="s">
        <v>71</v>
      </c>
      <c r="P844" t="s">
        <v>302</v>
      </c>
      <c r="Q844" t="s">
        <v>469</v>
      </c>
      <c r="R844" s="18">
        <v>10</v>
      </c>
      <c r="S844" s="19">
        <v>2176650</v>
      </c>
    </row>
    <row r="845" spans="1:19" ht="15">
      <c r="A845" s="18">
        <v>842</v>
      </c>
      <c r="B845" t="s">
        <v>259</v>
      </c>
      <c r="C845" t="s">
        <v>282</v>
      </c>
      <c r="D845" s="18">
        <v>48753</v>
      </c>
      <c r="E845" t="s">
        <v>2196</v>
      </c>
      <c r="F845" t="s">
        <v>469</v>
      </c>
      <c r="G845" s="18">
        <v>101697271</v>
      </c>
      <c r="H845" t="s">
        <v>43</v>
      </c>
      <c r="I845" t="s">
        <v>2197</v>
      </c>
      <c r="J845" s="19">
        <v>96740</v>
      </c>
      <c r="K845" t="s">
        <v>68</v>
      </c>
      <c r="L845" t="s">
        <v>78</v>
      </c>
      <c r="M845" t="s">
        <v>79</v>
      </c>
      <c r="N845" t="s">
        <v>1765</v>
      </c>
      <c r="O845" t="s">
        <v>71</v>
      </c>
      <c r="P845" t="s">
        <v>302</v>
      </c>
      <c r="Q845" t="s">
        <v>469</v>
      </c>
      <c r="R845" s="18">
        <v>10</v>
      </c>
      <c r="S845" s="19">
        <v>967400</v>
      </c>
    </row>
    <row r="846" spans="1:19" ht="15">
      <c r="A846" s="18">
        <v>843</v>
      </c>
      <c r="B846" t="s">
        <v>259</v>
      </c>
      <c r="C846" t="s">
        <v>282</v>
      </c>
      <c r="D846" s="18">
        <v>48754</v>
      </c>
      <c r="E846" t="s">
        <v>2198</v>
      </c>
      <c r="F846" t="s">
        <v>469</v>
      </c>
      <c r="G846" s="18">
        <v>101697271</v>
      </c>
      <c r="H846" t="s">
        <v>43</v>
      </c>
      <c r="I846" t="s">
        <v>2199</v>
      </c>
      <c r="J846" s="19">
        <v>435330</v>
      </c>
      <c r="K846" t="s">
        <v>68</v>
      </c>
      <c r="L846" t="s">
        <v>78</v>
      </c>
      <c r="M846" t="s">
        <v>79</v>
      </c>
      <c r="N846" t="s">
        <v>1765</v>
      </c>
      <c r="O846" t="s">
        <v>71</v>
      </c>
      <c r="P846" t="s">
        <v>302</v>
      </c>
      <c r="Q846" t="s">
        <v>469</v>
      </c>
      <c r="R846" s="18">
        <v>10</v>
      </c>
      <c r="S846" s="19">
        <v>4353300</v>
      </c>
    </row>
    <row r="847" spans="1:19" ht="15">
      <c r="A847" s="18">
        <v>844</v>
      </c>
      <c r="B847" t="s">
        <v>259</v>
      </c>
      <c r="C847" t="s">
        <v>282</v>
      </c>
      <c r="D847" s="18">
        <v>48755</v>
      </c>
      <c r="E847" t="s">
        <v>2200</v>
      </c>
      <c r="F847" t="s">
        <v>469</v>
      </c>
      <c r="G847" s="18">
        <v>101697271</v>
      </c>
      <c r="H847" t="s">
        <v>43</v>
      </c>
      <c r="I847" t="s">
        <v>2201</v>
      </c>
      <c r="J847" s="19">
        <v>193480</v>
      </c>
      <c r="K847" t="s">
        <v>68</v>
      </c>
      <c r="L847" t="s">
        <v>78</v>
      </c>
      <c r="M847" t="s">
        <v>79</v>
      </c>
      <c r="N847" t="s">
        <v>1765</v>
      </c>
      <c r="O847" t="s">
        <v>71</v>
      </c>
      <c r="P847" t="s">
        <v>302</v>
      </c>
      <c r="Q847" t="s">
        <v>469</v>
      </c>
      <c r="R847" s="18">
        <v>10</v>
      </c>
      <c r="S847" s="19">
        <v>1934800</v>
      </c>
    </row>
    <row r="848" spans="1:19" ht="15">
      <c r="A848" s="18">
        <v>845</v>
      </c>
      <c r="B848" t="s">
        <v>67</v>
      </c>
      <c r="C848" t="s">
        <v>1657</v>
      </c>
      <c r="D848" s="18">
        <v>48764</v>
      </c>
      <c r="E848" t="s">
        <v>2202</v>
      </c>
      <c r="F848" t="s">
        <v>1169</v>
      </c>
      <c r="G848" s="18">
        <v>132464631</v>
      </c>
      <c r="H848" t="s">
        <v>117</v>
      </c>
      <c r="I848" t="s">
        <v>2203</v>
      </c>
      <c r="J848" s="19">
        <v>88500</v>
      </c>
      <c r="K848" t="s">
        <v>68</v>
      </c>
      <c r="L848" t="s">
        <v>76</v>
      </c>
      <c r="M848" t="s">
        <v>77</v>
      </c>
      <c r="N848" t="s">
        <v>2204</v>
      </c>
      <c r="O848" t="s">
        <v>71</v>
      </c>
      <c r="P848" t="s">
        <v>302</v>
      </c>
      <c r="Q848" t="s">
        <v>1169</v>
      </c>
      <c r="R848" s="18">
        <v>738787</v>
      </c>
      <c r="S848" s="19">
        <v>65382649500</v>
      </c>
    </row>
    <row r="849" spans="1:19" ht="15">
      <c r="A849" s="18">
        <v>846</v>
      </c>
      <c r="B849" t="s">
        <v>67</v>
      </c>
      <c r="C849" t="s">
        <v>1657</v>
      </c>
      <c r="D849" s="18">
        <v>48768</v>
      </c>
      <c r="E849" t="s">
        <v>2205</v>
      </c>
      <c r="F849" t="s">
        <v>511</v>
      </c>
      <c r="G849" s="18">
        <v>101117125</v>
      </c>
      <c r="H849" t="s">
        <v>151</v>
      </c>
      <c r="I849" t="s">
        <v>2206</v>
      </c>
      <c r="J849" s="19">
        <v>118000</v>
      </c>
      <c r="K849" t="s">
        <v>68</v>
      </c>
      <c r="L849" t="s">
        <v>76</v>
      </c>
      <c r="M849" t="s">
        <v>77</v>
      </c>
      <c r="N849" t="s">
        <v>2207</v>
      </c>
      <c r="O849" t="s">
        <v>71</v>
      </c>
      <c r="P849" t="s">
        <v>302</v>
      </c>
      <c r="Q849" t="s">
        <v>511</v>
      </c>
      <c r="R849" s="18">
        <v>738787</v>
      </c>
      <c r="S849" s="19">
        <v>87176866000</v>
      </c>
    </row>
    <row r="850" spans="1:19" ht="15">
      <c r="A850" s="18">
        <v>847</v>
      </c>
      <c r="B850" t="s">
        <v>67</v>
      </c>
      <c r="C850" t="s">
        <v>1657</v>
      </c>
      <c r="D850" s="18">
        <v>48771</v>
      </c>
      <c r="E850" t="s">
        <v>2208</v>
      </c>
      <c r="F850" t="s">
        <v>511</v>
      </c>
      <c r="G850" s="18">
        <v>101117125</v>
      </c>
      <c r="H850" t="s">
        <v>151</v>
      </c>
      <c r="I850" t="s">
        <v>2209</v>
      </c>
      <c r="J850" s="19">
        <v>59000</v>
      </c>
      <c r="K850" t="s">
        <v>68</v>
      </c>
      <c r="L850" t="s">
        <v>76</v>
      </c>
      <c r="M850" t="s">
        <v>77</v>
      </c>
      <c r="N850" t="s">
        <v>2210</v>
      </c>
      <c r="O850" t="s">
        <v>71</v>
      </c>
      <c r="P850" t="s">
        <v>302</v>
      </c>
      <c r="Q850" t="s">
        <v>511</v>
      </c>
      <c r="R850" s="18">
        <v>738787</v>
      </c>
      <c r="S850" s="19">
        <v>43588433000</v>
      </c>
    </row>
    <row r="851" spans="1:19" ht="15">
      <c r="A851" s="18">
        <v>848</v>
      </c>
      <c r="B851" t="s">
        <v>282</v>
      </c>
      <c r="C851" t="s">
        <v>312</v>
      </c>
      <c r="D851" s="18">
        <v>48777</v>
      </c>
      <c r="E851" t="s">
        <v>2211</v>
      </c>
      <c r="F851" t="s">
        <v>469</v>
      </c>
      <c r="G851" s="18">
        <v>130804931</v>
      </c>
      <c r="H851" t="s">
        <v>31</v>
      </c>
      <c r="I851" t="s">
        <v>2212</v>
      </c>
      <c r="J851" s="19">
        <v>967400</v>
      </c>
      <c r="K851" t="s">
        <v>68</v>
      </c>
      <c r="L851" t="s">
        <v>78</v>
      </c>
      <c r="M851" t="s">
        <v>79</v>
      </c>
      <c r="N851" t="s">
        <v>2213</v>
      </c>
      <c r="O851" t="s">
        <v>71</v>
      </c>
      <c r="P851" t="s">
        <v>302</v>
      </c>
      <c r="Q851" t="s">
        <v>469</v>
      </c>
      <c r="R851" s="18">
        <v>6</v>
      </c>
      <c r="S851" s="19">
        <v>5804400</v>
      </c>
    </row>
    <row r="852" spans="1:19" ht="15">
      <c r="A852" s="18">
        <v>849</v>
      </c>
      <c r="B852" t="s">
        <v>282</v>
      </c>
      <c r="C852" t="s">
        <v>312</v>
      </c>
      <c r="D852" s="18">
        <v>48778</v>
      </c>
      <c r="E852" t="s">
        <v>2214</v>
      </c>
      <c r="F852" t="s">
        <v>469</v>
      </c>
      <c r="G852" s="18">
        <v>130804931</v>
      </c>
      <c r="H852" t="s">
        <v>31</v>
      </c>
      <c r="I852" t="s">
        <v>2215</v>
      </c>
      <c r="J852" s="19">
        <v>145110</v>
      </c>
      <c r="K852" t="s">
        <v>68</v>
      </c>
      <c r="L852" t="s">
        <v>78</v>
      </c>
      <c r="M852" t="s">
        <v>79</v>
      </c>
      <c r="N852" t="s">
        <v>2213</v>
      </c>
      <c r="O852" t="s">
        <v>71</v>
      </c>
      <c r="P852" t="s">
        <v>302</v>
      </c>
      <c r="Q852" t="s">
        <v>469</v>
      </c>
      <c r="R852" s="18">
        <v>6</v>
      </c>
      <c r="S852" s="19">
        <v>870660</v>
      </c>
    </row>
    <row r="853" spans="1:19" ht="15">
      <c r="A853" s="18">
        <v>850</v>
      </c>
      <c r="B853" t="s">
        <v>282</v>
      </c>
      <c r="C853" t="s">
        <v>312</v>
      </c>
      <c r="D853" s="18">
        <v>48779</v>
      </c>
      <c r="E853" t="s">
        <v>2216</v>
      </c>
      <c r="F853" t="s">
        <v>469</v>
      </c>
      <c r="G853" s="18">
        <v>130804931</v>
      </c>
      <c r="H853" t="s">
        <v>31</v>
      </c>
      <c r="I853" t="s">
        <v>2217</v>
      </c>
      <c r="J853" s="19">
        <v>725550</v>
      </c>
      <c r="K853" t="s">
        <v>68</v>
      </c>
      <c r="L853" t="s">
        <v>78</v>
      </c>
      <c r="M853" t="s">
        <v>79</v>
      </c>
      <c r="N853" t="s">
        <v>2213</v>
      </c>
      <c r="O853" t="s">
        <v>71</v>
      </c>
      <c r="P853" t="s">
        <v>302</v>
      </c>
      <c r="Q853" t="s">
        <v>469</v>
      </c>
      <c r="R853" s="18">
        <v>6</v>
      </c>
      <c r="S853" s="19">
        <v>4353300</v>
      </c>
    </row>
    <row r="854" spans="1:19" ht="15">
      <c r="A854" s="18">
        <v>851</v>
      </c>
      <c r="B854" t="s">
        <v>282</v>
      </c>
      <c r="C854" t="s">
        <v>312</v>
      </c>
      <c r="D854" s="18">
        <v>48780</v>
      </c>
      <c r="E854" t="s">
        <v>2218</v>
      </c>
      <c r="F854" t="s">
        <v>469</v>
      </c>
      <c r="G854" s="18">
        <v>130804931</v>
      </c>
      <c r="H854" t="s">
        <v>31</v>
      </c>
      <c r="I854" t="s">
        <v>2219</v>
      </c>
      <c r="J854" s="19">
        <v>193480</v>
      </c>
      <c r="K854" t="s">
        <v>68</v>
      </c>
      <c r="L854" t="s">
        <v>78</v>
      </c>
      <c r="M854" t="s">
        <v>79</v>
      </c>
      <c r="N854" t="s">
        <v>2213</v>
      </c>
      <c r="O854" t="s">
        <v>71</v>
      </c>
      <c r="P854" t="s">
        <v>302</v>
      </c>
      <c r="Q854" t="s">
        <v>469</v>
      </c>
      <c r="R854" s="18">
        <v>6</v>
      </c>
      <c r="S854" s="19">
        <v>1160880</v>
      </c>
    </row>
    <row r="855" spans="1:19" ht="15">
      <c r="A855" s="18">
        <v>852</v>
      </c>
      <c r="B855" t="s">
        <v>282</v>
      </c>
      <c r="C855" t="s">
        <v>312</v>
      </c>
      <c r="D855" s="18">
        <v>48781</v>
      </c>
      <c r="E855" t="s">
        <v>2220</v>
      </c>
      <c r="F855" t="s">
        <v>469</v>
      </c>
      <c r="G855" s="18">
        <v>130804931</v>
      </c>
      <c r="H855" t="s">
        <v>31</v>
      </c>
      <c r="I855" t="s">
        <v>2221</v>
      </c>
      <c r="J855" s="19">
        <v>145110</v>
      </c>
      <c r="K855" t="s">
        <v>68</v>
      </c>
      <c r="L855" t="s">
        <v>78</v>
      </c>
      <c r="M855" t="s">
        <v>79</v>
      </c>
      <c r="N855" t="s">
        <v>2213</v>
      </c>
      <c r="O855" t="s">
        <v>71</v>
      </c>
      <c r="P855" t="s">
        <v>302</v>
      </c>
      <c r="Q855" t="s">
        <v>469</v>
      </c>
      <c r="R855" s="18">
        <v>6</v>
      </c>
      <c r="S855" s="19">
        <v>870660</v>
      </c>
    </row>
    <row r="856" spans="1:19" ht="15">
      <c r="A856" s="18">
        <v>853</v>
      </c>
      <c r="B856" t="s">
        <v>67</v>
      </c>
      <c r="C856" t="s">
        <v>1657</v>
      </c>
      <c r="D856" s="18">
        <v>48782</v>
      </c>
      <c r="E856" t="s">
        <v>2222</v>
      </c>
      <c r="F856" t="s">
        <v>382</v>
      </c>
      <c r="G856" t="s">
        <v>2223</v>
      </c>
      <c r="H856" t="s">
        <v>2224</v>
      </c>
      <c r="I856" t="s">
        <v>2225</v>
      </c>
      <c r="J856" s="19">
        <v>35400</v>
      </c>
      <c r="K856" t="s">
        <v>68</v>
      </c>
      <c r="L856" t="s">
        <v>76</v>
      </c>
      <c r="M856" t="s">
        <v>77</v>
      </c>
      <c r="N856" t="s">
        <v>2226</v>
      </c>
      <c r="O856" t="s">
        <v>71</v>
      </c>
      <c r="P856" t="s">
        <v>302</v>
      </c>
      <c r="Q856" t="s">
        <v>382</v>
      </c>
      <c r="R856" s="18">
        <v>738787</v>
      </c>
      <c r="S856" s="19">
        <v>26153059800</v>
      </c>
    </row>
    <row r="857" spans="1:19" ht="15">
      <c r="A857" s="18">
        <v>854</v>
      </c>
      <c r="B857" t="s">
        <v>67</v>
      </c>
      <c r="C857" t="s">
        <v>1657</v>
      </c>
      <c r="D857" s="18">
        <v>48783</v>
      </c>
      <c r="E857" t="s">
        <v>2227</v>
      </c>
      <c r="F857" t="s">
        <v>994</v>
      </c>
      <c r="G857" s="18">
        <v>131825508</v>
      </c>
      <c r="H857" t="s">
        <v>2228</v>
      </c>
      <c r="I857" t="s">
        <v>2229</v>
      </c>
      <c r="J857" s="19">
        <v>59000</v>
      </c>
      <c r="K857" t="s">
        <v>68</v>
      </c>
      <c r="L857" t="s">
        <v>76</v>
      </c>
      <c r="M857" t="s">
        <v>77</v>
      </c>
      <c r="N857" t="s">
        <v>2230</v>
      </c>
      <c r="O857" t="s">
        <v>71</v>
      </c>
      <c r="P857" t="s">
        <v>302</v>
      </c>
      <c r="Q857" t="s">
        <v>994</v>
      </c>
      <c r="R857" s="18">
        <v>738787</v>
      </c>
      <c r="S857" s="19">
        <v>43588433000</v>
      </c>
    </row>
    <row r="858" spans="1:19" ht="15">
      <c r="A858" s="18">
        <v>855</v>
      </c>
      <c r="B858" t="s">
        <v>67</v>
      </c>
      <c r="C858" t="s">
        <v>1657</v>
      </c>
      <c r="D858" s="18">
        <v>48784</v>
      </c>
      <c r="E858" t="s">
        <v>2231</v>
      </c>
      <c r="F858" t="s">
        <v>994</v>
      </c>
      <c r="G858" s="18">
        <v>130179662</v>
      </c>
      <c r="H858" t="s">
        <v>525</v>
      </c>
      <c r="I858" t="s">
        <v>2232</v>
      </c>
      <c r="J858" s="19">
        <v>118000</v>
      </c>
      <c r="K858" t="s">
        <v>68</v>
      </c>
      <c r="L858" t="s">
        <v>76</v>
      </c>
      <c r="M858" t="s">
        <v>77</v>
      </c>
      <c r="N858" t="s">
        <v>2233</v>
      </c>
      <c r="O858" t="s">
        <v>71</v>
      </c>
      <c r="P858" t="s">
        <v>302</v>
      </c>
      <c r="Q858" t="s">
        <v>994</v>
      </c>
      <c r="R858" s="18">
        <v>738787</v>
      </c>
      <c r="S858" s="19">
        <v>87176866000</v>
      </c>
    </row>
    <row r="859" spans="1:19" ht="15">
      <c r="A859" s="18">
        <v>856</v>
      </c>
      <c r="B859" t="s">
        <v>259</v>
      </c>
      <c r="C859" t="s">
        <v>282</v>
      </c>
      <c r="D859" s="18">
        <v>48786</v>
      </c>
      <c r="E859" t="s">
        <v>2234</v>
      </c>
      <c r="F859" t="s">
        <v>469</v>
      </c>
      <c r="G859" s="18">
        <v>101697271</v>
      </c>
      <c r="H859" t="s">
        <v>43</v>
      </c>
      <c r="I859" t="s">
        <v>2235</v>
      </c>
      <c r="J859" s="19">
        <v>96740</v>
      </c>
      <c r="K859" t="s">
        <v>68</v>
      </c>
      <c r="L859" t="s">
        <v>78</v>
      </c>
      <c r="M859" t="s">
        <v>79</v>
      </c>
      <c r="N859" t="s">
        <v>1765</v>
      </c>
      <c r="O859" t="s">
        <v>71</v>
      </c>
      <c r="P859" t="s">
        <v>302</v>
      </c>
      <c r="Q859" t="s">
        <v>469</v>
      </c>
      <c r="R859" s="18">
        <v>10</v>
      </c>
      <c r="S859" s="19">
        <v>967400</v>
      </c>
    </row>
    <row r="860" spans="1:19" ht="15">
      <c r="A860" s="18">
        <v>857</v>
      </c>
      <c r="B860" t="s">
        <v>67</v>
      </c>
      <c r="C860" t="s">
        <v>67</v>
      </c>
      <c r="D860" s="18">
        <v>48788</v>
      </c>
      <c r="E860" t="s">
        <v>170</v>
      </c>
      <c r="F860" t="s">
        <v>469</v>
      </c>
      <c r="G860" t="s">
        <v>2236</v>
      </c>
      <c r="H860" t="s">
        <v>2237</v>
      </c>
      <c r="I860" t="s">
        <v>2238</v>
      </c>
      <c r="J860" s="19">
        <v>47439.38</v>
      </c>
      <c r="K860" t="s">
        <v>68</v>
      </c>
      <c r="L860" t="s">
        <v>69</v>
      </c>
      <c r="M860" t="s">
        <v>70</v>
      </c>
      <c r="N860" t="s">
        <v>2239</v>
      </c>
      <c r="O860" t="s">
        <v>71</v>
      </c>
      <c r="P860" t="s">
        <v>2240</v>
      </c>
      <c r="Q860" t="s">
        <v>469</v>
      </c>
      <c r="R860" s="18">
        <v>738788</v>
      </c>
      <c r="S860" s="19">
        <v>35047644671.44</v>
      </c>
    </row>
    <row r="861" spans="1:19" ht="15">
      <c r="A861" s="18">
        <v>858</v>
      </c>
      <c r="B861" t="s">
        <v>67</v>
      </c>
      <c r="C861" t="s">
        <v>1657</v>
      </c>
      <c r="D861" s="18">
        <v>48789</v>
      </c>
      <c r="E861" t="s">
        <v>2241</v>
      </c>
      <c r="F861" t="s">
        <v>469</v>
      </c>
      <c r="G861" t="s">
        <v>2236</v>
      </c>
      <c r="H861" t="s">
        <v>2237</v>
      </c>
      <c r="I861" t="s">
        <v>2242</v>
      </c>
      <c r="J861" s="19">
        <v>47439.38</v>
      </c>
      <c r="K861" t="s">
        <v>68</v>
      </c>
      <c r="L861" t="s">
        <v>69</v>
      </c>
      <c r="M861" t="s">
        <v>70</v>
      </c>
      <c r="N861" t="s">
        <v>2239</v>
      </c>
      <c r="O861" t="s">
        <v>71</v>
      </c>
      <c r="P861" t="s">
        <v>2240</v>
      </c>
      <c r="Q861" t="s">
        <v>469</v>
      </c>
      <c r="R861" s="18">
        <v>738788</v>
      </c>
      <c r="S861" s="19">
        <v>35047644671.44</v>
      </c>
    </row>
    <row r="862" spans="1:19" ht="15">
      <c r="A862" s="18">
        <v>859</v>
      </c>
      <c r="B862" t="s">
        <v>67</v>
      </c>
      <c r="C862" t="s">
        <v>1657</v>
      </c>
      <c r="D862" s="18">
        <v>48792</v>
      </c>
      <c r="E862" t="s">
        <v>138</v>
      </c>
      <c r="F862" t="s">
        <v>469</v>
      </c>
      <c r="G862" t="s">
        <v>2236</v>
      </c>
      <c r="H862" t="s">
        <v>2237</v>
      </c>
      <c r="I862" t="s">
        <v>2243</v>
      </c>
      <c r="J862" s="19">
        <v>47439.38</v>
      </c>
      <c r="K862" t="s">
        <v>68</v>
      </c>
      <c r="L862" t="s">
        <v>69</v>
      </c>
      <c r="M862" t="s">
        <v>70</v>
      </c>
      <c r="N862" t="s">
        <v>2239</v>
      </c>
      <c r="O862" t="s">
        <v>71</v>
      </c>
      <c r="P862" t="s">
        <v>2240</v>
      </c>
      <c r="Q862" t="s">
        <v>469</v>
      </c>
      <c r="R862" s="18">
        <v>738788</v>
      </c>
      <c r="S862" s="19">
        <v>35047644671.44</v>
      </c>
    </row>
    <row r="863" spans="1:19" ht="15">
      <c r="A863" s="18">
        <v>860</v>
      </c>
      <c r="B863" t="s">
        <v>67</v>
      </c>
      <c r="C863" t="s">
        <v>312</v>
      </c>
      <c r="D863" s="18">
        <v>48793</v>
      </c>
      <c r="E863" t="s">
        <v>2244</v>
      </c>
      <c r="F863" t="s">
        <v>275</v>
      </c>
      <c r="G863" s="18">
        <v>101808502</v>
      </c>
      <c r="H863" t="s">
        <v>37</v>
      </c>
      <c r="I863" t="s">
        <v>2245</v>
      </c>
      <c r="J863" s="19">
        <v>3884600</v>
      </c>
      <c r="K863" t="s">
        <v>68</v>
      </c>
      <c r="L863" t="s">
        <v>78</v>
      </c>
      <c r="M863" t="s">
        <v>79</v>
      </c>
      <c r="N863" t="s">
        <v>2246</v>
      </c>
      <c r="O863" t="s">
        <v>71</v>
      </c>
      <c r="P863" t="s">
        <v>1681</v>
      </c>
      <c r="Q863" t="s">
        <v>275</v>
      </c>
      <c r="R863" s="18">
        <v>738784</v>
      </c>
      <c r="S863" s="19">
        <v>2869880326400</v>
      </c>
    </row>
    <row r="864" spans="1:19" ht="15">
      <c r="A864" s="18">
        <v>861</v>
      </c>
      <c r="B864" t="s">
        <v>282</v>
      </c>
      <c r="C864" t="s">
        <v>312</v>
      </c>
      <c r="D864" s="18">
        <v>48794</v>
      </c>
      <c r="E864" t="s">
        <v>2247</v>
      </c>
      <c r="F864" t="s">
        <v>282</v>
      </c>
      <c r="G864" s="18">
        <v>101808502</v>
      </c>
      <c r="H864" t="s">
        <v>37</v>
      </c>
      <c r="I864" t="s">
        <v>2248</v>
      </c>
      <c r="J864" s="19">
        <v>3931000</v>
      </c>
      <c r="K864" t="s">
        <v>68</v>
      </c>
      <c r="L864" t="s">
        <v>78</v>
      </c>
      <c r="M864" t="s">
        <v>79</v>
      </c>
      <c r="N864" t="s">
        <v>2249</v>
      </c>
      <c r="O864" t="s">
        <v>71</v>
      </c>
      <c r="P864" t="s">
        <v>1681</v>
      </c>
      <c r="Q864" t="s">
        <v>282</v>
      </c>
      <c r="R864" s="18">
        <v>3</v>
      </c>
      <c r="S864" s="19">
        <v>11793000</v>
      </c>
    </row>
    <row r="865" spans="1:19" ht="15">
      <c r="A865" s="18">
        <v>862</v>
      </c>
      <c r="B865" t="s">
        <v>67</v>
      </c>
      <c r="C865" t="s">
        <v>312</v>
      </c>
      <c r="D865" s="18">
        <v>48795</v>
      </c>
      <c r="E865" t="s">
        <v>2250</v>
      </c>
      <c r="F865" t="s">
        <v>275</v>
      </c>
      <c r="G865" t="s">
        <v>317</v>
      </c>
      <c r="H865" t="s">
        <v>318</v>
      </c>
      <c r="I865" t="s">
        <v>2251</v>
      </c>
      <c r="J865" s="19">
        <v>37170</v>
      </c>
      <c r="K865" t="s">
        <v>68</v>
      </c>
      <c r="L865" t="s">
        <v>69</v>
      </c>
      <c r="M865" t="s">
        <v>70</v>
      </c>
      <c r="N865" t="s">
        <v>2252</v>
      </c>
      <c r="O865" t="s">
        <v>71</v>
      </c>
      <c r="P865" t="s">
        <v>302</v>
      </c>
      <c r="Q865" t="s">
        <v>275</v>
      </c>
      <c r="R865" s="18">
        <v>738787</v>
      </c>
      <c r="S865" s="19">
        <v>27460712790</v>
      </c>
    </row>
    <row r="866" spans="1:19" ht="15">
      <c r="A866" s="18">
        <v>863</v>
      </c>
      <c r="B866" t="s">
        <v>67</v>
      </c>
      <c r="C866" t="s">
        <v>312</v>
      </c>
      <c r="D866" s="18">
        <v>48796</v>
      </c>
      <c r="E866" t="s">
        <v>2253</v>
      </c>
      <c r="F866" t="s">
        <v>282</v>
      </c>
      <c r="G866" s="18">
        <v>101808502</v>
      </c>
      <c r="H866" t="s">
        <v>37</v>
      </c>
      <c r="I866" t="s">
        <v>2254</v>
      </c>
      <c r="J866" s="19">
        <v>3391350</v>
      </c>
      <c r="K866" t="s">
        <v>68</v>
      </c>
      <c r="L866" t="s">
        <v>78</v>
      </c>
      <c r="M866" t="s">
        <v>79</v>
      </c>
      <c r="N866" t="s">
        <v>2255</v>
      </c>
      <c r="O866" t="s">
        <v>71</v>
      </c>
      <c r="P866" t="s">
        <v>1681</v>
      </c>
      <c r="Q866" t="s">
        <v>282</v>
      </c>
      <c r="R866" s="18">
        <v>738784</v>
      </c>
      <c r="S866" s="19">
        <v>2505475118400</v>
      </c>
    </row>
    <row r="867" spans="1:19" ht="15">
      <c r="A867" s="18">
        <v>864</v>
      </c>
      <c r="B867" t="s">
        <v>67</v>
      </c>
      <c r="C867" t="s">
        <v>1657</v>
      </c>
      <c r="D867" s="18">
        <v>48798</v>
      </c>
      <c r="E867" t="s">
        <v>2256</v>
      </c>
      <c r="F867" t="s">
        <v>382</v>
      </c>
      <c r="G867" t="s">
        <v>2257</v>
      </c>
      <c r="H867" t="s">
        <v>2258</v>
      </c>
      <c r="I867" t="s">
        <v>2259</v>
      </c>
      <c r="J867" s="19">
        <v>29500</v>
      </c>
      <c r="K867" t="s">
        <v>68</v>
      </c>
      <c r="L867" t="s">
        <v>82</v>
      </c>
      <c r="M867" t="s">
        <v>83</v>
      </c>
      <c r="N867" t="s">
        <v>2260</v>
      </c>
      <c r="O867" t="s">
        <v>71</v>
      </c>
      <c r="P867" t="s">
        <v>302</v>
      </c>
      <c r="Q867" t="s">
        <v>382</v>
      </c>
      <c r="R867" s="18">
        <v>738787</v>
      </c>
      <c r="S867" s="19">
        <v>21794216500</v>
      </c>
    </row>
    <row r="868" spans="1:19" ht="15">
      <c r="A868" s="18">
        <v>865</v>
      </c>
      <c r="B868" t="s">
        <v>67</v>
      </c>
      <c r="C868" t="s">
        <v>67</v>
      </c>
      <c r="D868" s="18">
        <v>48799</v>
      </c>
      <c r="E868" t="s">
        <v>2261</v>
      </c>
      <c r="F868" t="s">
        <v>469</v>
      </c>
      <c r="G868" s="18">
        <v>130804931</v>
      </c>
      <c r="H868" t="s">
        <v>31</v>
      </c>
      <c r="I868" t="s">
        <v>2262</v>
      </c>
      <c r="J868" s="19">
        <v>241850</v>
      </c>
      <c r="K868" t="s">
        <v>68</v>
      </c>
      <c r="L868" t="s">
        <v>78</v>
      </c>
      <c r="M868" t="s">
        <v>79</v>
      </c>
      <c r="N868" t="s">
        <v>2213</v>
      </c>
      <c r="O868" t="s">
        <v>71</v>
      </c>
      <c r="P868" t="s">
        <v>302</v>
      </c>
      <c r="Q868" t="s">
        <v>469</v>
      </c>
      <c r="R868" s="18">
        <v>738787</v>
      </c>
      <c r="S868" s="19">
        <v>178675635950</v>
      </c>
    </row>
    <row r="869" spans="1:19" ht="15">
      <c r="A869" s="18">
        <v>866</v>
      </c>
      <c r="B869" t="s">
        <v>67</v>
      </c>
      <c r="C869" t="s">
        <v>312</v>
      </c>
      <c r="D869" s="18">
        <v>48800</v>
      </c>
      <c r="E869" t="s">
        <v>2263</v>
      </c>
      <c r="F869" t="s">
        <v>469</v>
      </c>
      <c r="G869" s="18">
        <v>130804931</v>
      </c>
      <c r="H869" t="s">
        <v>31</v>
      </c>
      <c r="I869" t="s">
        <v>2264</v>
      </c>
      <c r="J869" s="19">
        <v>145110</v>
      </c>
      <c r="K869" t="s">
        <v>68</v>
      </c>
      <c r="L869" t="s">
        <v>78</v>
      </c>
      <c r="M869" t="s">
        <v>79</v>
      </c>
      <c r="N869" t="s">
        <v>2213</v>
      </c>
      <c r="O869" t="s">
        <v>71</v>
      </c>
      <c r="P869" t="s">
        <v>302</v>
      </c>
      <c r="Q869" t="s">
        <v>469</v>
      </c>
      <c r="R869" s="18">
        <v>738787</v>
      </c>
      <c r="S869" s="19">
        <v>107205381570</v>
      </c>
    </row>
    <row r="870" spans="1:19" ht="15">
      <c r="A870" s="18">
        <v>867</v>
      </c>
      <c r="B870" t="s">
        <v>67</v>
      </c>
      <c r="C870" t="s">
        <v>312</v>
      </c>
      <c r="D870" s="18">
        <v>48801</v>
      </c>
      <c r="E870" t="s">
        <v>2265</v>
      </c>
      <c r="F870" t="s">
        <v>469</v>
      </c>
      <c r="G870" s="18">
        <v>130804931</v>
      </c>
      <c r="H870" t="s">
        <v>31</v>
      </c>
      <c r="I870" t="s">
        <v>2266</v>
      </c>
      <c r="J870" s="19">
        <v>96740</v>
      </c>
      <c r="K870" t="s">
        <v>68</v>
      </c>
      <c r="L870" t="s">
        <v>78</v>
      </c>
      <c r="M870" t="s">
        <v>79</v>
      </c>
      <c r="N870" t="s">
        <v>2213</v>
      </c>
      <c r="O870" t="s">
        <v>71</v>
      </c>
      <c r="P870" t="s">
        <v>302</v>
      </c>
      <c r="Q870" t="s">
        <v>469</v>
      </c>
      <c r="R870" s="18">
        <v>738787</v>
      </c>
      <c r="S870" s="19">
        <v>71470254380</v>
      </c>
    </row>
    <row r="871" spans="1:19" ht="15">
      <c r="A871" s="18">
        <v>868</v>
      </c>
      <c r="B871" t="s">
        <v>67</v>
      </c>
      <c r="C871" t="s">
        <v>312</v>
      </c>
      <c r="D871" s="18">
        <v>48803</v>
      </c>
      <c r="E871" t="s">
        <v>2267</v>
      </c>
      <c r="F871" t="s">
        <v>469</v>
      </c>
      <c r="G871" s="18">
        <v>130804931</v>
      </c>
      <c r="H871" t="s">
        <v>31</v>
      </c>
      <c r="I871" t="s">
        <v>2268</v>
      </c>
      <c r="J871" s="19">
        <v>96740</v>
      </c>
      <c r="K871" t="s">
        <v>68</v>
      </c>
      <c r="L871" t="s">
        <v>78</v>
      </c>
      <c r="M871" t="s">
        <v>79</v>
      </c>
      <c r="N871" t="s">
        <v>2213</v>
      </c>
      <c r="O871" t="s">
        <v>71</v>
      </c>
      <c r="P871" t="s">
        <v>302</v>
      </c>
      <c r="Q871" t="s">
        <v>469</v>
      </c>
      <c r="R871" s="18">
        <v>738787</v>
      </c>
      <c r="S871" s="19">
        <v>71470254380</v>
      </c>
    </row>
    <row r="872" spans="1:19" ht="15">
      <c r="A872" s="18">
        <v>869</v>
      </c>
      <c r="B872" t="s">
        <v>67</v>
      </c>
      <c r="C872" t="s">
        <v>312</v>
      </c>
      <c r="D872" s="18">
        <v>48804</v>
      </c>
      <c r="E872" t="s">
        <v>2269</v>
      </c>
      <c r="F872" t="s">
        <v>469</v>
      </c>
      <c r="G872" s="18">
        <v>130804931</v>
      </c>
      <c r="H872" t="s">
        <v>31</v>
      </c>
      <c r="I872" t="s">
        <v>2270</v>
      </c>
      <c r="J872" s="19">
        <v>145110</v>
      </c>
      <c r="K872" t="s">
        <v>68</v>
      </c>
      <c r="L872" t="s">
        <v>78</v>
      </c>
      <c r="M872" t="s">
        <v>79</v>
      </c>
      <c r="N872" t="s">
        <v>2213</v>
      </c>
      <c r="O872" t="s">
        <v>71</v>
      </c>
      <c r="P872" t="s">
        <v>302</v>
      </c>
      <c r="Q872" t="s">
        <v>469</v>
      </c>
      <c r="R872" s="18">
        <v>738787</v>
      </c>
      <c r="S872" s="19">
        <v>107205381570</v>
      </c>
    </row>
    <row r="873" spans="1:19" ht="15">
      <c r="A873" s="18">
        <v>870</v>
      </c>
      <c r="B873" t="s">
        <v>67</v>
      </c>
      <c r="C873" t="s">
        <v>312</v>
      </c>
      <c r="D873" s="18">
        <v>48805</v>
      </c>
      <c r="E873" t="s">
        <v>2271</v>
      </c>
      <c r="F873" t="s">
        <v>469</v>
      </c>
      <c r="G873" s="18">
        <v>130804931</v>
      </c>
      <c r="H873" t="s">
        <v>31</v>
      </c>
      <c r="I873" t="s">
        <v>2272</v>
      </c>
      <c r="J873" s="19">
        <v>96740</v>
      </c>
      <c r="K873" t="s">
        <v>68</v>
      </c>
      <c r="L873" t="s">
        <v>78</v>
      </c>
      <c r="M873" t="s">
        <v>79</v>
      </c>
      <c r="N873" t="s">
        <v>2213</v>
      </c>
      <c r="O873" t="s">
        <v>71</v>
      </c>
      <c r="P873" t="s">
        <v>302</v>
      </c>
      <c r="Q873" t="s">
        <v>469</v>
      </c>
      <c r="R873" s="18">
        <v>738787</v>
      </c>
      <c r="S873" s="19">
        <v>71470254380</v>
      </c>
    </row>
    <row r="874" spans="1:19" ht="15">
      <c r="A874" s="18">
        <v>871</v>
      </c>
      <c r="B874" t="s">
        <v>67</v>
      </c>
      <c r="C874" t="s">
        <v>312</v>
      </c>
      <c r="D874" s="18">
        <v>48806</v>
      </c>
      <c r="E874" t="s">
        <v>2273</v>
      </c>
      <c r="F874" t="s">
        <v>469</v>
      </c>
      <c r="G874" s="18">
        <v>130804931</v>
      </c>
      <c r="H874" t="s">
        <v>31</v>
      </c>
      <c r="I874" t="s">
        <v>2274</v>
      </c>
      <c r="J874" s="19">
        <v>145110</v>
      </c>
      <c r="K874" t="s">
        <v>68</v>
      </c>
      <c r="L874" t="s">
        <v>78</v>
      </c>
      <c r="M874" t="s">
        <v>79</v>
      </c>
      <c r="N874" t="s">
        <v>2213</v>
      </c>
      <c r="O874" t="s">
        <v>71</v>
      </c>
      <c r="P874" t="s">
        <v>302</v>
      </c>
      <c r="Q874" t="s">
        <v>469</v>
      </c>
      <c r="R874" s="18">
        <v>738787</v>
      </c>
      <c r="S874" s="19">
        <v>107205381570</v>
      </c>
    </row>
    <row r="875" spans="1:19" ht="15">
      <c r="A875" s="18">
        <v>872</v>
      </c>
      <c r="B875" t="s">
        <v>67</v>
      </c>
      <c r="C875" t="s">
        <v>312</v>
      </c>
      <c r="D875" s="18">
        <v>48808</v>
      </c>
      <c r="E875" t="s">
        <v>2275</v>
      </c>
      <c r="F875" t="s">
        <v>469</v>
      </c>
      <c r="G875" s="18">
        <v>130804931</v>
      </c>
      <c r="H875" t="s">
        <v>31</v>
      </c>
      <c r="I875" t="s">
        <v>2276</v>
      </c>
      <c r="J875" s="19">
        <v>24185</v>
      </c>
      <c r="K875" t="s">
        <v>68</v>
      </c>
      <c r="L875" t="s">
        <v>78</v>
      </c>
      <c r="M875" t="s">
        <v>79</v>
      </c>
      <c r="N875" t="s">
        <v>2213</v>
      </c>
      <c r="O875" t="s">
        <v>71</v>
      </c>
      <c r="P875" t="s">
        <v>302</v>
      </c>
      <c r="Q875" t="s">
        <v>469</v>
      </c>
      <c r="R875" s="18">
        <v>738787</v>
      </c>
      <c r="S875" s="19">
        <v>17867563595</v>
      </c>
    </row>
    <row r="876" spans="1:19" ht="15">
      <c r="A876" s="18">
        <v>873</v>
      </c>
      <c r="B876" t="s">
        <v>67</v>
      </c>
      <c r="C876" t="s">
        <v>312</v>
      </c>
      <c r="D876" s="18">
        <v>48809</v>
      </c>
      <c r="E876" t="s">
        <v>2277</v>
      </c>
      <c r="F876" t="s">
        <v>469</v>
      </c>
      <c r="G876" s="18">
        <v>130804931</v>
      </c>
      <c r="H876" t="s">
        <v>31</v>
      </c>
      <c r="I876" t="s">
        <v>2278</v>
      </c>
      <c r="J876" s="19">
        <v>241850</v>
      </c>
      <c r="K876" t="s">
        <v>68</v>
      </c>
      <c r="L876" t="s">
        <v>78</v>
      </c>
      <c r="M876" t="s">
        <v>79</v>
      </c>
      <c r="N876" t="s">
        <v>2213</v>
      </c>
      <c r="O876" t="s">
        <v>71</v>
      </c>
      <c r="P876" t="s">
        <v>302</v>
      </c>
      <c r="Q876" t="s">
        <v>469</v>
      </c>
      <c r="R876" s="18">
        <v>738787</v>
      </c>
      <c r="S876" s="19">
        <v>178675635950</v>
      </c>
    </row>
    <row r="877" spans="1:19" ht="15">
      <c r="A877" s="18">
        <v>874</v>
      </c>
      <c r="B877" t="s">
        <v>67</v>
      </c>
      <c r="C877" t="s">
        <v>312</v>
      </c>
      <c r="D877" s="18">
        <v>48811</v>
      </c>
      <c r="E877" t="s">
        <v>2279</v>
      </c>
      <c r="F877" t="s">
        <v>469</v>
      </c>
      <c r="G877" s="18">
        <v>130804931</v>
      </c>
      <c r="H877" t="s">
        <v>31</v>
      </c>
      <c r="I877" t="s">
        <v>2280</v>
      </c>
      <c r="J877" s="19">
        <v>96740</v>
      </c>
      <c r="K877" t="s">
        <v>68</v>
      </c>
      <c r="L877" t="s">
        <v>78</v>
      </c>
      <c r="M877" t="s">
        <v>79</v>
      </c>
      <c r="N877" t="s">
        <v>2213</v>
      </c>
      <c r="O877" t="s">
        <v>71</v>
      </c>
      <c r="P877" t="s">
        <v>302</v>
      </c>
      <c r="Q877" t="s">
        <v>469</v>
      </c>
      <c r="R877" s="18">
        <v>738787</v>
      </c>
      <c r="S877" s="19">
        <v>71470254380</v>
      </c>
    </row>
    <row r="878" spans="1:19" ht="15">
      <c r="A878" s="18">
        <v>875</v>
      </c>
      <c r="B878" t="s">
        <v>67</v>
      </c>
      <c r="C878" t="s">
        <v>67</v>
      </c>
      <c r="D878" s="18">
        <v>48814</v>
      </c>
      <c r="E878" t="s">
        <v>120</v>
      </c>
      <c r="F878" t="s">
        <v>1169</v>
      </c>
      <c r="G878" s="18">
        <v>131358179</v>
      </c>
      <c r="H878" t="s">
        <v>1170</v>
      </c>
      <c r="I878" t="s">
        <v>2281</v>
      </c>
      <c r="J878" s="19">
        <v>127103.41</v>
      </c>
      <c r="K878" t="s">
        <v>68</v>
      </c>
      <c r="L878" t="s">
        <v>76</v>
      </c>
      <c r="M878" t="s">
        <v>77</v>
      </c>
      <c r="N878" t="s">
        <v>2282</v>
      </c>
      <c r="O878" t="s">
        <v>71</v>
      </c>
      <c r="P878" t="s">
        <v>302</v>
      </c>
      <c r="Q878" t="s">
        <v>1169</v>
      </c>
      <c r="R878" s="18">
        <v>738787</v>
      </c>
      <c r="S878" s="19">
        <v>93902346963.67</v>
      </c>
    </row>
    <row r="879" spans="1:19" ht="15">
      <c r="A879" s="18">
        <v>876</v>
      </c>
      <c r="B879" t="s">
        <v>2283</v>
      </c>
      <c r="C879" t="s">
        <v>312</v>
      </c>
      <c r="D879" s="18">
        <v>48815</v>
      </c>
      <c r="E879" t="s">
        <v>2284</v>
      </c>
      <c r="F879" t="s">
        <v>282</v>
      </c>
      <c r="G879" s="18">
        <v>101808502</v>
      </c>
      <c r="H879" t="s">
        <v>37</v>
      </c>
      <c r="I879" t="s">
        <v>2285</v>
      </c>
      <c r="J879" s="19">
        <v>3598000</v>
      </c>
      <c r="K879" t="s">
        <v>68</v>
      </c>
      <c r="L879" t="s">
        <v>78</v>
      </c>
      <c r="M879" t="s">
        <v>79</v>
      </c>
      <c r="N879" t="s">
        <v>2286</v>
      </c>
      <c r="O879" t="s">
        <v>71</v>
      </c>
      <c r="P879" t="s">
        <v>1681</v>
      </c>
      <c r="Q879" t="s">
        <v>282</v>
      </c>
      <c r="R879" s="18">
        <v>657440</v>
      </c>
      <c r="S879" s="19">
        <v>2365469120000</v>
      </c>
    </row>
    <row r="880" spans="1:19" ht="15">
      <c r="A880" s="18">
        <v>877</v>
      </c>
      <c r="B880" t="s">
        <v>282</v>
      </c>
      <c r="C880" t="s">
        <v>312</v>
      </c>
      <c r="D880" s="18">
        <v>48817</v>
      </c>
      <c r="E880" t="s">
        <v>2287</v>
      </c>
      <c r="F880" t="s">
        <v>282</v>
      </c>
      <c r="G880" s="18">
        <v>101808502</v>
      </c>
      <c r="H880" t="s">
        <v>37</v>
      </c>
      <c r="I880" t="s">
        <v>2288</v>
      </c>
      <c r="J880" s="19">
        <v>3631900</v>
      </c>
      <c r="K880" t="s">
        <v>68</v>
      </c>
      <c r="L880" t="s">
        <v>78</v>
      </c>
      <c r="M880" t="s">
        <v>79</v>
      </c>
      <c r="N880" t="s">
        <v>2289</v>
      </c>
      <c r="O880" t="s">
        <v>71</v>
      </c>
      <c r="P880" t="s">
        <v>1681</v>
      </c>
      <c r="Q880" t="s">
        <v>282</v>
      </c>
      <c r="R880" s="18">
        <v>3</v>
      </c>
      <c r="S880" s="19">
        <v>10895700</v>
      </c>
    </row>
    <row r="881" spans="1:19" ht="15">
      <c r="A881" s="18">
        <v>878</v>
      </c>
      <c r="B881" t="s">
        <v>67</v>
      </c>
      <c r="C881" t="s">
        <v>312</v>
      </c>
      <c r="D881" s="18">
        <v>48820</v>
      </c>
      <c r="E881" t="s">
        <v>2290</v>
      </c>
      <c r="F881" t="s">
        <v>469</v>
      </c>
      <c r="G881" s="18">
        <v>130804931</v>
      </c>
      <c r="H881" t="s">
        <v>31</v>
      </c>
      <c r="I881" t="s">
        <v>2291</v>
      </c>
      <c r="J881" s="19">
        <v>203154</v>
      </c>
      <c r="K881" t="s">
        <v>68</v>
      </c>
      <c r="L881" t="s">
        <v>78</v>
      </c>
      <c r="M881" t="s">
        <v>79</v>
      </c>
      <c r="N881" t="s">
        <v>2213</v>
      </c>
      <c r="O881" t="s">
        <v>71</v>
      </c>
      <c r="P881" t="s">
        <v>302</v>
      </c>
      <c r="Q881" t="s">
        <v>469</v>
      </c>
      <c r="R881" s="18">
        <v>738787</v>
      </c>
      <c r="S881" s="19">
        <v>150087534198</v>
      </c>
    </row>
    <row r="882" spans="1:19" ht="15">
      <c r="A882" s="18">
        <v>879</v>
      </c>
      <c r="B882" t="s">
        <v>67</v>
      </c>
      <c r="C882" t="s">
        <v>312</v>
      </c>
      <c r="D882" s="18">
        <v>48822</v>
      </c>
      <c r="E882" t="s">
        <v>2292</v>
      </c>
      <c r="F882" t="s">
        <v>469</v>
      </c>
      <c r="G882" s="18">
        <v>130804931</v>
      </c>
      <c r="H882" t="s">
        <v>31</v>
      </c>
      <c r="I882" t="s">
        <v>2293</v>
      </c>
      <c r="J882" s="19">
        <v>397746.51</v>
      </c>
      <c r="K882" t="s">
        <v>68</v>
      </c>
      <c r="L882" t="s">
        <v>78</v>
      </c>
      <c r="M882" t="s">
        <v>79</v>
      </c>
      <c r="N882" t="s">
        <v>2213</v>
      </c>
      <c r="O882" t="s">
        <v>71</v>
      </c>
      <c r="P882" t="s">
        <v>302</v>
      </c>
      <c r="Q882" t="s">
        <v>469</v>
      </c>
      <c r="R882" s="18">
        <v>738787</v>
      </c>
      <c r="S882" s="19">
        <v>293849950883.37</v>
      </c>
    </row>
    <row r="883" spans="1:19" ht="15">
      <c r="A883" s="18">
        <v>880</v>
      </c>
      <c r="B883" t="s">
        <v>67</v>
      </c>
      <c r="C883" t="s">
        <v>312</v>
      </c>
      <c r="D883" s="18">
        <v>48823</v>
      </c>
      <c r="E883" t="s">
        <v>2294</v>
      </c>
      <c r="F883" t="s">
        <v>469</v>
      </c>
      <c r="G883" s="18">
        <v>130804931</v>
      </c>
      <c r="H883" t="s">
        <v>31</v>
      </c>
      <c r="I883" t="s">
        <v>2295</v>
      </c>
      <c r="J883" s="19">
        <v>269759.49</v>
      </c>
      <c r="K883" t="s">
        <v>68</v>
      </c>
      <c r="L883" t="s">
        <v>78</v>
      </c>
      <c r="M883" t="s">
        <v>79</v>
      </c>
      <c r="N883" t="s">
        <v>2213</v>
      </c>
      <c r="O883" t="s">
        <v>71</v>
      </c>
      <c r="P883" t="s">
        <v>302</v>
      </c>
      <c r="Q883" t="s">
        <v>469</v>
      </c>
      <c r="R883" s="18">
        <v>738787</v>
      </c>
      <c r="S883" s="19">
        <v>199294804338.63</v>
      </c>
    </row>
    <row r="884" spans="1:19" ht="15">
      <c r="A884" s="18">
        <v>881</v>
      </c>
      <c r="B884" t="s">
        <v>259</v>
      </c>
      <c r="C884" t="s">
        <v>282</v>
      </c>
      <c r="D884" s="18">
        <v>48826</v>
      </c>
      <c r="E884" t="s">
        <v>2296</v>
      </c>
      <c r="F884" t="s">
        <v>469</v>
      </c>
      <c r="G884" s="18">
        <v>101697271</v>
      </c>
      <c r="H884" t="s">
        <v>43</v>
      </c>
      <c r="I884" t="s">
        <v>2297</v>
      </c>
      <c r="J884" s="19">
        <v>145110</v>
      </c>
      <c r="K884" t="s">
        <v>68</v>
      </c>
      <c r="L884" t="s">
        <v>78</v>
      </c>
      <c r="M884" t="s">
        <v>79</v>
      </c>
      <c r="N884" t="s">
        <v>1765</v>
      </c>
      <c r="O884" t="s">
        <v>71</v>
      </c>
      <c r="P884" t="s">
        <v>302</v>
      </c>
      <c r="Q884" t="s">
        <v>469</v>
      </c>
      <c r="R884" s="18">
        <v>10</v>
      </c>
      <c r="S884" s="19">
        <v>1451100</v>
      </c>
    </row>
    <row r="885" spans="1:19" ht="15">
      <c r="A885" s="18">
        <v>882</v>
      </c>
      <c r="B885" t="s">
        <v>67</v>
      </c>
      <c r="C885" t="s">
        <v>1681</v>
      </c>
      <c r="D885" s="18">
        <v>48827</v>
      </c>
      <c r="E885" t="s">
        <v>2298</v>
      </c>
      <c r="F885" t="s">
        <v>1657</v>
      </c>
      <c r="G885" s="18">
        <v>131413552</v>
      </c>
      <c r="H885" t="s">
        <v>247</v>
      </c>
      <c r="I885" t="s">
        <v>2299</v>
      </c>
      <c r="J885" s="19">
        <v>47510.04</v>
      </c>
      <c r="K885" t="s">
        <v>68</v>
      </c>
      <c r="L885" t="s">
        <v>69</v>
      </c>
      <c r="M885" t="s">
        <v>70</v>
      </c>
      <c r="N885" t="s">
        <v>2300</v>
      </c>
      <c r="O885" t="s">
        <v>71</v>
      </c>
      <c r="P885" t="s">
        <v>321</v>
      </c>
      <c r="Q885" t="s">
        <v>1657</v>
      </c>
      <c r="R885" s="18">
        <v>738789</v>
      </c>
      <c r="S885" s="19">
        <v>35099894941.56</v>
      </c>
    </row>
    <row r="886" spans="1:19" ht="15">
      <c r="A886" s="18">
        <v>883</v>
      </c>
      <c r="B886" t="s">
        <v>312</v>
      </c>
      <c r="C886" t="s">
        <v>302</v>
      </c>
      <c r="D886" s="18">
        <v>48837</v>
      </c>
      <c r="E886" t="s">
        <v>2301</v>
      </c>
      <c r="F886" t="s">
        <v>275</v>
      </c>
      <c r="G886" s="18">
        <v>101001941</v>
      </c>
      <c r="H886" t="s">
        <v>936</v>
      </c>
      <c r="I886" t="s">
        <v>2302</v>
      </c>
      <c r="J886" s="19">
        <v>133507.11</v>
      </c>
      <c r="K886" t="s">
        <v>68</v>
      </c>
      <c r="L886" t="s">
        <v>80</v>
      </c>
      <c r="M886" t="s">
        <v>81</v>
      </c>
      <c r="N886" t="s">
        <v>2303</v>
      </c>
      <c r="O886" t="s">
        <v>71</v>
      </c>
      <c r="P886" t="s">
        <v>321</v>
      </c>
      <c r="Q886" t="s">
        <v>275</v>
      </c>
      <c r="R886" s="18">
        <v>6</v>
      </c>
      <c r="S886" s="19">
        <v>801042.66</v>
      </c>
    </row>
    <row r="887" spans="1:19" ht="15">
      <c r="A887" s="18">
        <v>884</v>
      </c>
      <c r="B887" t="s">
        <v>312</v>
      </c>
      <c r="C887" t="s">
        <v>302</v>
      </c>
      <c r="D887" s="18">
        <v>48838</v>
      </c>
      <c r="E887" t="s">
        <v>2304</v>
      </c>
      <c r="F887" t="s">
        <v>275</v>
      </c>
      <c r="G887" s="18">
        <v>101001941</v>
      </c>
      <c r="H887" t="s">
        <v>936</v>
      </c>
      <c r="I887" t="s">
        <v>2305</v>
      </c>
      <c r="J887" s="19">
        <v>121578.92</v>
      </c>
      <c r="K887" t="s">
        <v>68</v>
      </c>
      <c r="L887" t="s">
        <v>80</v>
      </c>
      <c r="M887" t="s">
        <v>81</v>
      </c>
      <c r="N887" t="s">
        <v>2303</v>
      </c>
      <c r="O887" t="s">
        <v>71</v>
      </c>
      <c r="P887" t="s">
        <v>321</v>
      </c>
      <c r="Q887" t="s">
        <v>275</v>
      </c>
      <c r="R887" s="18">
        <v>6</v>
      </c>
      <c r="S887" s="19">
        <v>729473.52</v>
      </c>
    </row>
    <row r="888" spans="1:19" ht="15">
      <c r="A888" s="18">
        <v>885</v>
      </c>
      <c r="B888" t="s">
        <v>312</v>
      </c>
      <c r="C888" t="s">
        <v>302</v>
      </c>
      <c r="D888" s="18">
        <v>48839</v>
      </c>
      <c r="E888" t="s">
        <v>2306</v>
      </c>
      <c r="F888" t="s">
        <v>275</v>
      </c>
      <c r="G888" s="18">
        <v>101001941</v>
      </c>
      <c r="H888" t="s">
        <v>936</v>
      </c>
      <c r="I888" t="s">
        <v>2307</v>
      </c>
      <c r="J888" s="19">
        <v>47739.6</v>
      </c>
      <c r="K888" t="s">
        <v>68</v>
      </c>
      <c r="L888" t="s">
        <v>80</v>
      </c>
      <c r="M888" t="s">
        <v>81</v>
      </c>
      <c r="N888" t="s">
        <v>2303</v>
      </c>
      <c r="O888" t="s">
        <v>71</v>
      </c>
      <c r="P888" t="s">
        <v>321</v>
      </c>
      <c r="Q888" t="s">
        <v>275</v>
      </c>
      <c r="R888" s="18">
        <v>6</v>
      </c>
      <c r="S888" s="19">
        <v>286437.6</v>
      </c>
    </row>
    <row r="889" spans="1:19" ht="15">
      <c r="A889" s="18">
        <v>886</v>
      </c>
      <c r="B889" t="s">
        <v>302</v>
      </c>
      <c r="C889" t="s">
        <v>302</v>
      </c>
      <c r="D889" s="18">
        <v>48842</v>
      </c>
      <c r="E889" t="s">
        <v>2308</v>
      </c>
      <c r="F889" t="s">
        <v>275</v>
      </c>
      <c r="G889" s="18">
        <v>101820217</v>
      </c>
      <c r="H889" t="s">
        <v>32</v>
      </c>
      <c r="I889" t="s">
        <v>2309</v>
      </c>
      <c r="J889" s="19">
        <v>1087.01</v>
      </c>
      <c r="K889" t="s">
        <v>68</v>
      </c>
      <c r="L889" t="s">
        <v>90</v>
      </c>
      <c r="M889" t="s">
        <v>91</v>
      </c>
      <c r="N889" t="s">
        <v>2310</v>
      </c>
      <c r="O889" t="s">
        <v>71</v>
      </c>
      <c r="P889" t="s">
        <v>2240</v>
      </c>
      <c r="Q889" t="s">
        <v>275</v>
      </c>
      <c r="R889" s="18">
        <v>1</v>
      </c>
      <c r="S889" s="19">
        <v>1087.01</v>
      </c>
    </row>
    <row r="890" spans="1:19" ht="15">
      <c r="A890" s="18">
        <v>887</v>
      </c>
      <c r="B890" t="s">
        <v>67</v>
      </c>
      <c r="C890" t="s">
        <v>302</v>
      </c>
      <c r="D890" s="18">
        <v>48844</v>
      </c>
      <c r="E890" t="s">
        <v>2311</v>
      </c>
      <c r="F890" t="s">
        <v>469</v>
      </c>
      <c r="G890" s="18">
        <v>130410569</v>
      </c>
      <c r="H890" t="s">
        <v>2312</v>
      </c>
      <c r="I890" t="s">
        <v>2313</v>
      </c>
      <c r="J890" s="19">
        <v>170000</v>
      </c>
      <c r="K890" t="s">
        <v>68</v>
      </c>
      <c r="L890" t="s">
        <v>96</v>
      </c>
      <c r="M890" t="s">
        <v>97</v>
      </c>
      <c r="N890" t="s">
        <v>2314</v>
      </c>
      <c r="O890" t="s">
        <v>71</v>
      </c>
      <c r="P890" t="s">
        <v>321</v>
      </c>
      <c r="Q890" t="s">
        <v>469</v>
      </c>
      <c r="R890" s="18">
        <v>738789</v>
      </c>
      <c r="S890" s="19">
        <v>125594130000</v>
      </c>
    </row>
    <row r="891" spans="1:19" ht="15">
      <c r="A891" s="18">
        <v>888</v>
      </c>
      <c r="B891" t="s">
        <v>1681</v>
      </c>
      <c r="C891" t="s">
        <v>302</v>
      </c>
      <c r="D891" s="18">
        <v>48846</v>
      </c>
      <c r="E891" t="s">
        <v>234</v>
      </c>
      <c r="F891" t="s">
        <v>275</v>
      </c>
      <c r="G891" s="18">
        <v>102326096</v>
      </c>
      <c r="H891" t="s">
        <v>1163</v>
      </c>
      <c r="I891" t="s">
        <v>2315</v>
      </c>
      <c r="J891" s="19">
        <v>8547600</v>
      </c>
      <c r="K891" t="s">
        <v>68</v>
      </c>
      <c r="L891" t="s">
        <v>78</v>
      </c>
      <c r="M891" t="s">
        <v>79</v>
      </c>
      <c r="N891" t="s">
        <v>2316</v>
      </c>
      <c r="O891" t="s">
        <v>71</v>
      </c>
      <c r="P891" t="s">
        <v>321</v>
      </c>
      <c r="Q891" t="s">
        <v>275</v>
      </c>
      <c r="R891" s="18">
        <v>5</v>
      </c>
      <c r="S891" s="19">
        <v>42738000</v>
      </c>
    </row>
    <row r="892" spans="1:19" ht="15">
      <c r="A892" s="18">
        <v>889</v>
      </c>
      <c r="B892" t="s">
        <v>1657</v>
      </c>
      <c r="C892" t="s">
        <v>302</v>
      </c>
      <c r="D892" s="18">
        <v>48855</v>
      </c>
      <c r="E892" t="s">
        <v>172</v>
      </c>
      <c r="F892" t="s">
        <v>282</v>
      </c>
      <c r="G892" s="18">
        <v>131761021</v>
      </c>
      <c r="H892" t="s">
        <v>2317</v>
      </c>
      <c r="I892" t="s">
        <v>2318</v>
      </c>
      <c r="J892" s="19">
        <v>78000</v>
      </c>
      <c r="K892" t="s">
        <v>68</v>
      </c>
      <c r="L892" t="s">
        <v>2319</v>
      </c>
      <c r="M892" t="s">
        <v>2320</v>
      </c>
      <c r="N892" t="s">
        <v>2321</v>
      </c>
      <c r="O892" t="s">
        <v>71</v>
      </c>
      <c r="P892" t="s">
        <v>321</v>
      </c>
      <c r="Q892" t="s">
        <v>282</v>
      </c>
      <c r="R892" s="18">
        <v>7</v>
      </c>
      <c r="S892" s="19">
        <v>546000</v>
      </c>
    </row>
    <row r="893" spans="1:19" ht="15">
      <c r="A893" s="18">
        <v>890</v>
      </c>
      <c r="B893" t="s">
        <v>67</v>
      </c>
      <c r="C893" t="s">
        <v>302</v>
      </c>
      <c r="D893" s="18">
        <v>48862</v>
      </c>
      <c r="E893" t="s">
        <v>2322</v>
      </c>
      <c r="F893" t="s">
        <v>259</v>
      </c>
      <c r="G893" s="18">
        <v>401500973</v>
      </c>
      <c r="H893" t="s">
        <v>153</v>
      </c>
      <c r="I893" t="s">
        <v>2323</v>
      </c>
      <c r="J893" s="19">
        <v>1306330.2</v>
      </c>
      <c r="K893" t="s">
        <v>68</v>
      </c>
      <c r="L893" t="s">
        <v>76</v>
      </c>
      <c r="M893" t="s">
        <v>77</v>
      </c>
      <c r="N893" t="s">
        <v>2324</v>
      </c>
      <c r="O893" t="s">
        <v>71</v>
      </c>
      <c r="P893" t="s">
        <v>2325</v>
      </c>
      <c r="Q893" t="s">
        <v>259</v>
      </c>
      <c r="R893" s="18">
        <v>738790</v>
      </c>
      <c r="S893" s="19">
        <v>965103688458</v>
      </c>
    </row>
    <row r="894" spans="1:19" ht="15">
      <c r="A894" s="18">
        <v>891</v>
      </c>
      <c r="B894" t="s">
        <v>67</v>
      </c>
      <c r="C894" t="s">
        <v>2240</v>
      </c>
      <c r="D894" s="18">
        <v>48863</v>
      </c>
      <c r="E894" t="s">
        <v>135</v>
      </c>
      <c r="F894" t="s">
        <v>925</v>
      </c>
      <c r="G894" t="s">
        <v>194</v>
      </c>
      <c r="H894" t="s">
        <v>195</v>
      </c>
      <c r="I894" t="s">
        <v>2326</v>
      </c>
      <c r="J894" s="19">
        <v>59000</v>
      </c>
      <c r="K894" t="s">
        <v>68</v>
      </c>
      <c r="L894" t="s">
        <v>76</v>
      </c>
      <c r="M894" t="s">
        <v>77</v>
      </c>
      <c r="N894" t="s">
        <v>2327</v>
      </c>
      <c r="O894" t="s">
        <v>71</v>
      </c>
      <c r="P894" t="s">
        <v>2325</v>
      </c>
      <c r="Q894" t="s">
        <v>925</v>
      </c>
      <c r="R894" s="18">
        <v>738790</v>
      </c>
      <c r="S894" s="19">
        <v>43588610000</v>
      </c>
    </row>
    <row r="895" spans="1:19" ht="15">
      <c r="A895" s="18">
        <v>892</v>
      </c>
      <c r="B895" t="s">
        <v>67</v>
      </c>
      <c r="C895" t="s">
        <v>994</v>
      </c>
      <c r="D895" s="18">
        <v>48864</v>
      </c>
      <c r="E895" t="s">
        <v>2328</v>
      </c>
      <c r="F895" t="s">
        <v>259</v>
      </c>
      <c r="G895" s="18">
        <v>131853897</v>
      </c>
      <c r="H895" t="s">
        <v>125</v>
      </c>
      <c r="I895" t="s">
        <v>2329</v>
      </c>
      <c r="J895" s="19">
        <v>236000</v>
      </c>
      <c r="K895" t="s">
        <v>68</v>
      </c>
      <c r="L895" t="s">
        <v>76</v>
      </c>
      <c r="M895" t="s">
        <v>77</v>
      </c>
      <c r="N895" t="s">
        <v>2330</v>
      </c>
      <c r="O895" t="s">
        <v>71</v>
      </c>
      <c r="P895" t="s">
        <v>2325</v>
      </c>
      <c r="Q895" t="s">
        <v>259</v>
      </c>
      <c r="R895" s="18">
        <v>738790</v>
      </c>
      <c r="S895" s="19">
        <v>174354440000</v>
      </c>
    </row>
    <row r="896" spans="1:19" ht="15">
      <c r="A896" s="18">
        <v>893</v>
      </c>
      <c r="B896" t="s">
        <v>67</v>
      </c>
      <c r="C896" t="s">
        <v>2240</v>
      </c>
      <c r="D896" s="18">
        <v>48865</v>
      </c>
      <c r="E896" t="s">
        <v>2331</v>
      </c>
      <c r="F896" t="s">
        <v>925</v>
      </c>
      <c r="G896" s="18">
        <v>102316007</v>
      </c>
      <c r="H896" t="s">
        <v>2332</v>
      </c>
      <c r="I896" t="s">
        <v>2333</v>
      </c>
      <c r="J896" s="19">
        <v>118000</v>
      </c>
      <c r="K896" t="s">
        <v>68</v>
      </c>
      <c r="L896" t="s">
        <v>76</v>
      </c>
      <c r="M896" t="s">
        <v>77</v>
      </c>
      <c r="N896" t="s">
        <v>2334</v>
      </c>
      <c r="O896" t="s">
        <v>71</v>
      </c>
      <c r="P896" t="s">
        <v>2325</v>
      </c>
      <c r="Q896" t="s">
        <v>925</v>
      </c>
      <c r="R896" s="18">
        <v>738790</v>
      </c>
      <c r="S896" s="19">
        <v>87177220000</v>
      </c>
    </row>
    <row r="897" spans="1:19" ht="15">
      <c r="A897" s="18">
        <v>894</v>
      </c>
      <c r="B897" t="s">
        <v>67</v>
      </c>
      <c r="C897" t="s">
        <v>2240</v>
      </c>
      <c r="D897" s="18">
        <v>48867</v>
      </c>
      <c r="E897" t="s">
        <v>2335</v>
      </c>
      <c r="F897" t="s">
        <v>1657</v>
      </c>
      <c r="G897" t="s">
        <v>86</v>
      </c>
      <c r="H897" t="s">
        <v>28</v>
      </c>
      <c r="I897" t="s">
        <v>2336</v>
      </c>
      <c r="J897" s="19">
        <v>59000</v>
      </c>
      <c r="K897" t="s">
        <v>68</v>
      </c>
      <c r="L897" t="s">
        <v>76</v>
      </c>
      <c r="M897" t="s">
        <v>77</v>
      </c>
      <c r="N897" t="s">
        <v>2337</v>
      </c>
      <c r="O897" t="s">
        <v>71</v>
      </c>
      <c r="P897" t="s">
        <v>2325</v>
      </c>
      <c r="Q897" t="s">
        <v>1657</v>
      </c>
      <c r="R897" s="18">
        <v>738790</v>
      </c>
      <c r="S897" s="19">
        <v>43588610000</v>
      </c>
    </row>
    <row r="898" spans="1:19" ht="15">
      <c r="A898" s="18">
        <v>895</v>
      </c>
      <c r="B898" t="s">
        <v>67</v>
      </c>
      <c r="C898" t="s">
        <v>2240</v>
      </c>
      <c r="D898" s="18">
        <v>48868</v>
      </c>
      <c r="E898" t="s">
        <v>2338</v>
      </c>
      <c r="F898" t="s">
        <v>282</v>
      </c>
      <c r="G898" s="18">
        <v>130401462</v>
      </c>
      <c r="H898" t="s">
        <v>309</v>
      </c>
      <c r="I898" t="s">
        <v>2339</v>
      </c>
      <c r="J898" s="19">
        <v>118000</v>
      </c>
      <c r="K898" t="s">
        <v>68</v>
      </c>
      <c r="L898" t="s">
        <v>76</v>
      </c>
      <c r="M898" t="s">
        <v>77</v>
      </c>
      <c r="N898" t="s">
        <v>2340</v>
      </c>
      <c r="O898" t="s">
        <v>71</v>
      </c>
      <c r="P898" t="s">
        <v>2325</v>
      </c>
      <c r="Q898" t="s">
        <v>282</v>
      </c>
      <c r="R898" s="18">
        <v>738790</v>
      </c>
      <c r="S898" s="19">
        <v>87177220000</v>
      </c>
    </row>
    <row r="899" spans="1:19" ht="15">
      <c r="A899" s="18">
        <v>896</v>
      </c>
      <c r="B899" t="s">
        <v>67</v>
      </c>
      <c r="C899" t="s">
        <v>119</v>
      </c>
      <c r="D899" s="18">
        <v>48871</v>
      </c>
      <c r="E899" t="s">
        <v>107</v>
      </c>
      <c r="F899" t="s">
        <v>450</v>
      </c>
      <c r="G899" s="18">
        <v>132290437</v>
      </c>
      <c r="H899" t="s">
        <v>159</v>
      </c>
      <c r="I899" t="s">
        <v>2341</v>
      </c>
      <c r="J899" s="19">
        <v>88500</v>
      </c>
      <c r="K899" t="s">
        <v>68</v>
      </c>
      <c r="L899" t="s">
        <v>76</v>
      </c>
      <c r="M899" t="s">
        <v>77</v>
      </c>
      <c r="N899" t="s">
        <v>2342</v>
      </c>
      <c r="O899" t="s">
        <v>71</v>
      </c>
      <c r="P899" t="s">
        <v>2325</v>
      </c>
      <c r="Q899" t="s">
        <v>450</v>
      </c>
      <c r="R899" s="18">
        <v>738790</v>
      </c>
      <c r="S899" s="19">
        <v>65382915000</v>
      </c>
    </row>
    <row r="900" spans="1:19" ht="15">
      <c r="A900" s="18">
        <v>897</v>
      </c>
      <c r="B900" t="s">
        <v>67</v>
      </c>
      <c r="C900" t="s">
        <v>2240</v>
      </c>
      <c r="D900" s="18">
        <v>48872</v>
      </c>
      <c r="E900" t="s">
        <v>2343</v>
      </c>
      <c r="F900" t="s">
        <v>1169</v>
      </c>
      <c r="G900" s="18">
        <v>101701587</v>
      </c>
      <c r="H900" t="s">
        <v>124</v>
      </c>
      <c r="I900" t="s">
        <v>2344</v>
      </c>
      <c r="J900" s="19">
        <v>70800</v>
      </c>
      <c r="K900" t="s">
        <v>68</v>
      </c>
      <c r="L900" t="s">
        <v>76</v>
      </c>
      <c r="M900" t="s">
        <v>77</v>
      </c>
      <c r="N900" t="s">
        <v>2345</v>
      </c>
      <c r="O900" t="s">
        <v>71</v>
      </c>
      <c r="P900" t="s">
        <v>2325</v>
      </c>
      <c r="Q900" t="s">
        <v>1169</v>
      </c>
      <c r="R900" s="18">
        <v>738790</v>
      </c>
      <c r="S900" s="19">
        <v>52306332000</v>
      </c>
    </row>
    <row r="901" spans="1:19" ht="15">
      <c r="A901" s="18">
        <v>898</v>
      </c>
      <c r="B901" t="s">
        <v>302</v>
      </c>
      <c r="C901" t="s">
        <v>67</v>
      </c>
      <c r="D901" s="18">
        <v>48886</v>
      </c>
      <c r="E901" t="s">
        <v>2346</v>
      </c>
      <c r="F901" t="s">
        <v>469</v>
      </c>
      <c r="G901" s="18">
        <v>101520574</v>
      </c>
      <c r="H901" t="s">
        <v>102</v>
      </c>
      <c r="I901" t="s">
        <v>2347</v>
      </c>
      <c r="J901" s="19">
        <v>24780</v>
      </c>
      <c r="K901" t="s">
        <v>68</v>
      </c>
      <c r="L901" t="s">
        <v>74</v>
      </c>
      <c r="M901" t="s">
        <v>75</v>
      </c>
      <c r="N901" t="s">
        <v>2348</v>
      </c>
      <c r="O901" t="s">
        <v>71</v>
      </c>
      <c r="P901" t="s">
        <v>1151</v>
      </c>
      <c r="Q901" t="s">
        <v>469</v>
      </c>
      <c r="R901" s="18">
        <v>4</v>
      </c>
      <c r="S901" s="19">
        <v>99120</v>
      </c>
    </row>
    <row r="902" spans="1:19" ht="15">
      <c r="A902" s="18">
        <v>899</v>
      </c>
      <c r="B902" t="s">
        <v>259</v>
      </c>
      <c r="C902" t="s">
        <v>1657</v>
      </c>
      <c r="D902" s="18">
        <v>48890</v>
      </c>
      <c r="E902" t="s">
        <v>113</v>
      </c>
      <c r="F902" t="s">
        <v>259</v>
      </c>
      <c r="G902" t="s">
        <v>429</v>
      </c>
      <c r="H902" t="s">
        <v>430</v>
      </c>
      <c r="I902" t="s">
        <v>2349</v>
      </c>
      <c r="J902" s="19">
        <v>59000</v>
      </c>
      <c r="K902" t="s">
        <v>68</v>
      </c>
      <c r="L902" t="s">
        <v>82</v>
      </c>
      <c r="M902" t="s">
        <v>83</v>
      </c>
      <c r="N902" t="s">
        <v>2350</v>
      </c>
      <c r="O902" t="s">
        <v>71</v>
      </c>
      <c r="P902" t="s">
        <v>1151</v>
      </c>
      <c r="Q902" t="s">
        <v>259</v>
      </c>
      <c r="R902" s="18">
        <v>14</v>
      </c>
      <c r="S902" s="19">
        <v>826000</v>
      </c>
    </row>
    <row r="903" spans="1:19" ht="15">
      <c r="A903" s="18">
        <v>900</v>
      </c>
      <c r="B903" t="s">
        <v>302</v>
      </c>
      <c r="C903" t="s">
        <v>321</v>
      </c>
      <c r="D903" s="18">
        <v>48891</v>
      </c>
      <c r="E903" t="s">
        <v>206</v>
      </c>
      <c r="F903" t="s">
        <v>469</v>
      </c>
      <c r="G903" s="18">
        <v>131372651</v>
      </c>
      <c r="H903" t="s">
        <v>2351</v>
      </c>
      <c r="I903" t="s">
        <v>2352</v>
      </c>
      <c r="J903" s="19">
        <v>63720</v>
      </c>
      <c r="K903" t="s">
        <v>68</v>
      </c>
      <c r="L903" t="s">
        <v>72</v>
      </c>
      <c r="M903" t="s">
        <v>73</v>
      </c>
      <c r="N903" t="s">
        <v>2353</v>
      </c>
      <c r="O903" t="s">
        <v>71</v>
      </c>
      <c r="P903" t="s">
        <v>1151</v>
      </c>
      <c r="Q903" t="s">
        <v>469</v>
      </c>
      <c r="R903" s="18">
        <v>4</v>
      </c>
      <c r="S903" s="19">
        <v>254880</v>
      </c>
    </row>
    <row r="904" spans="1:19" ht="15">
      <c r="A904" s="18">
        <v>901</v>
      </c>
      <c r="B904" t="s">
        <v>445</v>
      </c>
      <c r="C904" t="s">
        <v>67</v>
      </c>
      <c r="D904" s="18">
        <v>48892</v>
      </c>
      <c r="E904" t="s">
        <v>2354</v>
      </c>
      <c r="F904" t="s">
        <v>469</v>
      </c>
      <c r="G904" s="18">
        <v>131372651</v>
      </c>
      <c r="H904" t="s">
        <v>2351</v>
      </c>
      <c r="I904" t="s">
        <v>2355</v>
      </c>
      <c r="J904" s="19">
        <v>191160</v>
      </c>
      <c r="K904" t="s">
        <v>68</v>
      </c>
      <c r="L904" t="s">
        <v>72</v>
      </c>
      <c r="M904" t="s">
        <v>73</v>
      </c>
      <c r="N904" t="s">
        <v>2353</v>
      </c>
      <c r="O904" t="s">
        <v>71</v>
      </c>
      <c r="P904" t="s">
        <v>1151</v>
      </c>
      <c r="Q904" t="s">
        <v>469</v>
      </c>
      <c r="R904" s="18">
        <v>25</v>
      </c>
      <c r="S904" s="19">
        <v>4779000</v>
      </c>
    </row>
    <row r="905" spans="1:19" ht="15">
      <c r="A905" s="18">
        <v>902</v>
      </c>
      <c r="B905" t="s">
        <v>302</v>
      </c>
      <c r="C905" t="s">
        <v>321</v>
      </c>
      <c r="D905" s="18">
        <v>48893</v>
      </c>
      <c r="E905" t="s">
        <v>2356</v>
      </c>
      <c r="F905" t="s">
        <v>275</v>
      </c>
      <c r="G905" s="18">
        <v>401504529</v>
      </c>
      <c r="H905" t="s">
        <v>33</v>
      </c>
      <c r="I905" t="s">
        <v>2357</v>
      </c>
      <c r="J905" s="19">
        <v>6000</v>
      </c>
      <c r="K905" t="s">
        <v>68</v>
      </c>
      <c r="L905" t="s">
        <v>78</v>
      </c>
      <c r="M905" t="s">
        <v>79</v>
      </c>
      <c r="N905" t="s">
        <v>2358</v>
      </c>
      <c r="O905" t="s">
        <v>71</v>
      </c>
      <c r="P905" t="s">
        <v>2325</v>
      </c>
      <c r="Q905" t="s">
        <v>275</v>
      </c>
      <c r="R905" s="18">
        <v>3</v>
      </c>
      <c r="S905" s="19">
        <v>18000</v>
      </c>
    </row>
    <row r="906" spans="1:19" ht="15">
      <c r="A906" s="18">
        <v>903</v>
      </c>
      <c r="B906" t="s">
        <v>302</v>
      </c>
      <c r="C906" t="s">
        <v>321</v>
      </c>
      <c r="D906" s="18">
        <v>48895</v>
      </c>
      <c r="E906" t="s">
        <v>2359</v>
      </c>
      <c r="F906" t="s">
        <v>275</v>
      </c>
      <c r="G906" s="18">
        <v>401504529</v>
      </c>
      <c r="H906" t="s">
        <v>33</v>
      </c>
      <c r="I906" t="s">
        <v>2360</v>
      </c>
      <c r="J906" s="19">
        <v>1008200</v>
      </c>
      <c r="K906" t="s">
        <v>68</v>
      </c>
      <c r="L906" t="s">
        <v>78</v>
      </c>
      <c r="M906" t="s">
        <v>79</v>
      </c>
      <c r="N906" t="s">
        <v>2361</v>
      </c>
      <c r="O906" t="s">
        <v>71</v>
      </c>
      <c r="P906" t="s">
        <v>2325</v>
      </c>
      <c r="Q906" t="s">
        <v>275</v>
      </c>
      <c r="R906" s="18">
        <v>3</v>
      </c>
      <c r="S906" s="19">
        <v>3024600</v>
      </c>
    </row>
    <row r="907" spans="1:19" ht="15">
      <c r="A907" s="18">
        <v>904</v>
      </c>
      <c r="B907" t="s">
        <v>302</v>
      </c>
      <c r="C907" t="s">
        <v>321</v>
      </c>
      <c r="D907" s="18">
        <v>48896</v>
      </c>
      <c r="E907" t="s">
        <v>2362</v>
      </c>
      <c r="F907" t="s">
        <v>275</v>
      </c>
      <c r="G907" s="18">
        <v>401504529</v>
      </c>
      <c r="H907" t="s">
        <v>33</v>
      </c>
      <c r="I907" t="s">
        <v>2363</v>
      </c>
      <c r="J907" s="19">
        <v>7582100</v>
      </c>
      <c r="K907" t="s">
        <v>68</v>
      </c>
      <c r="L907" t="s">
        <v>78</v>
      </c>
      <c r="M907" t="s">
        <v>79</v>
      </c>
      <c r="N907" t="s">
        <v>2364</v>
      </c>
      <c r="O907" t="s">
        <v>71</v>
      </c>
      <c r="P907" t="s">
        <v>2325</v>
      </c>
      <c r="Q907" t="s">
        <v>275</v>
      </c>
      <c r="R907" s="18">
        <v>3</v>
      </c>
      <c r="S907" s="19">
        <v>22746300</v>
      </c>
    </row>
    <row r="908" spans="1:19" ht="15">
      <c r="A908" s="18">
        <v>905</v>
      </c>
      <c r="B908" t="s">
        <v>67</v>
      </c>
      <c r="C908" t="s">
        <v>321</v>
      </c>
      <c r="D908" s="18">
        <v>48897</v>
      </c>
      <c r="E908" t="s">
        <v>2365</v>
      </c>
      <c r="F908" t="s">
        <v>1657</v>
      </c>
      <c r="G908" s="18">
        <v>401504529</v>
      </c>
      <c r="H908" t="s">
        <v>33</v>
      </c>
      <c r="I908" t="s">
        <v>2366</v>
      </c>
      <c r="J908" s="19">
        <v>9592000</v>
      </c>
      <c r="K908" t="s">
        <v>68</v>
      </c>
      <c r="L908" t="s">
        <v>78</v>
      </c>
      <c r="M908" t="s">
        <v>79</v>
      </c>
      <c r="N908" t="s">
        <v>2367</v>
      </c>
      <c r="O908" t="s">
        <v>71</v>
      </c>
      <c r="P908" t="s">
        <v>1151</v>
      </c>
      <c r="Q908" t="s">
        <v>1657</v>
      </c>
      <c r="R908" s="18">
        <v>738791</v>
      </c>
      <c r="S908" s="19">
        <v>7086483272000</v>
      </c>
    </row>
    <row r="909" spans="1:19" ht="15">
      <c r="A909" s="18">
        <v>906</v>
      </c>
      <c r="B909" t="s">
        <v>67</v>
      </c>
      <c r="C909" t="s">
        <v>2325</v>
      </c>
      <c r="D909" s="18">
        <v>48906</v>
      </c>
      <c r="E909" t="s">
        <v>2368</v>
      </c>
      <c r="F909" t="s">
        <v>282</v>
      </c>
      <c r="G909" t="s">
        <v>218</v>
      </c>
      <c r="H909" t="s">
        <v>156</v>
      </c>
      <c r="I909" t="s">
        <v>2369</v>
      </c>
      <c r="J909" s="19">
        <v>106218575.06</v>
      </c>
      <c r="K909" t="s">
        <v>68</v>
      </c>
      <c r="L909" t="s">
        <v>78</v>
      </c>
      <c r="M909" t="s">
        <v>79</v>
      </c>
      <c r="N909" t="s">
        <v>2370</v>
      </c>
      <c r="O909" t="s">
        <v>71</v>
      </c>
      <c r="P909" t="s">
        <v>1151</v>
      </c>
      <c r="Q909" t="s">
        <v>282</v>
      </c>
      <c r="R909" s="18">
        <v>738791</v>
      </c>
      <c r="S909" s="19">
        <v>78473327287152.45</v>
      </c>
    </row>
    <row r="910" spans="1:19" ht="15">
      <c r="A910" s="18">
        <v>907</v>
      </c>
      <c r="B910" t="s">
        <v>67</v>
      </c>
      <c r="C910" t="s">
        <v>2325</v>
      </c>
      <c r="D910" s="18">
        <v>48907</v>
      </c>
      <c r="E910" t="s">
        <v>2371</v>
      </c>
      <c r="F910" t="s">
        <v>259</v>
      </c>
      <c r="G910" t="s">
        <v>148</v>
      </c>
      <c r="H910" t="s">
        <v>149</v>
      </c>
      <c r="I910" t="s">
        <v>2372</v>
      </c>
      <c r="J910" s="19">
        <v>74933763.78</v>
      </c>
      <c r="K910" t="s">
        <v>68</v>
      </c>
      <c r="L910" t="s">
        <v>78</v>
      </c>
      <c r="M910" t="s">
        <v>79</v>
      </c>
      <c r="N910" t="s">
        <v>2373</v>
      </c>
      <c r="O910" t="s">
        <v>71</v>
      </c>
      <c r="P910" t="s">
        <v>1151</v>
      </c>
      <c r="Q910" t="s">
        <v>259</v>
      </c>
      <c r="R910" s="18">
        <v>738791</v>
      </c>
      <c r="S910" s="19">
        <v>55360390276789.98</v>
      </c>
    </row>
    <row r="911" spans="1:19" ht="15">
      <c r="A911" s="18">
        <v>908</v>
      </c>
      <c r="B911" t="s">
        <v>67</v>
      </c>
      <c r="C911" t="s">
        <v>2325</v>
      </c>
      <c r="D911" s="18">
        <v>48908</v>
      </c>
      <c r="E911" t="s">
        <v>221</v>
      </c>
      <c r="F911" t="s">
        <v>1657</v>
      </c>
      <c r="G911" s="18">
        <v>114000325</v>
      </c>
      <c r="H911" t="s">
        <v>44</v>
      </c>
      <c r="I911" t="s">
        <v>2374</v>
      </c>
      <c r="J911" s="19">
        <v>373094921.14</v>
      </c>
      <c r="K911" t="s">
        <v>68</v>
      </c>
      <c r="L911" t="s">
        <v>78</v>
      </c>
      <c r="M911" t="s">
        <v>79</v>
      </c>
      <c r="N911" t="s">
        <v>2375</v>
      </c>
      <c r="O911" t="s">
        <v>71</v>
      </c>
      <c r="P911" t="s">
        <v>1151</v>
      </c>
      <c r="Q911" t="s">
        <v>1657</v>
      </c>
      <c r="R911" s="18">
        <v>738791</v>
      </c>
      <c r="S911" s="19">
        <v>275639169883941.75</v>
      </c>
    </row>
    <row r="912" spans="1:19" ht="15">
      <c r="A912" s="18">
        <v>909</v>
      </c>
      <c r="B912" t="s">
        <v>67</v>
      </c>
      <c r="C912" t="s">
        <v>2325</v>
      </c>
      <c r="D912" s="18">
        <v>48909</v>
      </c>
      <c r="E912" t="s">
        <v>121</v>
      </c>
      <c r="F912" t="s">
        <v>259</v>
      </c>
      <c r="G912" s="18">
        <v>101776082</v>
      </c>
      <c r="H912" t="s">
        <v>1056</v>
      </c>
      <c r="I912" t="s">
        <v>2376</v>
      </c>
      <c r="J912" s="19">
        <v>32269289.94</v>
      </c>
      <c r="K912" t="s">
        <v>68</v>
      </c>
      <c r="L912" t="s">
        <v>78</v>
      </c>
      <c r="M912" t="s">
        <v>79</v>
      </c>
      <c r="N912" t="s">
        <v>1756</v>
      </c>
      <c r="O912" t="s">
        <v>71</v>
      </c>
      <c r="P912" t="s">
        <v>259</v>
      </c>
      <c r="Q912" t="s">
        <v>259</v>
      </c>
      <c r="R912" s="18">
        <v>738777</v>
      </c>
      <c r="S912" s="19">
        <v>23839809214003.38</v>
      </c>
    </row>
    <row r="913" spans="1:19" ht="15">
      <c r="A913" s="18">
        <v>910</v>
      </c>
      <c r="B913" t="s">
        <v>2240</v>
      </c>
      <c r="C913" t="s">
        <v>321</v>
      </c>
      <c r="D913" s="18">
        <v>48916</v>
      </c>
      <c r="E913" t="s">
        <v>2377</v>
      </c>
      <c r="F913" t="s">
        <v>282</v>
      </c>
      <c r="G913" t="s">
        <v>100</v>
      </c>
      <c r="H913" t="s">
        <v>42</v>
      </c>
      <c r="I913" t="s">
        <v>2378</v>
      </c>
      <c r="J913" s="19">
        <v>236000</v>
      </c>
      <c r="K913" t="s">
        <v>68</v>
      </c>
      <c r="L913" t="s">
        <v>72</v>
      </c>
      <c r="M913" t="s">
        <v>73</v>
      </c>
      <c r="N913" t="s">
        <v>2379</v>
      </c>
      <c r="O913" t="s">
        <v>71</v>
      </c>
      <c r="P913" t="s">
        <v>1151</v>
      </c>
      <c r="Q913" t="s">
        <v>282</v>
      </c>
      <c r="R913" s="18">
        <v>3</v>
      </c>
      <c r="S913" s="19">
        <v>708000</v>
      </c>
    </row>
    <row r="914" spans="1:20" ht="15">
      <c r="A914" s="51" t="s">
        <v>101</v>
      </c>
      <c r="B914" s="52"/>
      <c r="C914" s="52"/>
      <c r="D914" s="52"/>
      <c r="E914" s="52"/>
      <c r="F914" s="52"/>
      <c r="G914" s="52"/>
      <c r="H914" s="52"/>
      <c r="I914" s="52"/>
      <c r="J914" s="52"/>
      <c r="K914" s="52"/>
      <c r="L914" s="52"/>
      <c r="M914" s="52"/>
      <c r="N914" s="52"/>
      <c r="O914" s="52"/>
      <c r="P914" s="52"/>
      <c r="Q914" s="52"/>
      <c r="R914" s="52"/>
      <c r="S914" s="52"/>
      <c r="T914" s="52"/>
    </row>
  </sheetData>
  <mergeCells count="3">
    <mergeCell ref="A1:T1"/>
    <mergeCell ref="A2:T2"/>
    <mergeCell ref="A914:T9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erodriguez</dc:creator>
  <cp:keywords/>
  <dc:description/>
  <cp:lastModifiedBy>Mirky Cuello Campusano</cp:lastModifiedBy>
  <cp:lastPrinted>2023-10-09T19:27:13Z</cp:lastPrinted>
  <dcterms:created xsi:type="dcterms:W3CDTF">2018-03-27T18:58:10Z</dcterms:created>
  <dcterms:modified xsi:type="dcterms:W3CDTF">2023-10-09T19:42:39Z</dcterms:modified>
  <cp:category/>
  <cp:version/>
  <cp:contentType/>
  <cp:contentStatus/>
</cp:coreProperties>
</file>