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20730" windowHeight="11160" activeTab="0"/>
  </bookViews>
  <sheets>
    <sheet name="Octubre-2022" sheetId="3" r:id="rId1"/>
    <sheet name="Hoja1" sheetId="11" r:id="rId2"/>
  </sheets>
  <definedNames>
    <definedName name="_xlnm._FilterDatabase" localSheetId="1" hidden="1">'Hoja1'!$A$3:$T$757</definedName>
    <definedName name="_xlnm._FilterDatabase" localSheetId="0" hidden="1">'Octubre-2022'!$B$6:$K$456</definedName>
    <definedName name="_xlnm.Print_Area" localSheetId="0">'Octubre-2022'!$A$1:$K$751</definedName>
    <definedName name="_xlnm.Print_Titles" localSheetId="0">'Octubre-2022'!$1:$6</definedName>
  </definedNames>
  <calcPr calcId="191029"/>
  <extLst/>
</workbook>
</file>

<file path=xl/sharedStrings.xml><?xml version="1.0" encoding="utf-8"?>
<sst xmlns="http://schemas.openxmlformats.org/spreadsheetml/2006/main" count="14285" uniqueCount="2014">
  <si>
    <t xml:space="preserve"> </t>
  </si>
  <si>
    <t>FECHA FACTURA</t>
  </si>
  <si>
    <t>PROVEEDOR</t>
  </si>
  <si>
    <t>CONCEPTO</t>
  </si>
  <si>
    <t>MONTO</t>
  </si>
  <si>
    <t>VALORES RD$</t>
  </si>
  <si>
    <t>CANT.</t>
  </si>
  <si>
    <t>4</t>
  </si>
  <si>
    <t>5</t>
  </si>
  <si>
    <t>76</t>
  </si>
  <si>
    <t>107</t>
  </si>
  <si>
    <t>54</t>
  </si>
  <si>
    <t>105</t>
  </si>
  <si>
    <t>124</t>
  </si>
  <si>
    <t>FECHA LIMITE DE PAGO</t>
  </si>
  <si>
    <t>MONTO PENDIENTE         RD$</t>
  </si>
  <si>
    <t>PLANILLA DE PAGO SUPLIDORES</t>
  </si>
  <si>
    <t>APROBADO POR:</t>
  </si>
  <si>
    <t>YASIRYS GERMAN FRIAS</t>
  </si>
  <si>
    <t>CONTADORA</t>
  </si>
  <si>
    <t>DIRECTORA FINANCIERA</t>
  </si>
  <si>
    <t>REVISADO POR:</t>
  </si>
  <si>
    <t>MIRKY CUELLO CAMPUSANO</t>
  </si>
  <si>
    <t>ENC. DEPTO. CONTABILIDAD</t>
  </si>
  <si>
    <t>ESTADO</t>
  </si>
  <si>
    <t xml:space="preserve">MONTO PAGADO </t>
  </si>
  <si>
    <t>Pagado</t>
  </si>
  <si>
    <t>REALIZADO POR:</t>
  </si>
  <si>
    <t>SISTEMA DE TRANSPORTE DE COMBUSTIBLE SITRACOM SRL</t>
  </si>
  <si>
    <t>EDITORA NUEVO DIARIO .S. A.</t>
  </si>
  <si>
    <t>GRUPO BVC SRL</t>
  </si>
  <si>
    <t>V ENERGY S.A.</t>
  </si>
  <si>
    <t>ESSO REPUBLICA DOMINICANA SRL</t>
  </si>
  <si>
    <t>2-02-02-01-01</t>
  </si>
  <si>
    <t>2-02-08-07-04</t>
  </si>
  <si>
    <t>2-02-08-07-02</t>
  </si>
  <si>
    <t>2-04-06-01-01</t>
  </si>
  <si>
    <t>2-02-08-07-06</t>
  </si>
  <si>
    <t>2-02-07-02-08</t>
  </si>
  <si>
    <t>2-02-08-05-01</t>
  </si>
  <si>
    <t>2-02-07-02-06</t>
  </si>
  <si>
    <t>2-02-01-06-01</t>
  </si>
  <si>
    <t>EDENORTE</t>
  </si>
  <si>
    <t>B1500000022</t>
  </si>
  <si>
    <t>B1500000001</t>
  </si>
  <si>
    <t>B1500000020</t>
  </si>
  <si>
    <t>B1500000132</t>
  </si>
  <si>
    <t>REFINERIA DOMINICANA DE PETROLEO PDVS A</t>
  </si>
  <si>
    <t>DALCY BEATRIZ MORA VASQUEZ</t>
  </si>
  <si>
    <t>SANTO DOMINGO MOTORS S A</t>
  </si>
  <si>
    <t>PETROMOVIL S A</t>
  </si>
  <si>
    <t>SAN MIGUEL &amp; CIA SRL</t>
  </si>
  <si>
    <t>CORPORACIÓN DOMINICANA DE RADIO Y TELEV S.R.L</t>
  </si>
  <si>
    <t>GTG INDUSTRIAL SRL</t>
  </si>
  <si>
    <t>SIMPAPEL</t>
  </si>
  <si>
    <t>JENNY LUNA ACOSTA</t>
  </si>
  <si>
    <t>EDESUR DOMINICANA S.A</t>
  </si>
  <si>
    <t>CON ASELA EIRL</t>
  </si>
  <si>
    <t>SEGURO NACIONAL DE SALUD</t>
  </si>
  <si>
    <t>BANRESERVAS</t>
  </si>
  <si>
    <t>Ministerio de Industria, Comercio y Mipymes</t>
  </si>
  <si>
    <t>Listado de registros</t>
  </si>
  <si>
    <t>Cant.</t>
  </si>
  <si>
    <t>FECHA RECIBIDA</t>
  </si>
  <si>
    <t>FECHA RECIBIDA DIR. FINANCIERA</t>
  </si>
  <si>
    <t>FACTURA_NUM</t>
  </si>
  <si>
    <t>NCF</t>
  </si>
  <si>
    <t>RNC/Cédula</t>
  </si>
  <si>
    <t>Proveedor</t>
  </si>
  <si>
    <t>Concepto</t>
  </si>
  <si>
    <t>Monto</t>
  </si>
  <si>
    <t>Condición Pago</t>
  </si>
  <si>
    <t>Objetal</t>
  </si>
  <si>
    <t>Objetal Nombre</t>
  </si>
  <si>
    <t>LIBRAMIENTO CHEQUE Y TRANSF.</t>
  </si>
  <si>
    <t>FECHA DE PAGO COMPROMETIDA</t>
  </si>
  <si>
    <t>Fecha de Pago</t>
  </si>
  <si>
    <t>FECHA VENC</t>
  </si>
  <si>
    <t>Días</t>
  </si>
  <si>
    <t>Importe</t>
  </si>
  <si>
    <t>Observaciones</t>
  </si>
  <si>
    <t>1/1/0001</t>
  </si>
  <si>
    <t>Crédito</t>
  </si>
  <si>
    <t>2-03-09-01-01</t>
  </si>
  <si>
    <t>MATERIAL PARA LIMPIEZA</t>
  </si>
  <si>
    <t>1/1/0001 12:00:00 a. m.</t>
  </si>
  <si>
    <t>SERVICIOS JURÍDICOS</t>
  </si>
  <si>
    <t>PUBLICIDAD Y PROPAGANDA</t>
  </si>
  <si>
    <t>04701792568</t>
  </si>
  <si>
    <t>FRANCISCO ANGEL BORDAS TAVERAS</t>
  </si>
  <si>
    <t>2-02-05-01-01</t>
  </si>
  <si>
    <t>ALQUILERES Y RENTAS DE EDIFICIOS Y LOCALES</t>
  </si>
  <si>
    <t>SUBVENCIONES A EMPRESAS DEL SECTOR PRIVADO</t>
  </si>
  <si>
    <t>MANTENIMIENTO Y REPARACIÓN DE EQUIPOS DE TRANSPORTE, TRACCIÓN Y ELEVACIÓN</t>
  </si>
  <si>
    <t>SERVICIOS DE MANTENIMIENTO, REPARACIÓN , DESMONTAJE E INSTALACIÓN</t>
  </si>
  <si>
    <t>SHAMWO COMUNICACIONES SRL</t>
  </si>
  <si>
    <t>B1500000033</t>
  </si>
  <si>
    <t>OTROS SERVICIOS TÉCNICOS PROFESIONALES</t>
  </si>
  <si>
    <t>2-02-02-02-01</t>
  </si>
  <si>
    <t>IMPRESIÓN Y ENCUADERNACIÓN</t>
  </si>
  <si>
    <t>2-03-09-06-01</t>
  </si>
  <si>
    <t>PRODUCTOS ELÉCTRICOS Y AFINES</t>
  </si>
  <si>
    <t>MBE COMUNICACIONES SRL</t>
  </si>
  <si>
    <t>07100033005</t>
  </si>
  <si>
    <t>CESAR A. SANTOS POLANCO</t>
  </si>
  <si>
    <t>B1500000184</t>
  </si>
  <si>
    <t>B1500000017</t>
  </si>
  <si>
    <t>00113914485</t>
  </si>
  <si>
    <t>SERVICIOS DE CAPACITACIÓN</t>
  </si>
  <si>
    <t>DITA SERVICES SRL</t>
  </si>
  <si>
    <t>FUMIGACIÓN</t>
  </si>
  <si>
    <t>00101517258</t>
  </si>
  <si>
    <t>EDEESTE</t>
  </si>
  <si>
    <t>ELECTRICIDAD</t>
  </si>
  <si>
    <t>PLANCHAKI SRL</t>
  </si>
  <si>
    <t>2-02-08-05-02</t>
  </si>
  <si>
    <t>LAVANDERÍA</t>
  </si>
  <si>
    <t>2-02-01-07-01</t>
  </si>
  <si>
    <t>AGUA</t>
  </si>
  <si>
    <t>2-03-01-01-01</t>
  </si>
  <si>
    <t>ALIMENTOS Y BEBIDAS PARA PERSONAS</t>
  </si>
  <si>
    <t>2-02-05-03-04</t>
  </si>
  <si>
    <t>ALQUILER DE EQUIPO DE OFICINA Y MUEBLES</t>
  </si>
  <si>
    <t>2-02-06-03-01</t>
  </si>
  <si>
    <t>SEGUROS DE PERSONAS</t>
  </si>
  <si>
    <t>B1500000018</t>
  </si>
  <si>
    <t>MELBA TERRERO</t>
  </si>
  <si>
    <t>B1500000007</t>
  </si>
  <si>
    <t>RADIOCADENA COMERCIAL SRL</t>
  </si>
  <si>
    <t>B1500000767</t>
  </si>
  <si>
    <t>B1500000060</t>
  </si>
  <si>
    <t>2-03-09-02-01</t>
  </si>
  <si>
    <t>ÚTILES DE ESCRITORIO, OFICINA, INFORMÁTICA Y DE ENSEÑANZA</t>
  </si>
  <si>
    <t>2-02-08-06-01</t>
  </si>
  <si>
    <t>EVENTOS GENERALES</t>
  </si>
  <si>
    <t>2-02-09-02-01</t>
  </si>
  <si>
    <t>SERVICIOS DE ALIMENTACIÓN</t>
  </si>
  <si>
    <t>AGUA CRYSTAL S A</t>
  </si>
  <si>
    <t>B1500000028</t>
  </si>
  <si>
    <t>B1500000043</t>
  </si>
  <si>
    <t>RF COMUNICACIONES EDUCATIVAS</t>
  </si>
  <si>
    <t>Inversiones Siurana SRL</t>
  </si>
  <si>
    <t>B1500000270</t>
  </si>
  <si>
    <t>RAMIREZ &amp; MOJICA ENVOY PACK COURIER EXPRESS SRL.</t>
  </si>
  <si>
    <t>2-03-03-02-01</t>
  </si>
  <si>
    <t>PRODUCTOS DE PAPEL Y CARTÓN</t>
  </si>
  <si>
    <t>TIOTE COMERCIAL SRL</t>
  </si>
  <si>
    <t>00112722772</t>
  </si>
  <si>
    <t>CESAR EUGENE AVILES COSTE</t>
  </si>
  <si>
    <t>B1500000186</t>
  </si>
  <si>
    <t>Fin del Listado</t>
  </si>
  <si>
    <t>NO. DE COMPROBANTE</t>
  </si>
  <si>
    <t>1/8/2022</t>
  </si>
  <si>
    <t>2/8/2022</t>
  </si>
  <si>
    <t>9/8/2022</t>
  </si>
  <si>
    <t>22/8/2022</t>
  </si>
  <si>
    <t>26/8/2022</t>
  </si>
  <si>
    <t>31/8/2022</t>
  </si>
  <si>
    <t>JUNTA CENTRAL ELECTORAL</t>
  </si>
  <si>
    <t>MARIA ALTAGRACIA DE LA CRUZ MORONTA</t>
  </si>
  <si>
    <t>JOSE ANTONIO HENRIQUEZ LOPEZ</t>
  </si>
  <si>
    <t>SEMINARIOS ESTRATEGICOS DEL CARIBE SEDELCA SRL</t>
  </si>
  <si>
    <t>ACOMSA ACADEMY SRL</t>
  </si>
  <si>
    <t>CORAASAN</t>
  </si>
  <si>
    <t>GTB RADIODIFUSORES S.R.L</t>
  </si>
  <si>
    <t>Telemedios Dominicana SA</t>
  </si>
  <si>
    <t>FRANCISCO MUY DIFERENTE SRL</t>
  </si>
  <si>
    <t>MULTISERVICIOS F&amp;S SRL</t>
  </si>
  <si>
    <t>Pink Iguana SRL</t>
  </si>
  <si>
    <t>MUSAVISION SRL</t>
  </si>
  <si>
    <t>PRODUCCIONES OMMC SRL</t>
  </si>
  <si>
    <t>EDITORA HOY S. A. S.</t>
  </si>
  <si>
    <t>DELTA COMERCIAL S A</t>
  </si>
  <si>
    <t>INTERAMERICA BROADCASTING &amp; PRODUCTION COMPANY S A</t>
  </si>
  <si>
    <t>CARMEN ENICIA CHEVALIER C.</t>
  </si>
  <si>
    <t>COMUNIGHEN SRL</t>
  </si>
  <si>
    <t>EDITORA DEL CARIBE C POR A</t>
  </si>
  <si>
    <t>EDITORA LISTIN DIARIO</t>
  </si>
  <si>
    <t>SEGUROS UNIVERSAL</t>
  </si>
  <si>
    <t>ATLANTIC PETROLEUM S A</t>
  </si>
  <si>
    <t>B1500000169</t>
  </si>
  <si>
    <t>B1500000117</t>
  </si>
  <si>
    <t>B1500000454</t>
  </si>
  <si>
    <t>B1500000381</t>
  </si>
  <si>
    <t>B1500000135</t>
  </si>
  <si>
    <t>B1500000382</t>
  </si>
  <si>
    <t>B1500000245</t>
  </si>
  <si>
    <t>B1500000143</t>
  </si>
  <si>
    <t>B1500000112</t>
  </si>
  <si>
    <t>B1500000816</t>
  </si>
  <si>
    <t>B1500000520</t>
  </si>
  <si>
    <t>B1500000387</t>
  </si>
  <si>
    <t>B1500000013</t>
  </si>
  <si>
    <t>B1500000044</t>
  </si>
  <si>
    <t>B1500000838</t>
  </si>
  <si>
    <t>B1500000173</t>
  </si>
  <si>
    <t>B1500000812</t>
  </si>
  <si>
    <t>B1500000040</t>
  </si>
  <si>
    <t>B1500000455</t>
  </si>
  <si>
    <t>B1500000078</t>
  </si>
  <si>
    <t>B1500000111</t>
  </si>
  <si>
    <t>B1500005279</t>
  </si>
  <si>
    <t>B1500000119</t>
  </si>
  <si>
    <t>B1500000815</t>
  </si>
  <si>
    <t>B1500000363</t>
  </si>
  <si>
    <t>2-02-08-07-05</t>
  </si>
  <si>
    <t>SERVICIOS DE INFORMÁTICA Y SISTEMAS COMPUTARIZADOS</t>
  </si>
  <si>
    <t>Pago automático por nota de crédito</t>
  </si>
  <si>
    <t>00102963519</t>
  </si>
  <si>
    <t>1/9/2022</t>
  </si>
  <si>
    <t>6/9/2022</t>
  </si>
  <si>
    <t>9/9/2022</t>
  </si>
  <si>
    <t>00108714684</t>
  </si>
  <si>
    <t>2/9/2022</t>
  </si>
  <si>
    <t>2-02-07-01-06</t>
  </si>
  <si>
    <t>INSTALACIONES ELÉCTRICAS</t>
  </si>
  <si>
    <t>2-03-07-02-05</t>
  </si>
  <si>
    <t>INSECTICIDAS, FUMIGANTES Y OTROS</t>
  </si>
  <si>
    <t>00105227714</t>
  </si>
  <si>
    <t>5/9/2022</t>
  </si>
  <si>
    <t>7/9/2022</t>
  </si>
  <si>
    <t>8/9/2022</t>
  </si>
  <si>
    <t>20/9/2022</t>
  </si>
  <si>
    <t>13/9/2022</t>
  </si>
  <si>
    <t>21/9/2022</t>
  </si>
  <si>
    <t>12/9/2022</t>
  </si>
  <si>
    <t>22/9/2022</t>
  </si>
  <si>
    <t>23/9/2022</t>
  </si>
  <si>
    <t>B1500000136</t>
  </si>
  <si>
    <t>30/9/2022</t>
  </si>
  <si>
    <t>26/9/2022</t>
  </si>
  <si>
    <t>PAGO DE ALQUILER CORRESPONDIENTE AL MES DE SEPT. FACTURA NCF B1500000044 D/F 05/2022ENTRADA A CONTABILIDAD 07-09-2022ENTRADA RECEPCION 06-09-2022.</t>
  </si>
  <si>
    <t>LIB. 13191-1</t>
  </si>
  <si>
    <t>4/10/2022</t>
  </si>
  <si>
    <t>B1500000167</t>
  </si>
  <si>
    <t>SERVICIO DE ALQUILER, LOCAL DONDE FUNCIONA EL MICM EN NAGUA CORRESPONDIENTE A SEPTIEMBRE 2022FACTURA B1500000167 DE FECHA 06/09/2022ENTRADA A CONTABILIDAD 07/09/2022</t>
  </si>
  <si>
    <t>B1500000088</t>
  </si>
  <si>
    <t>3/9/2022</t>
  </si>
  <si>
    <t>28/9/2022</t>
  </si>
  <si>
    <t>B1500000259</t>
  </si>
  <si>
    <t>ADQUISICION DE PRODUCTOS HIGIENICOS DE PAPEL DESECHABLE .FACTURA FD0001919 NCF B1500000259 D/F  02/9/2022 ENTRADA A CONTABILIDAD EN FECHA 08/9/2022</t>
  </si>
  <si>
    <t>LIB.13579-1 B1500000259</t>
  </si>
  <si>
    <t>3/10/2022</t>
  </si>
  <si>
    <t>B1500000037</t>
  </si>
  <si>
    <t>SIN ESQUEMA BY ALBERTO ATALLAH SRL</t>
  </si>
  <si>
    <t>B1500000011</t>
  </si>
  <si>
    <t>STAMINA SRL</t>
  </si>
  <si>
    <t>SERVICIOS DE CAPACITACION. UNSEGUNDO PAGO DEL 60% CORRESPONDIENTE A LOS SERVICIOS DE COORDINACION  Y EJECUCION DE LA CAPACITACION PARA EL DISEÑO DE UN DISCURSO COMERCIAL, THE PITC. MICM-DAF-CM-2022-0051FACTURA  NO. B150000011 DE FECHA 01/09/2022ENTRADA CONTABILIDAD 09/09/2022FECHA DE RECEPCION COMPRA 07/07/2022</t>
  </si>
  <si>
    <t>LIB.13571-1 B1500000011</t>
  </si>
  <si>
    <t>30/6/2022</t>
  </si>
  <si>
    <t>5/7/2022</t>
  </si>
  <si>
    <t>B1500002754</t>
  </si>
  <si>
    <t>AZUCAR SPLENDA CAJA 200/1FACTURA. 4983 FECHA 08/09/2022ENTRADA A CONTABILIDADAD /F 09/09/2022</t>
  </si>
  <si>
    <t>LIB.13562-1 B1500002754</t>
  </si>
  <si>
    <t>28/10/2022</t>
  </si>
  <si>
    <t>29/9/2022</t>
  </si>
  <si>
    <t>B1500000388</t>
  </si>
  <si>
    <t>B1500000866</t>
  </si>
  <si>
    <t>/SERVICOS DE PUBLICIDAD RADIAL A TRAVES DEL PROGRMA EL GOBIERNO DE LA TARDE CORRESPONDIENTE AL MES DE AGOSTO  2022FACTURA. 52234 FECHA 06/09/2022ENTRADA A CONTABILIDAD D/F  09/09/2022</t>
  </si>
  <si>
    <t>B1500000063</t>
  </si>
  <si>
    <t>SERVICIO DE HONORARIOS PROFECIONALES POR LA LEGALIZACION DE 52 RECIBOS DE DESCARGO Y FINIQUITO LEGAL, CORRESPONDIENTE A LA ENTREGA DE CHEQUES A DESVINCULADOS .PROCESO DE FECHA 03/06/2022FACTURA.63 FEACHA 12/09/2022</t>
  </si>
  <si>
    <t>B1500015583</t>
  </si>
  <si>
    <t>ADQUISICION E INSTALACION DE BATERIA PAR AVEHICULO HYBRIDO TOYOTA PRIUS C. PLACA EA01396 FACTURA. 15583 FECHA  26/08/2022ENTRADA A CONTABILIDAD D/F 12/09/2022</t>
  </si>
  <si>
    <t>14/9/2022</t>
  </si>
  <si>
    <t>PHOENIX CALIBRATION D R SRL</t>
  </si>
  <si>
    <t>CAPACITACION EN EL USO DE LOS EQUIPOS DE MEDICION DE LA DIRECCION DE COMERCIO INTERNO FACTURA 31694 D/F 05/9/2022 ENTRADA A CONTABILIDAD EN FECHA 14/9/2022</t>
  </si>
  <si>
    <t>LIB.13739-1 B1500000186</t>
  </si>
  <si>
    <t>5/10/2022</t>
  </si>
  <si>
    <t>B1500000467</t>
  </si>
  <si>
    <t>CONTRATACION DE SERVICIO DE MONTAJE STAND DEL MICM EN EL HUB 2022 FACTURA  FACO00000600 D/F 09/9/2022 ENTRADA A CONTABILIDAD EN FECHA 14/9/2022</t>
  </si>
  <si>
    <t>B1500000089</t>
  </si>
  <si>
    <t>ING JULIO HIRALDO U &amp; ASOCIADOS SRL</t>
  </si>
  <si>
    <t>CONTRATACION SERVICIO MANTENIMIENTO DE SISTEMA DE CLIMATIZACION DE LA TORRE DEL MICM. FACTURA B1500000089 D/F 12/9/2022 ENTRADA A CONTABILIDAD EN FECHA 14/9/2022</t>
  </si>
  <si>
    <t>LIB.13758-1 B1500000089</t>
  </si>
  <si>
    <t>B1500004193</t>
  </si>
  <si>
    <t>10/9/2022</t>
  </si>
  <si>
    <t>PRECIO DE COMBUSTIBLES Y GAS NATURAL FECHA DE PUBLICACION 06/08/2022FACTURA. 444369 FECHA 08/08/2022ENTRADA A CONTABILIDAD D/F 13/09/2022</t>
  </si>
  <si>
    <t>B1500004211</t>
  </si>
  <si>
    <t>PRECIO DE COMBUSTIBLES Y GAS NATURAL FECHA DE PUBLICACION 13/08/2022FACTURA.445009 FECHA 15/08/2022ENTRADA A CONTABILIDAD D/F 13/09/2022</t>
  </si>
  <si>
    <t>B1500004218</t>
  </si>
  <si>
    <t>PRECIO DE COMBUSTIBLES Y GAS NATURAL FECHA DE PUBLICACION 20/08/2022FACTURA.445521 FECHA 22/08/2022ENTRADA A CONTABILIDAD D/F 13/09/2022</t>
  </si>
  <si>
    <t>TRANSOLUCION JR SRL</t>
  </si>
  <si>
    <t>CONTRATACION DE TRANSPORTE, UTILIZANDO CABEZOTES,GRUAS DE PLATAFORMA Y CAMIONES PARA USO DE ESTE MICM FACTURA 000164 D/F 05/8/2022 ENTRADA A CONTABILIDAD EN FECHA 14/9/2022</t>
  </si>
  <si>
    <t>2-02-04-02-01</t>
  </si>
  <si>
    <t>FLETES</t>
  </si>
  <si>
    <t>LIB. 13742-1</t>
  </si>
  <si>
    <t>B1500004245</t>
  </si>
  <si>
    <t>PRECIO DE COMBUSTIBLES Y GAS NATURAL FECHA DE PUBLICACION 27/08/2022FACTURA.4245 FECHA 01/09/2022ENTRADA A CONTABILIDAD D/F 13/09/2022</t>
  </si>
  <si>
    <t>B1500001274</t>
  </si>
  <si>
    <t>UNIVERSIDAD NAC P HENRIQUEZ U</t>
  </si>
  <si>
    <t>PAGO POR CONCEPTO DE CAPACITACIONES EN LA METODOLOGIA SIX SIGMA PARA 20 ESTUDIANTE, PASANTE EN EL MARCO DEL PROGRAMA UNIVERSIDAD + INDUSTRIAFACTURA NCF B1500001274 D/F 12/09/2022ENTRADA A CONTABILIDAD 13/09/2022</t>
  </si>
  <si>
    <t>B1500001958</t>
  </si>
  <si>
    <t>GRUPO DIARIO LIBRE S A</t>
  </si>
  <si>
    <t>CONTRATACION DE SERVICIOS DE PUBLICACION EN ESPACIOS PAGADOS (MEDIOS DIGITALES E IMPRESOS) POR UN PERIODO DE 3 MESES. FACTURA FTD-00366169 D/F 29/7/2022 ENTRADA A CONTABILIDAD EN FECHA 14/9/2022</t>
  </si>
  <si>
    <t>B1500001961</t>
  </si>
  <si>
    <t>CONTRATACION DE SERVICIOS DE PUBLICACION EN ESPACIOS PAGADOS (MEDIOS DIGITALES E IMPRESOS) POR UN PERIODO DE 3 MESES. FACTURA FTD-0036224 D/F 29/7/2022 ENTRADA A CONTABILIDAD EN FECHA 14/9/2022</t>
  </si>
  <si>
    <t>21/7/2022</t>
  </si>
  <si>
    <t>CONTRATACION DE SERVICIOS DE PUBLICACION EN ESPACIO PAGADOS ( MEDIOS DIGITALES E IMPRESOS ) POR UN PERIODO DE 3 MESES FACTURA 01/74772 D/F 12/7/2022 ENTRADA A CONTABILIDAD EN FECHA 14/9/2022</t>
  </si>
  <si>
    <t>B1500007232</t>
  </si>
  <si>
    <t>CONTRATACION DE SERVICIOS DE PUBLICACION EN ESPACIOS PAGADOS (MEDIOS DIGITALES E IMPRESOS) POR UN PERIODO DE 3 MESES. FACTURA 995915 D/F 19/8/2022 ENTRADA A CONTABILIDAD EN FECHA 14/9/2022</t>
  </si>
  <si>
    <t>B1500007225</t>
  </si>
  <si>
    <t>CONTRATACION DE SERVICIOS DE PUBLICACION EN ESPACIOS PAGADOS (MEDIOS DIGITALES E IMPRESOS) POR UN PERIODO DE 3 MESES. FACTURA 995877 D/F 18/8/2022 ENTRADA A CONTABILIDAD EN FECHA 14/9/2022</t>
  </si>
  <si>
    <t>22/7/2022</t>
  </si>
  <si>
    <t>B1500004090</t>
  </si>
  <si>
    <t>CONTRATACION DE SERVICIOS DE PUBLICACION EN ESPACIOS PAGADOS (MEDIOS DIGITALES E IMPRESOS) POR UN PERIODO DE 3 MESES. FACTURA 4090 D/F 19/7/2022 ENTRADA A CONTABILIDAD EN FECHA 14/9/2022</t>
  </si>
  <si>
    <t>15/9/2022</t>
  </si>
  <si>
    <t>B1500000059</t>
  </si>
  <si>
    <t>NOTARIZACION ADENDA AL ACUERDO DE COLABORACION INSTITUCIONAL SUSCRITO ENTRE MICM Y ADOZONA , UNAPEC Y AIRD,AIEHAINA Y PROINDUSTRIAFACTURA. 59 FECHA 30/08/2022ENTRADA A CONTABILIDAD D/F 15/09/2022</t>
  </si>
  <si>
    <t>B1500000009</t>
  </si>
  <si>
    <t>INVERSIONES CAMILOTE SRL</t>
  </si>
  <si>
    <t>LEVANTAMIENTO TOPOGRAFICO PUNTO CONTROL CON GPS GNSSLEVANTAMIENTO DE ESTRUTURA EXISTENTE ETC.FACTURA. 09 FECHA 08/09/2022ENTRADA A CONTABILIDAD D/F 13/09/2022</t>
  </si>
  <si>
    <t>B1500000205</t>
  </si>
  <si>
    <t>00100809433</t>
  </si>
  <si>
    <t>FREDY SANDOVAL</t>
  </si>
  <si>
    <t>SERVICIO DE PUBLICIDAD  TELEVISIVA A TRAVES DEL PROGRAMA BUENAS NOTICIASCORRESPONDIENTE A LOS MESES DE ABRIL, MAYO, JUNIO Y JULIO DEL 2022FACTURA. 002-205 FECHA 31/08/2022ENTRADA A CONTABILIDAD D/F 14/09/2022</t>
  </si>
  <si>
    <t>B1500001333</t>
  </si>
  <si>
    <t>SERVICIO DE PUBLICIDAD RADIAL A TRAVES DEL PROGRAM GRANDE DE LOS DEPORTE CORRESPONDIENTE AL MES DE AGOSTO 2022 FACTURA. 1-4272 FECHA 08/09/2022ENTRADA A CONTABILIDAD D/F 14/09/2022</t>
  </si>
  <si>
    <t>GRUPO DE COMUNICACIONES GARCIA FERNANDEZ SRL</t>
  </si>
  <si>
    <t>SERVICIO DE PUBLICIADA TELEVISIVA A TRAVES DEL PROGRAMA A LAS 7 CORRESPONDIENTE A LOS MESES DE MAYO JUNIO , JULIO Y AGOSTO 2022FACTURA. 169 FECHA 12/09/2022ENTRADA A CONTABILIDAD D/F 14/09/2022</t>
  </si>
  <si>
    <t>B1500000254</t>
  </si>
  <si>
    <t>00116456856</t>
  </si>
  <si>
    <t>MOISÉS GONZALEZ PEÑA</t>
  </si>
  <si>
    <t>SERVICIO DE PUBLICIDAD DIGITAL A TRAVES DE PERIODICO DIGITAL DESPETAR NACIONAL CORRESPONDIENTE A LOS MESES DE FEBRERO, MARZO, ABRIL , MAYO JUNIO  Y JULIO 2022 FECHA 05/09/2022ENTRADA A CONTABILIDAD D/F 14/09/2022</t>
  </si>
  <si>
    <t>16/9/2022</t>
  </si>
  <si>
    <t>CIRCUITO CALIENTE SRL</t>
  </si>
  <si>
    <t>SERVICIOS DE PUBLICIDAD RADIAL A TRAVES DEL PROGRAMA BUEN DIA CON AGUILO CORRESPONDIENTE AL MES DE JULIO 2022FACTURA. 14617 FECHA 13/09/2022ENTRADA A CONTABILIDAD D/F 15/09/2022</t>
  </si>
  <si>
    <t>SERVICIO DE PUBLICIDAD TELEVISIVA A TRAVES DEL PROGRAMA PERMANENTE CORRESPONDIENTE A  MES DE AGOSTO 2022FACTURA. 520 FECHA 05/09/2022ENTRADA A CONTABILIDAD D/F 15/09/2022</t>
  </si>
  <si>
    <t>CENTRO MEDICO REGIONAL BARAHONA SRL</t>
  </si>
  <si>
    <t>B1500000580</t>
  </si>
  <si>
    <t>ALQUILER DE LOCAL PROVINCIA DE BARAHONA CORRESPONDIENTE A LOS MESES DE ENERO-ABRIL 2022. POR UN VALOR DE UD$4,098 , RD$ 222,521.40LA TASA DE CAMBIO ULITIZADA FUE LA DE VENTA 54.30 DE FECHA 20/09/2022FACTURA. B1500000580 FECHA 02/09/2022ENTRADA A CONTABILIDAD D/F 14/09/2022</t>
  </si>
  <si>
    <t>B1500000736</t>
  </si>
  <si>
    <t>PLAZA NACO HOTEL SRL</t>
  </si>
  <si>
    <t>CONTRATACION DE INSTALACIONES HOTELERAS Y SALONES DE EVENTOS PARA ACTIVIDADES DEL MICM. FACTURA 00000736 D/F 01/9/2022 ENTRADA A CONTABILIDAD EN FECHA 20/9/2022</t>
  </si>
  <si>
    <t>B1500022757</t>
  </si>
  <si>
    <t>CONTTRATACION DE SERVICIOS DE MANTENIMIENTOS PREVENTIVO Y CORRECTIVO DE VEHICULOS DEL MICM DENTRO DE GARANTIA. FACTURA NO. 2700407124 D/F 7-9-2022ENTRADA A CONTABILIDAD207/9/2022FECHA DE RECEPCION 15/09/2022</t>
  </si>
  <si>
    <t>COMPUTER TECHNOLOGY TECHNOLOGY AND</t>
  </si>
  <si>
    <t>ADQUISICION DE ACCESORIOS Y PARTES PARA EQUIPOS DE TRABAJOS AUDIOVISUALES DIRECCION DE COMUNICACIONES . FACTURA  0059 D/F 13/9/2022 ENTRADA A CONTABILIDAD EN FECHA 20/9/2022</t>
  </si>
  <si>
    <t>B1500000244</t>
  </si>
  <si>
    <t>MOTA PRODUCCIONES SRL</t>
  </si>
  <si>
    <t>ALQUILER-INSTALACION Y DESINSTALACION TECHO TRUSS RUTA MIPYMES EN SANTIAGO RODRIGUES . FACTURA 00244 D/F 5/9/2022 ENTRADA A CONTABILIDAD EN FECHA 20/9/2022</t>
  </si>
  <si>
    <t>01200766184</t>
  </si>
  <si>
    <t>ELAINE ALTAGRACIA SEGURA ALCANTARA</t>
  </si>
  <si>
    <t>CONTRATACION DE SERVICIOS DE CONSULTORIA PARA LA ELABORACION DE UN PROGRAMA DE ESPECIALIDAD EN GESTION DEL SISTEMA DOMINICANAO PARA LA CALIDAD. PRIMER PAGO DEL 20% . ENTRADA A CONTABILIDAD 20/09/2022FECHA DE RECEPCION 13/09/2022</t>
  </si>
  <si>
    <t>B1500000550</t>
  </si>
  <si>
    <t>CONTRATACION DEL USO DE PLATAFORMA WEB PARA LOS SERVICIOS DE ALMUERZOS Y CENA PARA LOS COLABORADORES DEL MICM. FACTURA 12033  NCF 00550 D/F 6/09/2022 ENTRADA A CONTABILIDAD EN FECHA 20/9/2022</t>
  </si>
  <si>
    <t>B1500000038</t>
  </si>
  <si>
    <t>MACRO SEGURIDAD SRL</t>
  </si>
  <si>
    <t>CONTRATACION DE LOS SERVICIOS DE CAPACITACION PROCEDIMIENTO ADMINISTRATIVO Y DERECHO ADMINISTRATIVO SANCIONADOR. FACTURA 30082022-1 D/F 30/8/2022 ENTRADA A CONTABILIDA EN FECHA 20/9/2022</t>
  </si>
  <si>
    <t>B1500000856</t>
  </si>
  <si>
    <t>P/REG. NCF B1500000856, FACTURA NO. 10100021269, 13/08/2022,  COOPERACION AL SECTOR TRANSPORTE A RAZON DE 2,200 GLS. POR RD$48.37 PESOS, FEDERACION DE CHOFERES UNIDOS, FACTURA RECIBIDA EN FECHA 15/09/2022, EN CONTABILIDAD  EL DIA 20/09/2022.</t>
  </si>
  <si>
    <t>P/REG. NCF B1500000816, FACTURA NO. 10100021074, 30/07/2022,  COOPERACION AL SECTOR TRANSPORTE A RAZON DE 6,500 GLS. POR RD$48.37 PESOS, FEDERACION DE CHOFERES UNIDOS (FECHUNIDO), FACTURA RECIBIDA EN FECHA 15/09/2022, EN CONTABILIDAD  EL DIA 20/09/2022.</t>
  </si>
  <si>
    <t>B1500000793</t>
  </si>
  <si>
    <t>P/REG. NCF B1500000793, FACTURA NO. 10100020989, 25/07/2022,  COOPERACION AL SECTOR TRANSPORTE A RAZON DE 3,500 GLS. POR RD$48.37 PESOS, FEDERACION DE CHOFERES UNIDOS (FECHUNIDO), FACTURA RECIBIDA EN FECHA 15/09/2022, EN CONTABILIDAD  EL DIA 20/09/2022.</t>
  </si>
  <si>
    <t>B1500300372</t>
  </si>
  <si>
    <t>PAGO DE SERVICIOS DE ENERGIA ELECTRICA DE LA OFICINA DEL MICM EN MONTE CRISTI FACTURA 202208124839  D/F 06/8/2022 ENTRADA A CONTABILIDA EN FECHA 20/9/2022FECHA DE RECEPCION ADM 19/009/2022</t>
  </si>
  <si>
    <t>B1500305599</t>
  </si>
  <si>
    <t>PAGO DE SERVICIOS DE ENERGIA ELECTRICA DE LA OFICINA DEL MICM EN SAMANA FACTURA 202209215156 D/F 06/09/2022 ENTRADA A CONTABILIDA EN FECHA 20/9/2022FECHA DE RECEPCION ADM 15/09/2022</t>
  </si>
  <si>
    <t>B1500000784</t>
  </si>
  <si>
    <t>P/REG. NCF B1500000784, FACTURA NO. 10100020902, 18/07/2022,  COOPERACION AL SECTOR TRANSPORTE A RAZON DE 4,000 GLS. POR RD$48.37 PESOS, CIA DE SERVICIOS MULTIPLES TRANSPORTE BOCA CHICA,  FACTURA RECIBIDA EN FECHA 15/09/2022, EN CONTABILIDAD  EL DIA 20/09/2022.</t>
  </si>
  <si>
    <t>B1500000814</t>
  </si>
  <si>
    <t>P/REG. NCF B1500000814, FACTURA NO. 10100021072, 30/07/2022,  COOPERACION AL SECTOR TRANSPORTE A RAZON DE 1,000 GLS. POR RD$48.37 PESOS, (COMPAÑIA DE TRANSPORTE RUTA 54),  FACTURA RECIBIDA EN FECHA 15/09/2022, EN CONTABILIDAD  EL DIA 20/09/2022.</t>
  </si>
  <si>
    <t>B1500308779</t>
  </si>
  <si>
    <t>PAGO DE SERVICIOS DE ENERGIA ELECTRICA DE LA OFICINA DEL MICM EN SANTIAGO FACTURA 202209528107 D/F 13/09/2022 ENTRADA A CONTABILIDA EN FECHA 20/9/2022FECHA DE RECEPCION ADM 15/09/2022</t>
  </si>
  <si>
    <t>B1500305629</t>
  </si>
  <si>
    <t>PAGO DE SERVICIOS DE ENERGIA ELECTRICA DE LA OFICINA DEL MICM EN DAJABON FACTURA 202209215188 D/F 06/09/2022 ENTRADA A CONTABILIDA EN FECHA 20/9/2022FECHA DE RECEPCION ADM 15/09/2022</t>
  </si>
  <si>
    <t>B1500308844</t>
  </si>
  <si>
    <t>PAGO DE SERVICIOS DE ENERGIA ELECTRICA DE LA OFICINA DEL MICM EN LA VEGA FACTURA 202209528926 D/F 13/09/2022 ENTRADA A CONTABILIDA EN FECHA 20/9/2022FECHA DE RECEPCION ADM 15/09/2022</t>
  </si>
  <si>
    <t>B1500000771</t>
  </si>
  <si>
    <t>P/REG. NCF B1500000771, FACTURA NO. 10100020889 28/07/2022,  COOPERACION AL SECTOR TRANSPORTE A RAZON DE 2,000 GLS. POR RD$48.37 PESOS, (FEDERACION DE TRANSPORTE DE PERAVIA/FETRAPE).   FACTURA RECIBIDA EN FECHA 15/09/2022, EN CONTABILIDAD  EL DIA 20/09/2022.</t>
  </si>
  <si>
    <t>B1500308904</t>
  </si>
  <si>
    <t>PAGO DE SERVICIOS DE ENERGIA ELECTRICA DE LA OFICINA DEL MICM EN NAGUA FACTURA 202209529315 D/F 13/09/2022 ENTRADA A CONTABILIDA EN FECHA 20/9/2022FECHA DE RECEPCION ADM 15/09/2022</t>
  </si>
  <si>
    <t>CONTRATACION DE SERVICIO DE MANTENIENTO DE SISTEMA CLIMATIZACION DE LA TORRE MICM , CORRESPONDIENTE AL MES DE AGOSTO 2022, MENOS AMOTIZACION DE ANTICIPO DE 20%  FACTURA. 88 FECHA  08/09/2022ENTRADA A CONTABILIDAD D/F 16/09/2022</t>
  </si>
  <si>
    <t>16/9/2022 12:00:00 a. m.</t>
  </si>
  <si>
    <t>B1500000773</t>
  </si>
  <si>
    <t>P/REG. NCF B1500000773, FACTURA NO. 10100020891 28/07/2022,  COOPERACION AL SECTOR TRANSPORTE A RAZON DE 3,000 GLS. POR RD$48.37 PESOS, (FETRAAZUA).   FACTURA RECIBIDA EN FECHA 15/09/2022, EN CONTABILIDAD  EL DIA 20/09/2022.</t>
  </si>
  <si>
    <t>B1500308822</t>
  </si>
  <si>
    <t>PAGO DE SERVICIOS DE ENERGIA ELECTRICA DE LA OFICINA DEL MICM EN PUERTO PLATA FACTURA 202209528768 D/F 13/09/2022 ENTRADA A CONTABILIDA EN FECHA 20/9/2022FECHA DE RECEPCION ADM 15/09/2022</t>
  </si>
  <si>
    <t>B1500000774</t>
  </si>
  <si>
    <t>P/REG. NCF B1500000774, FACTURA NO. 10100020892,  18/07/2022,  COOPERACION AL SECTOR TRANSPORTE A RAZON DE 2,000 GLS. POR RD$48.37 PESOS, (OVANDO TOURS).   FACTURA RECIBIDA EN FECHA 15/09/2022, EN CONTABILIDAD  EL DIA 20/09/2022.</t>
  </si>
  <si>
    <t>B1500308898</t>
  </si>
  <si>
    <t>PAGO DE SERVICIOS DE ENERGIA ELECTRICA DE LA OFICINA DEL MICM EN COTUI FACTURA 202209529290  D/F 13/09/2022 ENTRADA A CONTABILIDA EN FECHA 20/9/2022FECHA DE RECEPCION ADM 15/09/2022</t>
  </si>
  <si>
    <t>B1500000818</t>
  </si>
  <si>
    <t>P/REG. NCF B1500000818, FACTURA NO. 10100021076,  30/07/2022,  COOPERACION AL SECTOR TRANSPORTE A RAZON DE 5,000 GLS. POR RD$48.37 PESOS, (OVANDO TOURS).   FACTURA RECIBIDA EN FECHA 15/09/2022, EN CONTABILIDAD  EL DIA 20/09/2022.</t>
  </si>
  <si>
    <t>B1500308934</t>
  </si>
  <si>
    <t>PAGO DE SERVICIOS DE ENERGIA ELECTRICA DE LA OFICINA DEL MICM EN VALVERDE MAO FACTURA 202209529557 D/F 13/09/2022 ENTRADA A CONTABILIDA EN FECHA 20/9/2022FECHA DE RECEPCION ADM 15/09/2022</t>
  </si>
  <si>
    <t>B1500000826</t>
  </si>
  <si>
    <t>P/REG. NCF B1500000826, FACTURA NO. 10100021087,  30/07/2022,  COOPERACION AL SECTOR TRANSPORTE A RAZON DE 3,000 GLS. POR RD$48.37 PESOS, (SITRACU).   FACTURA RECIBIDA EN FECHA 15/09/2022, EN CONTABILIDAD  EL DIA 20/09/2022.</t>
  </si>
  <si>
    <t>B1500308947</t>
  </si>
  <si>
    <t>PAGO DE SERVICIOS DE ENERGIA ELECTRICA DE LA OFICINA DEL MICM EN MONTECRISTI FACTURA 202209529612 D/F 13/09/2022 ENTRADA A CONTABILIDA EN FECHA 20/9/2022FECHA DE RECEPCION ADM 15/09/2022</t>
  </si>
  <si>
    <t>B1500000846</t>
  </si>
  <si>
    <t>P/REG. NCF B1500000846, FACTURA NO. 10100021183, DF   6/08/2022,  COOPERACION AL SECTOR TRANSPORTE A RAZON DE 3,000 GLS. POR RD$48.37 PESOS, (SITRACUVI).   FACTURA RECIBIDA EN FECHA 15/09/2022, EN CONTABILIDAD  EL DIA 20/09/2022.</t>
  </si>
  <si>
    <t>B1500297101</t>
  </si>
  <si>
    <t>PAGO DE SERVICIOS DE ENERGIA ELECTRICA DE LA OFICINA DEL MICM EN MONTECRISTRI FACTURA 202207909410 D/F 31/07/2022 ENTRADA A CONTABILIDA EN FECHA 20/9/2022FECHA DE RECEPCION ADM 15/09/2022</t>
  </si>
  <si>
    <t>B1500000863</t>
  </si>
  <si>
    <t>P/REG. NCF B1500000863, FACTURA NO. 101010021276 DF   13/08/2022,  COOPERACION AL SECTOR TRANSPORTE A RAZON DE 2,500 GLS. POR RD$48.37 PESOS, (SITRACUVI).   FACTURA RECIBIDA EN FECHA 15/09/2022, EN CONTABILIDAD  EL DIA 20/09/2022.</t>
  </si>
  <si>
    <t>B1500000858</t>
  </si>
  <si>
    <t>P/REG. NCF B1500000858, FACTURA NO. 101010021271, DF   13/08/2022,  COOPERACION AL SECTOR TRANSPORTE A RAZON DE 4,000 GLS. POR RD$48.37 PESOS, (OVANDO TOURS).   FACTURA RECIBIDA EN FECHA 15/09/2022, EN CONTABILIDAD  EL DIA 20/09/2022.</t>
  </si>
  <si>
    <t>B1500000865</t>
  </si>
  <si>
    <t>P/REG. NCF B1500000865, FACTURA NO. 101010021278, DF   13/08/2022,  COOPERACION AL SECTOR TRANSPORTE A RAZON DE 4,000 GLS. POR RD$48.37 PESOS, (TRANSPORTE Y SERV. MARIANO).   FACTURA RECIBIDA EN FECHA 15/09/2022, EN CONTABILIDAD  EL DIA 20/09/2022.</t>
  </si>
  <si>
    <t>B1500000763</t>
  </si>
  <si>
    <t>P/REG. NCF B1500000763, FACTURA NO. 101010020881,  DF  28/07/2022,  COOPERACION AL SECTOR TRANSPORTE A RAZON DE 1,000 GLS. POR RD$48.37 PESOS, (ASOCHO BRISAS).   FACTURA RECIBIDA EN FECHA 15/09/2022, EN CONTABILIDAD  EL DIA 20/09/2022.</t>
  </si>
  <si>
    <t>P/REG. NCF B1500000767, FACTURA NO. 101010020885,  DF  28/07/2022,  COOPERACION AL SECTOR TRANSPORTE A RAZON DE 3,000 GLS. POR RD$48.37 PESOS, (TRANSPORTE HERNANDEZ).   FACTURA RECIBIDA EN FECHA 15/09/2022, EN CONTABILIDAD  EL DIA 20/09/2022.</t>
  </si>
  <si>
    <t>B1500000823</t>
  </si>
  <si>
    <t>P/REG. NCF B1500000823, FACTURA NO. 101010021081,   DF  30/07/2022,  COOPERACION AL SECTOR TRANSPORTE A RAZON DE 1,000 GLS. POR RD$48.37 PESOS, (TRANSPORTE HERNANDEZ/ BRUDY HERNANDEZ).   FACTURA RECIBIDA EN FECHA 15/09/2022, EN CONTABILIDAD  EL DIA 20/09/2022.</t>
  </si>
  <si>
    <t>B1500000769</t>
  </si>
  <si>
    <t>P/REG. NCF B1500000769, FACTURA NO. 101010020887,   DF  28/07/2022,  COOPERACION AL SECTOR TRANSPORTE A RAZON DE 2,000 GLS. POR RD$48.37 PESOS, (ASOPROCHOCOIN R 20).   FACTURA RECIBIDA EN FECHA 15/09/2022, EN CONTABILIDAD  EL DIA 20/09/2022.</t>
  </si>
  <si>
    <t>B1500000835</t>
  </si>
  <si>
    <t>P/REG. NCF B1500000835, FACTURA NO. 101010021172,   DF  06/08/2022,  COOPERACION AL SECTOR TRANSPORTE A RAZON DE 1,000 GLS. POR RD$48.37 PESOS, (ASOPROCHOCOIN R 20).   FACTURA RECIBIDA EN FECHA 15/09/2022, EN CONTABILIDAD  EL DIA 20/09/2022.</t>
  </si>
  <si>
    <t>B1500000776</t>
  </si>
  <si>
    <t>P/REG. NCF B1500000776, FACTURA NO. 101010020894,   DF  18/07/2022,  COOPERACION AL SECTOR TRANSPORTE A RAZON DE 2,000 GLS. POR RD$48.37 PESOS, (SINDICATO DE CHOFERES Y COBRADORES DE CRISTO REY, RUTA ).   FACTURA RECIBIDA EN FECHA 15/09/2022, EN CONTABILIDAD  EL DIA 20/09/2022.</t>
  </si>
  <si>
    <t>B1500000839</t>
  </si>
  <si>
    <t>P/REG. NCF B1500000839, FACTURA NO. 101010021176,   DF  06/08/2022,  COOPERACION AL SECTOR TRANSPORTE A RAZON DE 3,000 GLS. POR RD$48.37 PESOS, (SINDICATO DE CHOFERES Y COBRADORES DE CRISTO REY).   FACTURA RECIBIDA EN FECHA 15/09/2022, EN CONTABILIDAD  EL DIA 20/09/2022.</t>
  </si>
  <si>
    <t>B1500000778</t>
  </si>
  <si>
    <t>P/REG. NCF B1500000778, FACTURA NO. 101010020896,   DF  28/07/2022,  COOPERACION AL SECTOR TRANSPORTE A RAZON DE 5,000 GLS. POR RD$48.37 PESOS, (ASOCHODO-CAMPO LINDO/ ASOC CHOFERES DUEÑOS DE CARROS).   FACTURA RECIBIDA EN FECHA 15/09/2022, EN CONTABILIDAD  EL DIA 20/09/2022.</t>
  </si>
  <si>
    <t>B1500000163</t>
  </si>
  <si>
    <t>PAGO DE PUBLICIDAD DIGITAL A TRAVÉS DE WWW.PRENSA-DIARIA.COM FACTURA B1500000163 D/F 13/09/2022 ENTRADA A CONTABILIDA EN FECHA 20/9/2022FECHA DE RECEPCION ADM 16/09/2022</t>
  </si>
  <si>
    <t>B1500000829</t>
  </si>
  <si>
    <t>P/REG. NCF B1500000829, FACTURA NO. 101010021166,   DF  06/08/2022,  COOPERACION AL SECTOR TRANSPORTE A RAZON DE 8,000 GLS. POR RD$48.37 PESOS, (ASOCHODO-CAMPO LINDO/ ASOC CHOFERES DUEÑOS DE CARROS).   FACTURA RECIBIDA EN FECHA 15/09/2022, EN CONTABILIDAD  EL DIA 20/09/2022.</t>
  </si>
  <si>
    <t>B1500000781</t>
  </si>
  <si>
    <t>P/REG. NCF B1500000781, FACTURA NO. 101010020899,   DF  28/07/2022,  COOPERACION AL SECTOR TRANSPORTE A RAZON DE 4,500 GLS. POR RD$48.37 PESOS, (SINDICATO DE CHOFERES Y COBRADORES UNIDOS).   FACTURA RECIBIDA EN FECHA 15/09/2022, EN CONTABILIDAD  EL DIA 20/09/2022.</t>
  </si>
  <si>
    <t>B1500000160</t>
  </si>
  <si>
    <t>PAGO DE PUBLICIDAD DIGITAL A TRAVÉS DE PROGRAMACION REGULAR FACTURA B1500000160 D/F 20/09/2022 ENTRADA A CONTABILIDA EN FECHA 20/9/2022FECHA DE RECEPCION ADM 16/09/2022</t>
  </si>
  <si>
    <t>B1500001568</t>
  </si>
  <si>
    <t>CENTRO AUTOMOTRIZ REMESA SRL</t>
  </si>
  <si>
    <t>CONTRATACION SERVICIOS  DE  REPARACIONES , MANTENIMIENTO PREVENTIVO Y CORRECTIVOS DE LA FLOTILLA VEHICULAR DEL MICM. EXCLUSIVO PARA MIPYMES. FACTURA NO. 00007737 D7F 10/8/2022ENTRADA A CONTABILIDAD 20/09/2022FECHA DE RECEPCION 18/08/2022</t>
  </si>
  <si>
    <t>B1500001557</t>
  </si>
  <si>
    <t>CONTRATACION SERVICIOS  DE  REPARACIONES , MANTENIMIENTO PREVENTIVO Y CORRECTIVOS DE LA FLOTILLA VEHICULAR DEL MICM. EXCLUSIVO PARA MIPYMES. FACTURA NO. 00007725 D7F 2/8/2022ENTRADA A CONTABILIDAD 20/09/2022FECHA DE RECEPCION 9/08/2022</t>
  </si>
  <si>
    <t>B1500001556</t>
  </si>
  <si>
    <t>CONTRATACION SERVICIOS  DE  REPARACIONES , MANTENIMIENTO PREVENTIVO Y CORRECTIVOS DE LA FLOTILLA VEHICULAR DEL MICM. EXCLUSIVO PARA MIPYMES. FACTURA NO. 00007724 D7F 2/8/2022ENTRADA A CONTABILIDAD 20/09/2022FECHA DE RECEPCION 15/09/2022</t>
  </si>
  <si>
    <t>B1500000845</t>
  </si>
  <si>
    <t>P/REG. NCF B1500000845, FACTURA NO. 101010021182,   DF  06/08/2022,  COOPERACION AL SECTOR TRANSPORTE A RAZON DE 3,500 GLS. POR RD$48.37 PESOS, (SINDICATO DE CHOFERES Y COBRADORES UNIDOS).   FACTURA RECIBIDA EN FECHA 15/09/2022, EN CONTABILIDAD  EL DIA 20/09/2022.</t>
  </si>
  <si>
    <t>B1500000788</t>
  </si>
  <si>
    <t>P/REG. NCF B1500000788, FACTURA NO. 101010020984,   DF  25/07/2022,  COOPERACION AL SECTOR TRANSPORTE A RAZON DE 2,000 GLS. POR RD$48.37 PESOS, (ASOCIACION DE DUEÑOS DE AUTOBUSES Y CHOFERES EL TORO).   FACTURA RECIBIDA EN FECHA 15/09/2022, EN CONTABILIDAD  EL DIA 20/09/2022.</t>
  </si>
  <si>
    <t>B1500000832</t>
  </si>
  <si>
    <t>P/REG. NCF B1500000832, FACTURA NO. 101010021169   DF  .06/08/2022,  COOPERACION AL SECTOR TRANSPORTE A RAZON DE 4,000 GLS. POR RD$48.37 PESOS, (ASOCIACION DE DUEÑOS DE AUTOBUSES Y CHOFERES EL TORO).   FACTURA RECIBIDA EN FECHA 15/09/2022, EN CONTABILIDAD  EL DIA 20/09/2022.</t>
  </si>
  <si>
    <t>B1500000789</t>
  </si>
  <si>
    <t>P/REG. NCF B1500000789, FACTURA NO. 101010020985   DF . 25/07/2022,  COOPERACION AL SECTOR TRANSPORTE A RAZON DE 4,000 GLS. POR RD$48.37 PESOS, (ASOCIACION DE PROPIETARIOS DE GUAGUA AZULES).   FACTURA RECIBIDA EN FECHA 15/09/2022, EN CONTABILIDAD  EL DIA 20/09/2022.</t>
  </si>
  <si>
    <t>B1500000833</t>
  </si>
  <si>
    <t>P/REG. NCF B1500000833, FACTURA NO. 101010021170  DF . 06/08/2022,  COOPERACION AL SECTOR TRANSPORTE A RAZON DE 7,000 GLS. POR RD$48.37 PESOS, (ASOCIACION DE PROPIETARIOS DE GUAGUA AZULES).   FACTURA RECIBIDA EN FECHA 15/09/2022, EN CONTABILIDAD  EL DIA 20/09/2022.</t>
  </si>
  <si>
    <t>B1500000794</t>
  </si>
  <si>
    <t>P/REG. NCF B1500000794, FACTURA NO. 101010020990  DF . 25/07/2022,  COOPERACION AL SECTOR TRANSPORTE A RAZON DE 2,000 GLS. POR RD$48.37 PESOS, (SERVICIOS TURISTSICOS ANTHONY STA, SRL).   FACTURA RECIBIDA EN FECHA 15/09/2022, EN CONTABILIDAD  EL DIA 20/09/2022.</t>
  </si>
  <si>
    <t>B1500001539</t>
  </si>
  <si>
    <t>CONTRATACION SERVICIOS  DE  REPARACIONES , MANTENIMIENTO PREVENTIVO Y CORRECTIVOS DE LA FLOTILLA VEHICULAR DEL MICM. EXCLUSIVO PARA MIPYMES. FACTURA NO. 00007707 D7F 14/7/2022ENTRADA A CONTABILIDAD 20/09/2022FECHA DE RECEPCION 15/09/2022</t>
  </si>
  <si>
    <t>B1500000819</t>
  </si>
  <si>
    <t>P/REG. NCF B1500000819, FACTURA NO. 101010021077 DF . 30/07/2022,  COOPERACION AL SECTOR TRANSPORTE A RAZON DE 2,000 GLS. POR RD$48.37 PESOS, (SERVICIOS TURISTSICOS ANTHONY STA, SRL).   FACTURA RECIBIDA EN FECHA 15/09/2022, EN CONTABILIDAD  EL DIA 20/09/2022.</t>
  </si>
  <si>
    <t>B1500000802</t>
  </si>
  <si>
    <t>P/REG. NCF B1500000802, FACTURA NO. 101010020998DF . 25/07/2022,  COOPERACION AL SECTOR TRANSPORTE A RAZON DE 500  GLS. POR RD$48.37 PESOS, (SINDICATO DE DUENÑOS DE MINIBUSES  SAN JUAN/RUTA CORTA).   FACTURA RECIBIDA EN FECHA 15/09/2022, EN CONTABILIDAD  EL DIA 20/09/2022.</t>
  </si>
  <si>
    <t>B1500000809</t>
  </si>
  <si>
    <t>P/REG. NCF B1500000809, FACTURA NO. 101010021067 DF . 30/07/2022,  COOPERACION AL SECTOR TRANSPORTE A RAZON DE 3,000 GLS. POR RD$48.37 PESOS, ( ASOCIACION DE PROPIETARIOS MINIBUSES RIVERA OZAMA).   FACTURA RECIBIDA EN FECHA 15/09/2022, EN CONTABILIDAD  EL DIA 20/09/2022.</t>
  </si>
  <si>
    <t>B1500000827</t>
  </si>
  <si>
    <t>P/REG. NCF B1500000827, FACTURA NO. 101010021164 DF . 06/08/2022,  COOPERACION AL SECTOR TRANSPORTE A RAZON DE 1,000 GLS. POR RD$48.37 PESOS, ( ASOCIACION DE PROPIETARIOS MINIBUSES RIVERA OZAMA).   FACTURA RECIBIDA EN FECHA 15/09/2022, EN CONTABILIDAD  EL DIA 20/09/2022.</t>
  </si>
  <si>
    <t>B1500000848</t>
  </si>
  <si>
    <t>P/REG. NCF B1500000848, FACTURA NO. 101010021261 DF . 13/08/2022,  COOPERACION AL SECTOR TRANSPORTE A RAZON DE 3,000 GLS. POR RD$48.37 PESOS, ( ASOCIACION DE PROPIETARIOS MINIBUSES RIVERA OZAMA).   FACTURA RECIBIDA EN FECHA 15/09/2022, EN CONTABILIDAD  EL DIA 20/09/2022.</t>
  </si>
  <si>
    <t>B1500000811</t>
  </si>
  <si>
    <t>P/REG. NCF B1500000811, FACTURA NO. 101010021069 DF . 30/07/2022,  COOPERACION AL SECTOR TRANSPORTE A RAZON DE 2,500 GLS. POR RD$48.37 PESOS, ( ASOCHODONJU/ RUTA DON JUAN).   FACTURA RECIBIDA EN FECHA 15/09/2022, EN CONTABILIDAD  EL DIA 20/09/2022.</t>
  </si>
  <si>
    <t>B1500000830</t>
  </si>
  <si>
    <t>P/REG. NCF B1500000830, FACTURA NO. 101010021167 DF . 06/08/2022,  COOPERACION AL SECTOR TRANSPORTE A RAZON DE 5,500 GLS. POR RD$48.37 PESOS, ( ASOCHODONJU/ RUTA DON JUAN).   FACTURA RECIBIDA EN FECHA 15/09/2022, EN CONTABILIDAD  EL DIA 20/09/2022.</t>
  </si>
  <si>
    <t>P/REG. NCF B1500000812, FACTURA NO. 101010021070, DF . 30/07/2022,  COOPERACION AL SECTOR TRANSPORTE A RAZON DE 2,000 GLS. POR RD$48.37 PESOS, ( ASOCIACION DE GUAGUA TRANSPORTE URBANO).   FACTURA RECIBIDA EN FECHA 15/09/2022, EN CONTABILIDAD  EL DIA 20/09/2022.</t>
  </si>
  <si>
    <t>B1500000813</t>
  </si>
  <si>
    <t>P/REG. NCF B1500000813, FACTURA NO. 101010021071, DF . 30/07/2022,  COOPERACION AL SECTOR TRANSPORTE A RAZON DE 3,500 GLS. POR RD$48.37 PESOS, ( ASOCIACION DE  PROPIETARIOS DE MINIBUSES Y AUTOBUSES).   FACTURA RECIBIDA EN FECHA 15/09/2022, EN CONTABILIDAD  EL DIA 20/09/2022.</t>
  </si>
  <si>
    <t>P/REG. NCF B1500000815, FACTURA NO. 101010021073, DF.  30/07/2022,  COOPERACION AL SECTOR TRANSPORTE A RAZON DE 1,500 GLS. POR RD$48.37 PESOS, ( EXPRESO ROLDANIA//TRANSPORTE ROLDANIA).   FACTURA RECIBIDA EN FECHA 15/09/2022, EN CONTABILIDAD  EL DIA 20/09/2022.</t>
  </si>
  <si>
    <t>B1500000817</t>
  </si>
  <si>
    <t>P/REG. NCF B1500000817, FACTURA NO. 101010021075, DF.  30/07/2022,  COOPERACION AL SECTOR TRANSPORTE A RAZON DE 2,000 GLS. POR RD$48.37 PESOS, ( FEDERACION PUERTO PLATA).   FACTURA RECIBIDA EN FECHA 15/09/2022, EN CONTABILIDAD  EL DIA 20/09/2022.</t>
  </si>
  <si>
    <t>B1500000821</t>
  </si>
  <si>
    <t>P/REG. NCF B1500000821, FACTURA NO. 101010021079, DF . 30/07/2022,  COOPERACION AL SECTOR TRANSPORTE A RAZON DE 6,000 GLS. POR RD$48.37 PESOS, ( SOCIEDAD DE DUEÑOS DE AUTOBUSES DE SANTIAGO, C. POR A.).   FACTURA RECIBIDA EN FECHA 15/09/2022, EN CONTABILIDAD  EL DIA 20/09/2022.</t>
  </si>
  <si>
    <t>B1500000822</t>
  </si>
  <si>
    <t>P/REG. NCF B1500000822, FACTURA NO. 101010021080, DF . 30/07/2022,  COOPERACION AL SECTOR TRANSPORTE A RAZON DE 9,000 GLS. POR RD$48.37 PESOS, ( TRANSPORTE EJECUTIVO  RUTA 96B.   FACTURA RECIBIDA EN FECHA 15/09/2022, EN CONTABILIDAD  EL DIA 20/09/2022.</t>
  </si>
  <si>
    <t>B1500000847</t>
  </si>
  <si>
    <t>P/REG. NCF B1500000847, FACTURA NO. 101010021184, DF . 06/08/2022,  COOPERACION AL SECTOR TRANSPORTE A RAZON DE 6,000 GLS. POR RD$48.37 PESOS, ( TRANSPORTE EJECUTIVO RUTA 96B).   FACTURA RECIBIDA EN FECHA 15/09/2022, EN CONTABILIDAD  EL DIA 20/09/2022.</t>
  </si>
  <si>
    <t>B1500000824</t>
  </si>
  <si>
    <t>P/REG. NCF B1500000824, FACTURA NO. 101010021082, DF . 30/07/2022,  COOPERACION AL SECTOR TRANSPORTE A RAZON DE 8,000 GLS. POR RD$48.37 PESOS, (TRANSPORTE YANSI).   FACTURA RECIBIDA EN FECHA 15/09/2022, EN CONTABILIDAD  EL DIA 20/09/2022.</t>
  </si>
  <si>
    <t>B1500000825</t>
  </si>
  <si>
    <t>P/REG. NCF B1500000825, FACTURA NO. 101010021083, DF . 30/07/2022,  COOPERACION AL SECTOR TRANSPORTE A RAZON DE 5,000 GLS. POR RD$48.37 PESOS, ( SINDICATO ASOCIACION CHOFERES SAN LUIS).   FACTURA RECIBIDA EN FECHA 15/09/2022, EN CONTABILIDAD  EL DIA 20/09/2022.</t>
  </si>
  <si>
    <t>P/REG. NCF B1500000838, FACTURA NO. 101010021175, DF . 06/08/2022,  COOPERACION AL SECTOR TRANSPORTE A RAZON DE 2,000 GLS. POR RD$48.37 PESOS, ( SINDICATO ASOCIACION CHOFERES SAN LUIS).   FACTURA RECIBIDA EN FECHA 15/09/2022, EN CONTABILIDAD  EL DIA 20/09/2022.</t>
  </si>
  <si>
    <t>B1500000836</t>
  </si>
  <si>
    <t>P/REG. NCF B1500000836, FACTURA NO. 101010021173, DF . 06/08/2022,  COOPERACION AL SECTOR TRANSPORTE A RAZON DE 4,000 GLS. POR RD$48.37 PESOS, ( COMPAÑIA DE TRANSPORTE H &amp; P, SRL).   FACTURA RECIBIDA EN FECHA 15/09/2022, EN CONTABILIDAD  EL DIA 20/09/2022.</t>
  </si>
  <si>
    <t>B1500000841</t>
  </si>
  <si>
    <t>P/REG. NCF B1500000841, FACTURA NO. 101010021178, DF . 06/08/2022,  COOPERACION AL SECTOR TRANSPORTE A RAZON DE 2,000 GLS. POR RD$48.37 PESOS, ( SINDICATO DE CHOFERES 27 DE FEBRERO/ SICHOFEBE)).   FACTURA RECIBIDA EN FECHA 15/09/2022, EN CONTABILIDAD  EL DIA 20/09/2022.</t>
  </si>
  <si>
    <t>B1500000842</t>
  </si>
  <si>
    <t>P/REG. NCF B1500000842, FACTURA NO. 101010021179, DF . 06/08/2022,  COOPERACION AL SECTOR TRANSPORTE A RAZON DE 3,000 GLS. POR RD$48.37 PESOS, ( SINDICATO DE CHOFERES  Y COBRADORES DE LOS MINAS SICH).   FACTURA RECIBIDA EN FECHA 15/09/2022, EN CONTABILIDAD  EL DIA 20/09/2022.</t>
  </si>
  <si>
    <t>B1500000843</t>
  </si>
  <si>
    <t>P/REG. NCF B1500000843, FACTURA NO. 101010021180, DF . 06/08/2022,  COOPERACION AL SECTOR TRANSPORTE A RAZON DE 1,000 GLS. POR RD$48.37 PESOS, ( SINDICATO DE CHOFERES  Y COBRADORES ALMIRANTE R 9).   FACTURA RECIBIDA EN FECHA 15/09/2022, EN CONTABILIDAD  EL DIA 20/09/2022.</t>
  </si>
  <si>
    <t>B1500000844</t>
  </si>
  <si>
    <t>P/REG. NCF B1500000844, FACTURA NO. 101010021181, DF . 06/08/2022,  COOPERACION AL SECTOR TRANSPORTE A RAZON DE 1,000 GLS. POR RD$48.37 PESOS, ( SINDICATO DE CHOFERES  Y COBRADORES ALMIRANTE R 9).   FACTURA RECIBIDA EN FECHA 15/09/2022, EN CONTABILIDAD  EL DIA 20/09/2022.</t>
  </si>
  <si>
    <t>B1500000853</t>
  </si>
  <si>
    <t>P/REG. NCF B1500000853, FACTURA NO. 101010021266 DF . 13/08/2022,  COOPERACION AL SECTOR TRANSPORTE A RAZON DE 3,000 GLS. POR RD$48.37 PESOS, (  ASODANUGE / RUTA 69).   FACTURA RECIBIDA EN FECHA 15/09/2022, EN CONTABILIDAD  EL DIA 20/09/2022.</t>
  </si>
  <si>
    <t>B1500000861</t>
  </si>
  <si>
    <t>P/REG. NCF B1500000861, FACTURA NO. 101010021274 DF . 13/08/2022,  COOPERACION AL SECTOR TRANSPORTE A RAZON DE 1,000 GLS. POR RD$48.37 PESOS, ( SINDICATO DE CHOFERES SOCIAL CRISTIANO).   FACTURA RECIBIDA EN FECHA 15/09/2022, EN CONTABILIDAD  EL DIA 20/09/2022.</t>
  </si>
  <si>
    <t>27/9/2022</t>
  </si>
  <si>
    <t>J L CONSULTORES</t>
  </si>
  <si>
    <t>POR CONCEPTO DE PAGO DE PUBLICIDAD TELEVISIVA A TRAVES DEL PROGRAMA TELE NOCHE CORRESPONDIENTE SAL MES DE JULIO 2022FACTURA. 1281 FECHA 16/10/2022ENTRADA A CONTABILIDAD D/F 20/09/2022</t>
  </si>
  <si>
    <t>B1500000275</t>
  </si>
  <si>
    <t>MAYELIN YESIEL ACOSTA GUZMAN</t>
  </si>
  <si>
    <t>SERVICIO DE PUBLICIADAD RADIAL A TRAVES DEL PROGRAMA PULSO URBANO CORRESPONDIENTE A AL MES JUNIO DEL 2022FACTURA. 275 FECHA 16/09/2022ENTRADA A CONTABILIDAD D/F 20/09/2022</t>
  </si>
  <si>
    <t>B1500000276</t>
  </si>
  <si>
    <t>SERVICIO DE PUBLICIADAD RADIAL A TRAVES DEL PROGRAMA PULSO URBANO CORRESPONDIENTE A AL MES JULIO DEL 2022FACTURA. 276  FECHA 16/09/2022ENTRADA A CONTABILIDAD D/F 20/09/2022</t>
  </si>
  <si>
    <t>04100147901</t>
  </si>
  <si>
    <t>YACELL MARTIN GOMEZ GONZALEZ</t>
  </si>
  <si>
    <t>ALQUILER DEL MES CORRESPONDIENTE DEL 01/07/2022 AL 31/07/2022FACTURA. 20 FECHA 04/08/2022ENTRADA A CONTABILIDAD D/F 21/09/2022</t>
  </si>
  <si>
    <t>ALQUILER DEL MES CORRESPONDIENTE DEL 01/08/2022 AL 31/08/2022FACTURA. 22 FECHA 04/08/2022ENTRADA A CONTABILIDAD D/F 21/09/2022</t>
  </si>
  <si>
    <t>ALQUILER DEL MES CORRESPONDIENTE DEL 01/05/2022 AL 30/05/2022FACTURA. 17 FECHA 04/06/2022ENTRADA A CONTABILIDAD D/F 20/09/2022</t>
  </si>
  <si>
    <t>B1500000525</t>
  </si>
  <si>
    <t>IQTEK SOLUTIONS SRL</t>
  </si>
  <si>
    <t>FACTURA ANTICIPADA 25% DE CONTRATACION DE LOS SERVICIOS DE CAPACITACION INFORMATICA EN HACKER ETICO FACTURA NO.B1500000507 DE FECHA 12/09/2022ENTRADA A CONTABILIDAD 21/09/2022</t>
  </si>
  <si>
    <t>ALQUILER DEL MES CORRESPONDIENTE DEL 01/06/2022 AL 30/06/2022FACTURA. 18 FECHA 04/07/2022ENTRADA A CONTABILIDAD D/F 21/09/2022</t>
  </si>
  <si>
    <t>B1500000153</t>
  </si>
  <si>
    <t>PLASTICOS VI�ALS SRL</t>
  </si>
  <si>
    <t>FUNDAS AMARILLAS 20X32.5  PAQUETE, AZUL 20 X32.5 ROJAS 20 X32.5 AZULES 25.5 X44 AMARILLA 25.5 X44  FACTURA.4611 FECHA 13/09/2022ENTRADA A CONTABILIDAD D/F 21/09/2022.</t>
  </si>
  <si>
    <t>CONTRTACION DE CONSULTORIA PARA LA ELABORACION DE UNA PROPUESTA DE REGLAMENTO OPERATIVO DEL PREMIO NACIONAL A LA CALIDAD DEL SECTOR PRIVADO .A)INVENTARIO DE NORMATIVA VIGENTE RELATIVAS AL PRENIO NACIONAL A LA CALIDAD DEL SECTOR PRIVADO DE LA REPUBLICA DOMINICANA b)ANALISIS DE REGIMEN LEGAL VIGENTE EN MATERIA DE CALIDAD Y LAS DISPOSICION DEL SISTEMA DOMINICANA PARA LA CALIDAD DEL PAIS c)ANALISIS COMPARTIVO CON OTROS PREMIOS A LA CALIDAD DEL SECTOR PRIVADO . FACTURA. 37  FECHA 13/09/2022ENTRADA A CONTABILIDAD D/F 22/09/2022</t>
  </si>
  <si>
    <t>02301491219</t>
  </si>
  <si>
    <t>CESAR JUNIOR GENERE DE LOS SANTOS</t>
  </si>
  <si>
    <t>COLOCACION DE PUBLICIDAD TELEVISIVA MEDIANTE DOS CUÑAS POR PROGRAMA A TRAVES DE LA PROGRAMACION VISION NOTICIAS CORRESPONDIENTE A LOS MESES DE AGOSTO Y SEPTIEMBRE 2022 FACTURA NO.B1200000184 DE FECHA 16/09/2022ENTRADA ACONTABILIDAD 22/09/2022</t>
  </si>
  <si>
    <t>B1500000298</t>
  </si>
  <si>
    <t>COLOCACION DE PUBLICIDAD TELEVISIVA MEDIANTE DOS CUÑAS POR PROGRAMA A TRAVES DEL PROGRAMA HOY MISMO CORRESPONDIENTE A L MES DE  SEPTIEMBRE 2022 FACTURA NO.B1200000298 DE FECHA 16/09/2022ENTRADA ACONTABILIDAD 22/09/2022</t>
  </si>
  <si>
    <t>00113673271</t>
  </si>
  <si>
    <t>VLADIMIR HENRIQUEZ PEREZ</t>
  </si>
  <si>
    <t>COLOCACION DE PUBLICIDAD TELEVISIVA MEDIANTE DOS CUÑAS POR PROGRAMA A TRAVES DE LA PROGRAMACION NUEVOS TIEMPOS CORRESPONDIENTE A LOS MESES DE JULIO Y AGOSTO  2022 FACTURA NO.B1200000028 DE FECHA 16/09/2022ENTRADA ACONTABILIDAD 22/09/2022</t>
  </si>
  <si>
    <t>TALLERES PROGRAMA DE DESARROLLO DE COMUNIDADES EMPRENDEDORES PDCE. FACTURA 107 D/F 12/9/2022 ENTRADA A CONTABILIDAD  EN FECHA 23/9/2022</t>
  </si>
  <si>
    <t>B1500001728</t>
  </si>
  <si>
    <t>CHICO AUTO PAINT EIRL</t>
  </si>
  <si>
    <t>PAGO DEDUCIBLE POR REPARACION A VEHICULOS FACTURA 10890 D/F 20/9/2022 ENTRADA A CONTABILIDAD EN FECHA 23/9/2022</t>
  </si>
  <si>
    <t>SOSTENIBILIDAD 3Rs&amp;Es SRL</t>
  </si>
  <si>
    <t>CONTRATACION DE ASISTENCIA TECNICA Y CAPACITACION PARA LA IMPLEMENTACION DEL SISTEMA DE GESTION AMBIENTAL 3RS PARA LAS INDUSTRIAS DE MANUFACTURA LOCAL . FACTURA 00135 D/F 13/9/2022 ENTRADA A CONTABILIDAD EN FECHA 23/9/2022</t>
  </si>
  <si>
    <t>B1500001727</t>
  </si>
  <si>
    <t>PAGO DEDUCIBLE POR REPARACION A VEHICULOS FACTURA 10889 D/F 20/9/2022 ENTRADA A CONTABILIDAD EN FECHA 23/9/2022</t>
  </si>
  <si>
    <t>B1500000168</t>
  </si>
  <si>
    <t>DOCUGREEN SRL</t>
  </si>
  <si>
    <t>STANS O EXHBIDORES DE INDITIFICACION EN EMPRESAS.CONFECIONES EN PERFILES DE ALUMINIO COLOR BALCO TAMAÑO 1.75X 1.75 Y BASE PULGADAS. CUATRO SUOERIOR TAMAÑO 36X 27 PULGADA CON IMAGENES DE EMPRESA Y PRODCTOS IMPRESORA FULL COLOR HD Y ROTULADO SOBRE PVC DE 6 MM, PANELES INDIVIDIALES AUT. SOSTENIBLE FACTURA. 2022106 FEC HA 15/09/2022ENTRADA A CONTABILIDAD D/F 22/09/2022</t>
  </si>
  <si>
    <t>LOZADA ADVERTISING WORKSHOP SRL</t>
  </si>
  <si>
    <t>IMPRESION Y ROTULACION EN VINYL FULL COLOR MATEFACTURA.L2007 FECHA 12/09/2022ENTRADA A CONTABILIDAD D/F 22/09/2022</t>
  </si>
  <si>
    <t>B1500022310</t>
  </si>
  <si>
    <t>DISTRIBUIDORES INTERNACIONALES DE PETROLEO S.A</t>
  </si>
  <si>
    <t>SUBSIDIO INTRAN GASOIL REGULAR/AGUSTO TOURFACTURA.B1500022310 FECHA 07/09/2022ENTRADA A CONTABILIDAD D/F 23/09/2022</t>
  </si>
  <si>
    <t>B1500022309</t>
  </si>
  <si>
    <t>SUBSIDIO INTRAN GASOIL REGULAR/AGUSTO TOURFACTURA.B1500022309 FECHA 07/09/2022ENTRADA A CONTABILIDAD D/F 23/09/2022</t>
  </si>
  <si>
    <t>B1500022311</t>
  </si>
  <si>
    <t>SUBSIDIO INTRAN GASOIL REGULAR/SICHODUSAVAMODAFACTURA.B1500022311 FECHA 07/09/2022ENTRADA A CONTABILIDAD D/F 23/09/2022</t>
  </si>
  <si>
    <t>B1500000249</t>
  </si>
  <si>
    <t>DARY TERRERO COMUNICACIONES SRL</t>
  </si>
  <si>
    <t>COLOCACION DE PUBLICIDAD TELEVISIVA MEDIANTE DOS CUÑAS POR PROGRAMA A TRAVES DE LA PROGRAMACION LA GENTE HABLA CON DARY TERRERO CORRESPONDIENTE AL MES DE JULIO   2022 FACTURA NO.B1200000249 DE FECHA 19/07/2022ENTRADA ACONTABILIDAD 23/09/2022</t>
  </si>
  <si>
    <t>B1500000257</t>
  </si>
  <si>
    <t>COLOCACION DE PUBLICIDAD TELEVISIVA MEDIANTE DOS CUÑAS POR PROGRAMA A TRAVES DE LA PROGRAMACION LA GENTE HABLA CON DARY TERRERO CORRESPONDIENTE AL MES DE AGOSTO   2022 FACTURA NO.B1200000257 DE FECHA 24/08/2022ENTRADA ACONTABILIDAD 23/09/2022</t>
  </si>
  <si>
    <t>B1500000223</t>
  </si>
  <si>
    <t>00113652937</t>
  </si>
  <si>
    <t>RAFAEL CAMINERO JIMENEZ</t>
  </si>
  <si>
    <t>COLOCACION DE PUBLICIDAD TELEVISIVA MEDIANTE DOS CUÑAS POR PROGRAMA A TRAVES DE LA PROGRAMACION LO IDEAL DE LA HORA  CORRESPONDIENTE AL MES DE AGISTO Y  SEPTIEMBRE  2022 FACTURA NO.B1200000249 DE FECHA 19/07/2022ENTRADA ACONTABILIDAD 23/09/2022</t>
  </si>
  <si>
    <t>B1500000174</t>
  </si>
  <si>
    <t>FOUR MEDIA SRL</t>
  </si>
  <si>
    <t>COLOCACION DE PUBLICIDAD TELEVISIVA MEDIANTE DOS CUÑAS POR PROGRAMA A TRAVES DE LA PROGRAMACION EL RITMO DE LA MAÑANA CORRESPONDIENTE AL MES DE JULIO  2022 FACTURA NO.B1200000174 DE FECHA 16/09/2022ENTRADA ACONTABILIDAD 23/09/2022</t>
  </si>
  <si>
    <t>COLOCACION DE PUBLICIDAD TELEVISIVA MEDIANTE DOS CUÑAS POR PROGRAMA A TRAVES DE LA PROGRAMACION MUJERES AL BORDE CORRESPONDIENTE AL MES DE JULIO   2022 FACTURA NO.B1200000173 DE FECHA 16/09/2022ENTRADA ACONTABILIDAD 23/09/2022</t>
  </si>
  <si>
    <t>ESCUELA DE ALTA DIRECCION BARNA</t>
  </si>
  <si>
    <t>FACTURA CORRESPODIENTE AL 30% CAPACITACION EN DIPLOMADO EN GESTION ESTRATEGICA EN EL SECTOR PUBLICO FACTURA. 3772 FECHA 13/09/2022ENTRADA A CONTABILIDAD D/F 26/09/2022</t>
  </si>
  <si>
    <t>FACTURA CORRESPONDIENTE AL 50% CAPACITACION EN DIPLOMADO EN GESTION ESTRATEGICA EN EL SECTOR PUBLICO FACTURA 3786 FECHA 20/09/2022ENTRADA A CONTABILIDAD D/F 26/09/2022</t>
  </si>
  <si>
    <t>PAGO DEL 40% A PRESENTACION DEL PLAN DE TRABAJO DE LOS SERVICIO DE CAPCITACION EN ANALISTICA DE MACRO EXCEL 365 PROCESO NO. MICM -UC-CD-2022-0095-NODE ORDEN MICM-2022-00362ENTRADA A CONTABILIDAD D/F 26/09/2022</t>
  </si>
  <si>
    <t>B1500000912</t>
  </si>
  <si>
    <t>25/9/2022</t>
  </si>
  <si>
    <t>OCHOS CUÑAS MENSUALES DEL MINISTERIOS DE INDUSTRI Y COMERCIO EN EL PROGRAMA DE TV ´CON ASELA´´ QUE SE TRANSMITE CADA SABADO DE 9  A 10 DE LA NOCHE EN EL CANAL 19 CINEVISION. CORRESPONDIENTE AL MES DE FEBRERO 2022FACTURA NO. B1500000912 DE FECHA 25/09/2022ENTRADA A CONTABILIDAD 27/09/2022</t>
  </si>
  <si>
    <t>B1500000273</t>
  </si>
  <si>
    <t>19/9/2022</t>
  </si>
  <si>
    <t>05400327101</t>
  </si>
  <si>
    <t>NELSON RAFAEL PERALTA</t>
  </si>
  <si>
    <t>COLOCACION DE PUBLICIDAD EN EL PROGRAMA ENCUENTRO MATINAL DOS CUÑA DIARIA. CORRESPONDIENTE A LOS MESES  DE JUNIO, JULIO Y AGOSTO 2022FACTURA NO. B1500000273 DE FECHA 19/09/2022ENTRADA A CONTABILIDAD 27/09/2022</t>
  </si>
  <si>
    <t>B1500000274</t>
  </si>
  <si>
    <t>00100806025</t>
  </si>
  <si>
    <t>HECTOR SEVERO LINARES M.</t>
  </si>
  <si>
    <t>PUBLICIDAD TELEVISIVA EN NUESTRO PROGRAMA PUNTO DE VISTA, SECCION PALPITAR ECONOMICO, TRANSMITIDO LOS DOMINGO DE 8 A 9 AM POR COLOR VISION, CANAL 9 CORRESPONDIENTE  A LOS MESES DE JUNIO Y JULIO 2022FACTURA NO. B1500000274 DE FECHA 02/09/2022ENTRADA A CONTABILIDAD 27/09/2022</t>
  </si>
  <si>
    <t>B1500000648</t>
  </si>
  <si>
    <t>TELE OPERADORA NACIONAL S. A</t>
  </si>
  <si>
    <t>PUBLICIDAD TELEVISIVA MEDIANTE DOS CUÑA EN LOS PROGRAMA DE TELEVISION TELEUNIVERSO AL DIA Y NOTICIERO UNIVERSAL  CORRESPONDIENTE AL MES DE SEPTIEMBRE 2022FACTURA NO. B1500000648 DE FECHA 22/09/2022ENTRADA A CONTABILIDAD 27/09/2022</t>
  </si>
  <si>
    <t>B1500000647</t>
  </si>
  <si>
    <t>PUBLICIDAD TELEVISIVA MEDIANTE DOS CUÑA EN LOS PROGRAMA DE TELEVISION TELEUNIVERSO AL DIA Y NOTICIERO UNIVERSAL  CORRESPONDIENTE AL MES DE AGOSTO 2022FACTURA NO. B1500000647 DE FECHA 22/09/2022ENTRADA A CONTABILIDAD 27/09/2022</t>
  </si>
  <si>
    <t>B1500000290</t>
  </si>
  <si>
    <t>00100839430</t>
  </si>
  <si>
    <t>SILVIA MARTINA INFANTE TORIBIO</t>
  </si>
  <si>
    <t>PUBLICIDAD INSTITUCIONAL DEL MICM CORRESPONDIENTE AL MES DE JULIO  2022FACTURA NO. B1500000290 DE FECHA 15/09/2022ENTRADA A CONTABILIDAD 27/09/2022</t>
  </si>
  <si>
    <t>COLOPCACION DE PUBLICIDAD DE 3 PAUTAS DIARIAS EN EL PROGRAMA PANTALLA ABIERTA QUE SE TRANSMITE DE LUNES A VIERNE DE 7 A9 AM POR BAJO TECHO CANAL 36 CORRESPONDIENTE AL MES DE AGOSTO  2022FACTURA NO. B1500000387 DE FECHA 22/09/2022ENTRADA A CONTABILIDAD 27/09/2022</t>
  </si>
  <si>
    <t>B1500007228</t>
  </si>
  <si>
    <t>SEGUROS DE PERSONASFACTURA. 00078272 FECHA  20/09/2022NCF.B1500007228 MONTO 591,762.50 DESCUENTO DE MONTO  117,473.70ENTRADA A CONTABILIDAD  D/F 27/09/2022</t>
  </si>
  <si>
    <t>B1500000375</t>
  </si>
  <si>
    <t>SUBSIDIO CONATRA EXPRESO VEGANO/  A VEGA.  FACTURA NO.19742, NCF B1500000375 DE FECHA 12/09/2022ENTRADA A CONTABILIDAD 27/09/2022FECHA DE RECEPCION 26/09/2022</t>
  </si>
  <si>
    <t>B1500000376</t>
  </si>
  <si>
    <t>SUBSIDIO CONATRA TRANSP MOCANO/ MOCA.  FACTURA NO.19744, NCF B1500000376 DE FECHA 12/09/2022ENTRADA A CONTABILIDAD 27/09/2022FECHA DE RECEPCION 26/09/2022</t>
  </si>
  <si>
    <t>B1500000377</t>
  </si>
  <si>
    <t>SUBSIDIO CONATRA -SICHOVA/VILLA ALTAGRACIA.  FACTURA NO.19745, NCF B1500000377DE FECHA 12/09/2022ENTRADA A CONTABILIDAD 27/09/2022FECHA DE RECEPCION 26/09/2022</t>
  </si>
  <si>
    <t>B1500000378</t>
  </si>
  <si>
    <t>SUBSIDIO CONATRA -SICHOHUMO FETRAPOES/MOCA  FACTURA NO.19746, NCF B1500000378 DE FECHA 12/09/2022ENTRADA A CONTABILIDAD 27/09/2022FECHA DE RECEPCION 26/09/2022</t>
  </si>
  <si>
    <t>B1500000379</t>
  </si>
  <si>
    <t>SUBSIDIO CONATRA EXPRESO VEGANO/  A VEGA.  FACTURA NO.19747, NCF B1500000379 DE FECHA 12/09/2022ENTRADA A CONTABILIDAD 27/09/2022FECHA DE RECEPCION 26/09/2022</t>
  </si>
  <si>
    <t>B1500000380</t>
  </si>
  <si>
    <t>SUBSIDIO CONATRA EXPRESO VEGANO/  A VEGA.  FACTURA NO.19748, NCF B1500000380 DE FECHA 12/09/2022ENTRADA A CONTABILIDAD 27/09/2022FECHA DE RECEPCION 26/09/2022</t>
  </si>
  <si>
    <t>SUBSIDIO CONATRA LOS CIRUELITO/ BAITOA.  FACTURA NO.19749, NCF B1500000381 DE FECHA 12/09/2022ENTRADA A CONTABILIDAD 27/09/2022FECHA DE RECEPCION 26/09/2022</t>
  </si>
  <si>
    <t>B1500000383</t>
  </si>
  <si>
    <t>SUBSIDIO CONATRA RUTA GENGIBRE/ NAGUA .  FACTURA NO.19751, NCF B1500000383 DE FECHA 12/09/2022ENTRADA A CONTABILIDAD 27/09/2022FECHA DE RECEPCION 26/09/2022</t>
  </si>
  <si>
    <t>B1500000384</t>
  </si>
  <si>
    <t>SUBSIDIO CONATRA PEREZ.  FACTURA NO.19752, NCF B1500000384 DE FECHA 12/09/2022ENTRADA A CONTABILIDAD 27/09/2022FECHA DE RECEPCION 26/09/2022</t>
  </si>
  <si>
    <t>B1500009161</t>
  </si>
  <si>
    <t>SEGUROS DE PERSONAS FACTURA. 0302881487 FECHA 16/09/2022ENTRADA A CONTABILIDAD D/F 27/09/2022</t>
  </si>
  <si>
    <t>B1500000385</t>
  </si>
  <si>
    <t>SUBSIDIO CONATRA LIZARDO TOUR/MOCA  FACTURA NO.19753, NCF B1500000385DE FECHA 12/09/2022ENTRADA A CONTABILIDAD 27/09/2022FECHA DE RECEPCION 26/09/2022</t>
  </si>
  <si>
    <t>B1500009167</t>
  </si>
  <si>
    <t>SEGUROS DE PERSONASFACTURA. 9167 FECHA 16/09/2022ENTRADA A CONTABILIDAD D/F 27/09/2022</t>
  </si>
  <si>
    <t>B1500000386</t>
  </si>
  <si>
    <t>SUBSIDIO CONATRASICHOMIPSA/ SANTIAGO.  FACTURA NO.19754, NCF B1500000386 DE FECHA 12/09/2022ENTRADA A CONTABILIDAD 27/09/2022FECHA DE RECEPCION 26/09/2022</t>
  </si>
  <si>
    <t>SUBSIDIO CONATRA SICHOMIMOPLA EMCHOMIMOPLA-MONTE .  FACTURA NO.19755, NCF B1500000387 DE FECHA 12/09/2022ENTRADA A CONTABILIDAD 27/09/2022FECHA DE RECEPCION 26/09/2022</t>
  </si>
  <si>
    <t>B1500009137</t>
  </si>
  <si>
    <t>SEGUROS DE PERSONAS FACTURA. 032872472 FECHA 16/09/2022NCF.B1500009137 MONTO 168, 000.00 MESNOS DESCUENTO DE 100,320.00 PESOS ENTRADA A CONTABILIDAD D/F 27/09/2022</t>
  </si>
  <si>
    <t>SUBSIDIO CONATRA SICHOJUCO/CEVICO.  FACTURA NO.19756, NCF B1500000388 DE FECHA 12/09/2022ENTRADA A CONTABILIDAD 27/09/2022FECHA DE RECEPCION 26/09/2022</t>
  </si>
  <si>
    <t>B1500000389</t>
  </si>
  <si>
    <t>SUBSIDIO CONATRASUDECHOSARUS/STGO ROD  FACTURA NO.19757, NCF B1500000389 DE FECHA 12/09/2022ENTRADA A CONTABILIDAD 27/09/2022FECHA DE RECEPCION 26/09/2022</t>
  </si>
  <si>
    <t>B1500000390</t>
  </si>
  <si>
    <t>SUBSIDIO CONATRA LA ROMANA.  FACTURA NO.19758, NCF B1500000390 DE FECHA 12/09/2022ENTRADA A CONTABILIDAD 27/09/2022FECHA DE RECEPCION 26/09/2022</t>
  </si>
  <si>
    <t>B1500000396</t>
  </si>
  <si>
    <t>SUBSIDIO CONATRA TRANSBOSAN / BONAO FACTURA NO.19759, NCF B1500000396 DE FECHA 12/09/2022ENTRADA A CONTABILIDAD 27/09/2022FECHA DE RECEPCION 26/09/2022</t>
  </si>
  <si>
    <t>B1500000397</t>
  </si>
  <si>
    <t>SUBSIDIO CONATRA TRANSP BERROA LA ROMANA FACTURA NO.19760, NCF B1500000397 DE FECHA 12/09/2022ENTRADA A CONTABILIDAD 27/09/2022FECHA DE RECEPCION 26/09/2022</t>
  </si>
  <si>
    <t>B1500000398</t>
  </si>
  <si>
    <t>SUBSIDIO CONATRA MOCHOTRAN-LV-BONAO FACTURA NO.19761, NCF B1500000398 DE FECHA 12/09/2022ENTRADA A CONTABILIDAD 27/09/2022FECHA DE RECEPCION 26/09/2022</t>
  </si>
  <si>
    <t>SUBSIDIO CONATRA RUTA EL POZO  FACTURA NO.19750, NCF B1500000382 DE FECHA 12/09/2022ENTRADA A CONTABILIDAD 27/09/2022FECHA DE RECEPCION 26/09/2022</t>
  </si>
  <si>
    <t>B1500001356</t>
  </si>
  <si>
    <t>FACTURA ABARCA DEL   01 DE ENERO 2022 AL 01 DE FEBRERO 2022 COLOCACION RADIAL MEDIANTE 2 CUÑA POR PROGRAMAS DEN LA PROGRAMACION REGULAR. FACTURA NO.1-25585, NCF B1500001356 DE FECHA 22/09/2022ENTRADA A CONTABILIDAD 28/09/2022FECHA DE RECEPCION 27/09/2022</t>
  </si>
  <si>
    <t>B1500001357</t>
  </si>
  <si>
    <t>FACTURA ABARCA DEL  01 DE FEBRERO 2022 AL 01 DE MARZO 2022 COLOCACION RADIAL MEDIANTE 2 CUÑA POR PROGRAMAS DEN LA PROGRAMACION REGULAR. FACTURA NO.1-25586, NCF B1500001357 DE FECHA 22/09/2022ENTRADA A CONTABILIDAD 28/09/2022FECHA DE RECEPCION 27/09/2022</t>
  </si>
  <si>
    <t>B1500001358</t>
  </si>
  <si>
    <t>FACTURA ABARCA DEL  01 DE MARZO 2022 AL 01 DE ABRIL 2022 COLOCACION RADIAL MEDIANTE 2 CUÑA POR PROGRAMAS DEN LA PROGRAMACION REGULAR. FACTURA NO.1-25587, NCF B1500001358 DE FECHA 22/09/2022ENTRADA A CONTABILIDAD 28/09/2022FECHA DE RECEPCION 27/09/2022</t>
  </si>
  <si>
    <t>B1500001359</t>
  </si>
  <si>
    <t>FACTURA ABARCA DEL 01 DE MARZO 2022 AL 01 ABRIL 2022 COLOCACION RADIAL MEDIANTE 2 CUÑA POR PROGRAMAS DEN LA PROGRAMACION REGULAR. FACTURA NO.1-25588, NCF B1500001359 DE FECHA 22/09/2022ENTRADA A CONTABILIDAD 28/09/2022FECHA DE RECEPCION 27/09/2022</t>
  </si>
  <si>
    <t>PPI SEMANA DEL 10 AL 16 DE SEPTIEMBRE 2022FACTURA NO. 2505 FO DE FECHA 21/09/2022ENTRADA A CONTABILIDAD 28/09/2022FECHA DE RECEPCION  27/09/2022</t>
  </si>
  <si>
    <t>B1500019375</t>
  </si>
  <si>
    <t>PPI SEMANA DEL 10 AL 16 DE SEPTIEMBRE 2022FACTURA NO. BII 1142253 DE FECHA 20/09/2022ENTRADA A CONTABILIDAD 28/09/2022FECHA DE RECEPCION  27/09/2022</t>
  </si>
  <si>
    <t>B1500147784</t>
  </si>
  <si>
    <t>PPI SEMANA DEL 10 AL 16 DE SEPTIEMBRE 2022FACTURA NO. B1500147784 DE FECHA 20/09/2022ENTRADA A CONTABILIDAD 28/09/2022FECHA DE RECEPCION  27/09/2022</t>
  </si>
  <si>
    <t>B1500001344</t>
  </si>
  <si>
    <t>FACTURA ABARCA DEL 01 DE JUNIO 2022 AL 01 JULIO 2022 COLOCACION RADIAL MEDIANTE 2 CUÑA POR PROGRAMAS DEN LA PROGRAMACION REGULAR. FACTURA NO.1-25530, NCF B1500001344 DE FECHA 22/09/2022ENTRADA A CONTABILIDAD 28/09/2022FECHA DE RECEPCION 27/09/2022</t>
  </si>
  <si>
    <t>B1500001345</t>
  </si>
  <si>
    <t>FACTURA ABARCA DEL 01 DE JULIO 2022 AL 01 AGOSTO 2022 COLOCACION RADIAL MEDIANTE 2 CUÑA POR PROGRAMAS DEN LA PROGRAMACION REGULAR. FACTURA NO.1-25531, NCF B1500001345 DE FECHA 22/09/2022ENTRADA A CONTABILIDAD 28/09/2022FECHA DE RECEPCION 27/09/2022</t>
  </si>
  <si>
    <t>B1500001346</t>
  </si>
  <si>
    <t>FACTURA ABARCA DEL 01 DE AGOSTO 2022 AL 01 SEPTIEMBRE 2022 COLOCACION RADIAL MEDIANTE 2 CUÑA POR PROGRAMAS DEN LA PROGRAMACION REGULAR. FACTURA NO.1-25532, NCF B1500001346 DE FECHA 22/09/2022ENTRADA A CONTABILIDAD 28/09/2022FECHA DE RECEPCION 27/09/2022</t>
  </si>
  <si>
    <t>HONORARIO POR SERVICIOSO NOTARIALES OFRECIDO AL MICM RELATIVO A LEGALIZACION DE FIRMAS DE DOCUMENTOS. NCF B1500000033 DE FECHA 09/09/2022ENTRADA A CONTABILIDAD 28/09/2022FECHA DE RECEPCION 12/09/2022</t>
  </si>
  <si>
    <t>B1500000023</t>
  </si>
  <si>
    <t>HONORARIO POR SERVICIOSDE  ASESORIA LEGAL EXTERNA NCF B1500000023 DE FECHA 16/09/2022ENTRADA A CONTABILIDAD 28/09/2022</t>
  </si>
  <si>
    <t>B1500000034</t>
  </si>
  <si>
    <t>HONORARIO POR SERVICIOSO NOTARIALES OFRECIDO AL MICM RELATIVO A LEGALIZACION DE FIRMAS DE DOCUMENTOS. NCF B1500000034 DE FECHA 12/09/2022ENTRADA A CONTABILIDAD 28/09/2022FECHA DE RECEPCION 12/09/2022</t>
  </si>
  <si>
    <t>B1500000570</t>
  </si>
  <si>
    <t>HONORARIO POR SERVICIOSO NOTARIALES OFRECIDO AL MICM RELATIVO A LEGALIZACION DE FIRMAS DE DOCUMENTOS. NCF B1500000570 DE FECHA 06/09/2022ENTRADA A CONTABILIDAD 28/09/2022FECHA DE RECEPCION 08/09/2022</t>
  </si>
  <si>
    <t>B1500000024</t>
  </si>
  <si>
    <t>ALQUILER CORRESPONDIENTE AL MES DE SEPTIEMBRE 2022 DE LA OFICINA MONTECRISTI NCF B1500000024 DE FECHA 20/09/2022ENTRADA A CONTABILIDAD 29/09/2022</t>
  </si>
  <si>
    <t>B1500000828</t>
  </si>
  <si>
    <t>COOPERACION AL SERTOR TAMNSPORTE PÚBLICONCF B1500000828 DE FECHA 06/08/2022ENTRADA A CONTABILIDAD 29/09/2022.FECHA DE RECEPCION 28/09/2022</t>
  </si>
  <si>
    <t>B1500000834</t>
  </si>
  <si>
    <t>COOPERACION AL SERTOR TAMNSPORTE PÚBLICONCF B1500000834 DE FECHA 06/08/2022ENTRADA A CONTABILIDAD 29/09/2022FECHA DE RECEPCION 28/09/2022</t>
  </si>
  <si>
    <t>B1500000810</t>
  </si>
  <si>
    <t>COOPERACION AL SERTOR TAMNSPORTE PÚBLICONCF B1500000834DE FECHA 30/07/2022ENTRADA A CONTABILIDAD 29/09/2022FECHA DE RECEPCION 28/09/2022</t>
  </si>
  <si>
    <t>B1500000851</t>
  </si>
  <si>
    <t>COOPERACION AL SERTOR TAMNSPORTE PÚBLICONCF B1500000851 DE FECHA 13/08/2022ENTRADA A CONTABILIDAD 29/09/2022FECHA DE RECEPCION 28/09/2022</t>
  </si>
  <si>
    <t>B1500000840</t>
  </si>
  <si>
    <t>COOPERACION AL SERTOR TAMNSPORTE PÚBLICONCF B1500000840DE FECHA 06/08/2022ENTRADA A CONTABILIDAD 29/09/2022FECHA DE RECEPCION 28/09/2022</t>
  </si>
  <si>
    <t>B1500000820</t>
  </si>
  <si>
    <t>COOPERACION AL SERTOR TAMNSPORTE PÚBLICONCF B1500000820 DE FECHA 30/07/2022ENTRADA A CONTABILIDAD 29/09/2022FECHA DE RECEPCION 28/09/2022</t>
  </si>
  <si>
    <t>B1500000831</t>
  </si>
  <si>
    <t>COOPERACION AL SERTOR TAMNSPORTE PÚBLICONCF B1500000831 DE FECHA 06/08/2022ENTRADA A CONTABILIDAD 29/09/2022FECHA DE RECEPCION 28/09/2022</t>
  </si>
  <si>
    <t>B1500000061</t>
  </si>
  <si>
    <t>CUMBRE NEWS SRL</t>
  </si>
  <si>
    <t>COLOCACION DE PUBLICIDAD DEL MICM A TRAVES DEL PROGRAMA CERRANDO LA NOCHE CORRESPONDIENTE AL MES DE AGOSTO 2022NCF B1500000061 DE FECHA 26/09/2022ENTRADA A CONTABILIDAD 28/09/2022FECHA DE RECEPCION 28/09/2022</t>
  </si>
  <si>
    <t>PUBLICIDAD TELEVISIVA A TRAVÑES DEL PROGRAMA NOTICIERO ANT-7 AMANECER NCF B1500000119 DE FECHA 23/08/2022ENTRADA A CONTABILIDAD 28/09/2022FECHA DE RECEPCION 28/09/2022</t>
  </si>
  <si>
    <t>B1500000730</t>
  </si>
  <si>
    <t>MEDIOS JUMARPO</t>
  </si>
  <si>
    <t>PUBLICIDAD TELEVISIVA A TRAVES DEL PROGRAMA ENCUENTRO INFORMALNCF B1500000730 DE FECHA 26/09/2022ENTRADA A CONTABILIDAD 28/09/2022FECHA DE RECEPCION 28/09/2022</t>
  </si>
  <si>
    <t>SERVIGUIDE S L</t>
  </si>
  <si>
    <t>PAGO PRODUCTO 1:PLAN DE TRABAJO CORRESPONDIENTE AL 20% PROYECTO :ACESORIA PARA  IMPLEMENTACION DEL SISTEMA DE GESTION INTEGRADO DE CALIDAD BASADO A LA NORMA ISO 9001 2015 PARA 10 EMPRESAS DEL SECTOR INDUSTRIAL MICM-DAF-CM-2022-0070FACTURA. 37 FECHA 19/09/2022ENTRADA A CONTABILIDAD D/F 29/09/2022</t>
  </si>
  <si>
    <t>B1500000872</t>
  </si>
  <si>
    <t>B1500000873</t>
  </si>
  <si>
    <t>B1500000874</t>
  </si>
  <si>
    <t>B1500000876</t>
  </si>
  <si>
    <t>B1500000877</t>
  </si>
  <si>
    <t>B1500000875</t>
  </si>
  <si>
    <t>B1500001607</t>
  </si>
  <si>
    <t>MANTENIENTO PREVENTIVO DE ASCESORES MITSUBISHI SEPTIEMBRE 2022FACTURA 1607 FECHA 01/09/2022ENTRADA A CONTABILIDAD D/F 28/09/2022</t>
  </si>
  <si>
    <t>QUANTUM TC CONSULTING SRL</t>
  </si>
  <si>
    <t>REALIZACION DE 4 TALLERES EN LEAN MANUFACTURING. DURACION POR TALLER: 12 HORAS SEGUN PROPUESTA APROBADA. MONTO EQUIVALENTE AL 20% DEL TOTAL CORRESPONDIENTE AL ENTREGABLE 1 DE LOS TERMINO DE REFERENCIA. PROYECTO REFERENCIA MICM-DAF-CM-2022-0076NCF B1500000020 DE FECHA 21/09/2022ENTRADA A CONTABILIDAD 28/09/2022</t>
  </si>
  <si>
    <t>PAGO FINAL DE UN 20% CORRESPONDIENTE A LOS SERVICIOS DE COORDINACION Y EJECUCION DE LA CAPACITACION PARA EL DISEÑO DE UN DISCURSO COMERCIAL, THE PITCH REFERENCIA MICM-DAF-CM-2022-0051NCF B1500000013 DE FECHA 14/09/2022ENTRADA A CONTABILIDAD 28/09/2022</t>
  </si>
  <si>
    <t>B1500000582</t>
  </si>
  <si>
    <t>INVERSIONES YANG SRL</t>
  </si>
  <si>
    <t>CONDUCE  4805 DE 650 PAQUETE DE AZUCAR CREMA RD$120.51 FACTURA NO.582 DE FECHA 15/09/2022ENTRADA ACONTABILIDAD 29/09/2022</t>
  </si>
  <si>
    <t>B1500001277</t>
  </si>
  <si>
    <t>CARGADOR DE LAPTOP HP ELITEBOOK MODELO TPN-CA11 150W 4.PROCASE IPAD AIR A 10.9 2020SLIM CASE BUNDLE CON PROTECTOR DE PANTALLA PARA IPAD AIR 4.10.9 2020FACTURA 9-9977 FECHA 27/09/2022ENTRADA A CONTABILIDAD D/F 29/09/2022</t>
  </si>
  <si>
    <t>B1500000115</t>
  </si>
  <si>
    <t>HJP MERCADEO REGIONAL CIBAO SRL</t>
  </si>
  <si>
    <t>SERVICIO DE PUBLICIADAD DIGITAL A TRAVES DEL WWW.HTNOTICIAS.COMCORRESPONDIENTE A LOS MESES DE JULIO Y AGOSTO DEL 2022FACTURA.115 FECHA 15/09/2022ENTRADA A CONTABLIDAD D/F 30/09/2022.</t>
  </si>
  <si>
    <t>B1500000353</t>
  </si>
  <si>
    <t>SALUDOS COMUNICACIONES FRIAS SRL</t>
  </si>
  <si>
    <t>SERVICIO DE PUBLICIADAD TELEVISIVA  A TRAVÉS DE LOS PROGRAMAS LAS REVISTA, EL CAFECITOCORRESPONDIENTE A LOS MESES DE JULIO 2022FACTURA.353FECHA 15/09/2022ENTRADA A CONTABLIDAD D/F 30/09/2022</t>
  </si>
  <si>
    <t>B1500000310</t>
  </si>
  <si>
    <t>SERVICIO DE PUBLICIADAD TELEVISIVA  A TRAVÉS DE PROGRAMACION REGULARCORRESPONDIENTE AL MES DE AGOSTO 2022FACTURA.310 FECHA 26/09/2022ENTRADA A CONTABLIDAD D/F 30/09/2022</t>
  </si>
  <si>
    <t>DEUDA DIFERENCIA EN PRECIO 17 AL 23/09/2022FACTURA. 2509F0 FECHA 28/09/2022ENTRADA A CONTABILIDAD D/F 03/10/2022.</t>
  </si>
  <si>
    <t>B1500019376</t>
  </si>
  <si>
    <t>DEUDA DIFERENCIA EN PRECIO 17 AL 23/09/2022FACTURA no. BI2242525 FECHA 29/09/2022ENTRADA A CONTABILIDAD D/F 03/10/2022.</t>
  </si>
  <si>
    <t>B1500147794</t>
  </si>
  <si>
    <t>DEUDA DIFERENCIA EN PRECIO 17 AL 23/09/2022FACTURA.B1500147794 FECHA 27/09/2022ENTRADA A CONTABILIDAD D/F 03/10/2022..</t>
  </si>
  <si>
    <t>B1500004258</t>
  </si>
  <si>
    <t>PROCESO DE EXCEPCION MICM-CCC-PEPB-2022-0005, CONTRATACION DE PUBLICACION EN ESPACIO PAGADO( MEDIOS IMPRESOS) TRISMETRE JULIO-SEPTIEMBRE 2022FACTURA. B1500004258 FECHA 06/09/2022ENTRADA A CONTABILIDAD D/F 30/09/2022.</t>
  </si>
  <si>
    <t>B1500004275</t>
  </si>
  <si>
    <t>PROCESO DE EXCEPCION MICM-CCC-PEPB-2022-0005, CONTRATACION DE PUBLICACION EN ESPACIO PAGADO( MEDIOS IMPRESOS) TRISMETRE JULIO-SEPTIEMBRE 2022FACTURA. B1500004275 FECHA 12/09/2022ENTRADA A CONTABILIDAD D/F 30/09/2022.</t>
  </si>
  <si>
    <t>B1500004290</t>
  </si>
  <si>
    <t>PROCESO DE EXCEPCION MICM-CCC-PEPB-2022-0005, CONTRATACION DE PUBLICACION EN ESPACIO PAGADO( MEDIOS IMPRESOS) TRISMETRE JULIO-SEPTIEMBRE 2022FACTURA. B1500004290 FECHA 12/09/2022ENTRADA A CONTABILIDAD D/F 30/09/2022.</t>
  </si>
  <si>
    <t>B1500004295</t>
  </si>
  <si>
    <t>PROCESO DE EXCEPCION MICM-CCC-PEPB-2022-0005, CONTRATACION DE PUBLICACION EN ESPACIO PAGADO( MEDIOS IMPRESOS) TRISMETRE JULIO-SEPTIEMBRE 2022FACTURA. B1500004295 FECHA 26/09/2022ENTRADA A CONTABILIDAD D/F 30/09/2022.</t>
  </si>
  <si>
    <t>B1500000151</t>
  </si>
  <si>
    <t>SERVICIOS DE PUBLICIDAD RADIA A TRAVÉS DEL PROGRAMA INFORMATIVO CORRESPONDIENTE A LOS MESES AGOSTO, SEPTIEMBRE 2022FACTURA NO. B1500000151 D EFECHA  30/09/2022ENTRADA A CONTABILIDAD 30/09/2022</t>
  </si>
  <si>
    <t>SERVICIOS DE PUBLICIDAD TELEVISIVA  A TRAVÉS DEL PROGRAMA TENDENCIA SEMANAL CORRESPONDIENTE AL MES SEPTIEMBRE 2022FACTURA NO. B1500000163 D EFECHA  26/09/2022ENTRADA A CONTABILIDAD 03/10/2022.</t>
  </si>
  <si>
    <t>B1500018408</t>
  </si>
  <si>
    <t>SUBSIDIO EST. ASOCHODUASAB FENATRANO FACTURA No.B1500018408 D/F 31/08/2022ENTRADA A CONTABILIDAD 03/10/2022ENTRADA A RECEPCION 29/09/2022.</t>
  </si>
  <si>
    <t>B1500018570</t>
  </si>
  <si>
    <t>SIND DE TRNSP DE FURG Y CARG BOCA CHICA FENATRADO COND-24433-24852FACTURA NO. B1500018570 D EFECHA  31/08/2022ENTRADA A CONTABILIDAD 03/10/2022.</t>
  </si>
  <si>
    <t>B1500018606</t>
  </si>
  <si>
    <t>P/REG. NCF B1500018606, DF 31/08/2022,  SUBSIDIO 500 GLS.,  COMBUSTIBLE TRANSPORTE DIONI, FACT. NO. 7735, RECIBIDA EN FECHA 29/09/2022, CONTABILIDAD 03/10/2022.</t>
  </si>
  <si>
    <t>B1500018569</t>
  </si>
  <si>
    <t>SIND DE TRNSP CARGA LIVIANA DE STGO FENATRADO COND-14709-14954FACTURA NO. B1500018569 D EFECHA  31/08/2022ENTRADA A CONTABILIDAD 03/10/2022.</t>
  </si>
  <si>
    <t>B1500018401</t>
  </si>
  <si>
    <t>P/REG. NCF B1500018401, DF 31/08/2022,  SUBSIDIO 4000 GLS. DE COMBUSTIBLE ALSTON ENTERPRISES, SRL , FACT. NO. 7527, RECIBIDA EN FECHA 29/09/2022, CONTABILIDAD 03/10/2022.</t>
  </si>
  <si>
    <t>B1500018571</t>
  </si>
  <si>
    <t>SIND DE TRNSP DE FURG Y CARG BOCA CHICA FENATRADO COND-24501FACTURA NO. B1500018571 D EFECHA  31/08/2022ENTRADA A CONTABILIDAD 03/10/2022.</t>
  </si>
  <si>
    <t>B1500018409</t>
  </si>
  <si>
    <t>SUBSIDIO EST. ASOTRAPUSA SAMANA FENATRANO FACTURA No.B1500018409 D/F 31/08/2022ENTRADA A CONTABILIDAD 03/10/2022ENTRADA A RECEPCION 29/09/2022</t>
  </si>
  <si>
    <t>B1500018402</t>
  </si>
  <si>
    <t>P/REG. NCF B1500018402, DF 31/08/2022,  SUBSIDIO 5000 GLS. DE COMBUSTIBLE EMPRESA TRANSPORTE RUTA JANICO-SANTIAGO , FACT. NO. 7528, RECIBIDA EN FECHA 29/09/2022, CONTABILIDAD 03/10/2022.</t>
  </si>
  <si>
    <t>B1500018572</t>
  </si>
  <si>
    <t>SIND DE TRNSP DEL CIBAO/VOLT TRANP MAO FENATRADO COND-14519FACTURA NO. B1500018572 D EFECHA  31/08/2022ENTRADA A CONTABILIDAD 03/10/2022.</t>
  </si>
  <si>
    <t>B1500018410</t>
  </si>
  <si>
    <t>SUBSIDIO EST. ASOTRAPUSA STO DGO FENATRANO FACTURA No.B1500018410 D/F 31/08/2022ENTRADA A CONTABILIDAD 03/10/2022ENTRADA A RECEPCION 29/09/2022</t>
  </si>
  <si>
    <t>B1500018573</t>
  </si>
  <si>
    <t>SIND DE TRNSP  INDE DE LOS BAJOS DE HAINA FENATRADO COND-24688FACTURA NO. B1500018573 D EFECHA  31/08/2022ENTRADA A CONTABILIDAD 03/10/2022.</t>
  </si>
  <si>
    <t>B1500018608</t>
  </si>
  <si>
    <t>P/REG. NCF B1500018608, DF 31/08/2022,  SUBSIDIO 9000 GLS. DE COMBUSTIBLE SINDICATO DE CHOFERES, MINIBUSES SANTIAGO-PUERTO PALATA,  , FACT. NO. 7737, RECIBIDA EN FECHA 29/09/2022, CONTABILIDAD 03/10/2022.</t>
  </si>
  <si>
    <t>B1500018411</t>
  </si>
  <si>
    <t>SUBSIDIO EST. ASOC.PROP.MIN.DE YAGUATE FENATRANO FACTURA No.B1500018411 D/F 31/08/2022ENTRADA A CONTABILIDAD 03/10/2022ENTRADA A RECEPCION 29/09/2022</t>
  </si>
  <si>
    <t>B1500018575</t>
  </si>
  <si>
    <t>SINDICATO DE VOTEO DE SANTIAGO FENATRADO COND-14880FACTURA NO. B1500018575 D EFECHA  31/08/2022ENTRADA A CONTABILIDAD 03/10/2022.</t>
  </si>
  <si>
    <t>B1500018576</t>
  </si>
  <si>
    <t>SIND DE VOTEO Y VOLQ PUERTO PLATA FENATRADO COND-14588FACTURA NO. B1500018576 D EFECHA  31/08/2022ENTRADA A CONTABILIDAD 03/10/2022.</t>
  </si>
  <si>
    <t>B1500018404</t>
  </si>
  <si>
    <t>P/REG. NCF B1500018404, DF 31/08/2022,  SUBSIDIO 3400 GLS. DE COMBUSTIBLE SINDICATO DE CHOFERES,  Y AUTOBUSES 27 DE FEBRERO,  FACT. NO. 7530, RECIBIDA EN FECHA 29/09/2022, CONTABILIDAD 03/10/2022.</t>
  </si>
  <si>
    <t>B1500018412</t>
  </si>
  <si>
    <t>SUBSIDIO TEMVI AUTO IMPORT FENATRANO FACTURA No.B1500018412 D/F 31/08/2022ENTRADA A CONTABILIDAD 03/10/2022ENTRADA A RECEPCION 29/09/2022</t>
  </si>
  <si>
    <t>B1500018574</t>
  </si>
  <si>
    <t>SIND DE VOTEOS DE SAN FRANCISCO MACORIS  FENATRADO COND-14622FACTURA NO. B1500018574 D EFECHA  31/08/2022ENTRADA A CONTABILIDAD 03/10/2022.</t>
  </si>
  <si>
    <t>B1500018405</t>
  </si>
  <si>
    <t>P/REG. NCF B1500018405, DF 31/08/2022,  SUBSIDIO 500 GLS. DE COMBUSTIBLE COMPAÑIA DE TRANSP. RUTA LOS COCOS-SANTIAG,  FACT. NO. 7531, RECIBIDA EN FECHA 29/09/2022, CONTABILIDAD 03/10/2022.</t>
  </si>
  <si>
    <t>B1500018577</t>
  </si>
  <si>
    <t>SINDDE CAM Y FURG SAN FCO DE MACORISFENATRADO COND-14508FACTURA NO. B1500018577 D EFECHA  31/08/2022ENTRADA A CONTABILIDAD 03/10/2022.</t>
  </si>
  <si>
    <t>B1500018413</t>
  </si>
  <si>
    <t>SUBSIDIO ASODUVEMAFA FENATRANO FACTURA No.B1500018413 D/F 31/08/2022ENTRADA A CONTABILIDAD 03/10/2022ENTRADA A RECEPCION 29/09/2022</t>
  </si>
  <si>
    <t>B1500018579</t>
  </si>
  <si>
    <t>SIND DE DUEÑO DE CAM-FURGO DE GUAYIBIN FENATRADO COND-14630-14980FACTURA NO. B1500018579 D EFECHA  31/08/2022ENTRADA A CONTABILIDAD 03/10/2022.</t>
  </si>
  <si>
    <t>B1500018414</t>
  </si>
  <si>
    <t>SUBSIDIO EST. ASOMIBA  FENATRANO FACTURA No.B1500018414 D/F 31/08/2022ENTRADA A CONTABILIDAD 03/10/2022ENTRADA A RECEPCION 29/09/2022</t>
  </si>
  <si>
    <t>B1500018609</t>
  </si>
  <si>
    <t>P/REG. NCF B1500018609, DF 31/08/2022,  SUBSIDIO 5000 GLS. DE COMBUSTIBLE  SINDICATO TAYOTEROS JARABACOA. FACT. NO. 7738, RECIBIDA EN FECHA 29/09/2022, CONTABILIDAD 03/10/2022.</t>
  </si>
  <si>
    <t>B1500018580</t>
  </si>
  <si>
    <t>DGO BOCA CHICA Y HAINA ORIENT SITRAPUS FENATRADO COND-24405-24406FACTURA NO. B1500018580 D EFECHA  31/08/2022ENTRADA A CONTABILIDAD 03/10/2022.</t>
  </si>
  <si>
    <t>B1500018581</t>
  </si>
  <si>
    <t>SUCTRACAPUS FENATRADO COND-24435FACTURA NO. B1500018581 DE FECHA  31/08/2022ENTRADA A CONTABILIDAD 03/10/2022..</t>
  </si>
  <si>
    <t>B1500018582</t>
  </si>
  <si>
    <t>UNION DE TRANSP DE BOCA CHICA UTRABOC FENATRADO COND-25211FACTURA NO. B1500018582 D EFECHA  31/08/2022ENTRADA A CONTABILIDAD 03/10/2022.</t>
  </si>
  <si>
    <t>B1500018583</t>
  </si>
  <si>
    <t>UNION DE TRANSPORTI DE SANTANA UNITRANSA FENATRADO COND-24496FACTURA NO. B1500018583 D EFECHA  31/08/2022ENTRADA A CONTABILIDAD 03/10/2022.</t>
  </si>
  <si>
    <t>B1500018447</t>
  </si>
  <si>
    <t>PROP AUTOB TRANSP PUB PROV ALTAGRACIA/ APTRA CONATRA COND-24628FACTURA NO. B1500018447  D EFECHA  31/08/2022ENTRADA A CONTABILIDAD 03/10/2022..</t>
  </si>
  <si>
    <t>B1500018415</t>
  </si>
  <si>
    <t>SUBSIDIO EST. ASOTRASANP FENATRANO FACTURA No.B1500018415 D/F 31/08/2022ENTRADA A CONTABILIDAD 03/10/2022ENTRADA A RECEPCION 29/09/2022</t>
  </si>
  <si>
    <t>B1500018416</t>
  </si>
  <si>
    <t>SUBSIDIO EST. COMTRAURSANPM FENATRANO FACTURA No.B1500018416 D/F 31/08/2022ENTRADA A CONTABILIDAD 03/10/2022ENTRADA A RECEPCION 29/09/2022</t>
  </si>
  <si>
    <t>B1500018417</t>
  </si>
  <si>
    <t>SUBSIDIO EST. CONTRAURSANPM FENATRANO FACTURA No.B1500018417 D/F 31/08/2022ENTRADA A CONTABILIDAD 03/10/2022ENTRADA A RECEPCION 29/09/2022</t>
  </si>
  <si>
    <t>B1500018418</t>
  </si>
  <si>
    <t>SUBSIDIO RUTA PINTURA FENATRANO FACTURA No.B1500018418 D/F 31/08/2022ENTRADA A CONTABILIDAD 03/10/2022ENTRADA A RECEPCION 29/09/2022</t>
  </si>
  <si>
    <t>B1500018419</t>
  </si>
  <si>
    <t>SUBSIDIO RUTAA PINTURA FENATRANO FACTURA No.B1500018419 D/F 31/08/2022ENTRADA A CONTABILIDAD 03/10/2022ENTRADA A RECEPCION 29/09/2022</t>
  </si>
  <si>
    <t>B1500018420</t>
  </si>
  <si>
    <t>SUBSIDIO EST. SIND SNOS CHOFERES COBRAD PALENQUE FENATRANO FACTURA No.B1500018420 D/F 31/08/2022ENTRADA A CONTABILIDAD 03/10/2022ENTRADA A RECEPCION 29/09/2022</t>
  </si>
  <si>
    <t>B1500018421</t>
  </si>
  <si>
    <t>SUBSIDIO RUTA 77 FENATRANO FACTURA No.B1500018421 D/F 31/08/2022ENTRADA A CONTABILIDAD 03/10/2022ENTRADA A RECEPCION 29/09/2022</t>
  </si>
  <si>
    <t>B1500018422</t>
  </si>
  <si>
    <t>SUBSIDIO EST.  RUTA 100 FENATRANO FACTURA No.B1500018422 D/F 31/08/2022ENTRADA A CONTABILIDAD 03/10/2022ENTRADA A RECEPCION 29/09/2022</t>
  </si>
  <si>
    <t>B1500018448</t>
  </si>
  <si>
    <t>SUBSIDIO A AUTOB TRANP PUB PROV ALT/ APTPRA  CONTATRA COND-24627FACTURA No.B1500018448 D/F 31/08/2022ENTRADA A CONTABILIDAD 03/10/2022ENTRADA A RECEPCION 29/09/2022</t>
  </si>
  <si>
    <t>B1500018423</t>
  </si>
  <si>
    <t>SUBSIDIO RUTA 100-B FENATRANO FACTURA No.B1500018423 D/F 31/08/2022ENTRADA A CONTABILIDAD 03/10/2022ENTRADA A RECEPCION 29/09/2022</t>
  </si>
  <si>
    <t>B1500018449</t>
  </si>
  <si>
    <t>SUBSIDIOEST/ COMTRANSTENEY/ASOCHODUMIBA S CONTATRA COND-1358FACTURA No.B1500018449 D/F 31/08/2022ENTRADA A CONTABILIDAD 03/10/2022ENTRADA A RECEPCION 29/09/2022</t>
  </si>
  <si>
    <t>B1500018424</t>
  </si>
  <si>
    <t>SUBSIDIO EST. RUTA 5A-SIND INDEPENDENCIA FENATRANO FACTURA No.B1500018424 D/F 31/08/2022ENTRADA A CONTABILIDAD 03/10/2022ENTRADA A RECEPCION 29/09/2022</t>
  </si>
  <si>
    <t>B1500018450</t>
  </si>
  <si>
    <t>SUBSIDIO ASOCHOTRAPUMARENO S  CONTATRA COND-1118FACTURA No.B1500018450 D/F 31/08/2022ENTRADA A CONTABILIDAD 03/10/2022ENTRADA A RECEPCION 29/09/2022</t>
  </si>
  <si>
    <t>B1500018406</t>
  </si>
  <si>
    <t>P/REG. NCF B1500018406, DF 31/08/2022,  SUBSIDIO 8000 GLS. DE COMBUSTIBLE  ASOC. DE PROPIETARIOS DE GUAGUA DE GUERRA (ASODEGG).  FACT. NO. 7532, RECIBIDA EN FECHA 29/09/2022, CONTABILIDAD 03/10/2022.</t>
  </si>
  <si>
    <t>B1500018425</t>
  </si>
  <si>
    <t>SUBSIDIO EST. ASOCHODUASAB FENATRANO FACTURA No.B1500018425 D/F 31/08/2022ENTRADA A CONTABILIDAD 03/10/2022ENTRADA A RECEPCION 29/09/2022</t>
  </si>
  <si>
    <t>B1500018451</t>
  </si>
  <si>
    <t>SUBSIDIO ASOC DE TRANP DE CARGA MEDIANA  CONTATRA COND-24441FACTURA No.B1500018451 D/F 31/08/2022ENTRADA A CONTABILIDAD 03/10/2022ENTRADA A RECEPCION 29/09/2022</t>
  </si>
  <si>
    <t>B1500018407</t>
  </si>
  <si>
    <t>P/REG. NCF B1500018407, DF 31/08/2022,  SUBSIDIO 2000 GLS. DE COMBUSTIBLE  SINDICATO TRANSPORTE TURISTICO CASA DE CAMPO.  FACT. NO. 7533, RECIBIDA EN FECHA 29/09/2022, CONTABILIDAD 03/10/2022.</t>
  </si>
  <si>
    <t>B1500018452</t>
  </si>
  <si>
    <t>SUBSIDIO EST ASOC AUT DUVERGE-ASODADUVE  CONTATRA COND-1254FACTURA No.B1500018452 D/F 31/08/2022ENTRADA A CONTABILIDAD 03/10/2022ENTRADA A RECEPCION 29/09/2022</t>
  </si>
  <si>
    <t>B1500018426</t>
  </si>
  <si>
    <t>SUBSIDIO EST. RUTA 66-MORGAN FENATRANO FACTURA No.B1500018426 D/F 31/08/2022ENTRADA A CONTABILIDAD 03/10/2022ENTRADA A RECEPCION 29/09/2022</t>
  </si>
  <si>
    <t>B1500018453</t>
  </si>
  <si>
    <t>SUBSIDIO EST/ASODEMA  CONTATRA COND-2625FACTURA No.B1500018453 D/F 31/08/2022ENTRADA A CONTABILIDAD 03/10/2022ENTRADA A RECEPCION 29/09/2022</t>
  </si>
  <si>
    <t>B1500018427</t>
  </si>
  <si>
    <t>SUBSIDIO EST.RUTA 66 HAINA FENATRANO FACTURA No.B1500018427 D/F 31/08/2022ENTRADA A CONTABILIDAD 03/10/2022ENTRADA A RECEPCION 29/09/2022</t>
  </si>
  <si>
    <t>B1500018387</t>
  </si>
  <si>
    <t>P/REG. NCF B1500018387, DF 31/08/2022,  SUBSIDIO 22000 GLS. DE COMBUSTIBLE  GRUPO DE EMPRESAS DE TRANSPORTE MOCHOTRAN, SRL.  FACT. NO. 010007533, RECIBIDA EN FECHA 29/09/2022, CONTABILIDAD 03/10/2022.</t>
  </si>
  <si>
    <t>B1500018454</t>
  </si>
  <si>
    <t>SUBSIDIO A EST/ASODUMA CONTATRA COND-1147FACTURA No.B1500018454 D/F 31/08/2022ENTRADA A CONTABILIDAD 03/10/2022ENTRADA A RECEPCION 29/09/2022</t>
  </si>
  <si>
    <t>B1500018455</t>
  </si>
  <si>
    <t>SUBSIDIO AEST/ASODUMUCHUCOJI-SDQ  CONTATRA COND-784FACTURA No.B1500018455 D/F 31/08/2022ENTRADA A CONTABILIDAD 03/10/2022ENTRADA A RECEPCION 29/09/2022</t>
  </si>
  <si>
    <t>B1500018428</t>
  </si>
  <si>
    <t>SUBSIDIO EST. SICHOELPI FENATRANO FACTURA No.B1500018428 D/F 31/08/2022ENTRADA A CONTABILIDAD 03/10/2022ENTRADA A RECEPCION 29/09/2022</t>
  </si>
  <si>
    <t>B1500018456</t>
  </si>
  <si>
    <t>SUBSIDIO A ASOMICABA  CONTATRA COND-24422FACTURA No.B1500018456 D/F 31/08/2022ENTRADA A CONTABILIDAD 03/10/2022ENTRADA A RECEPCION 29/09/2022</t>
  </si>
  <si>
    <t>B1500018429</t>
  </si>
  <si>
    <t>SUBSIDIO EST. ASOCHODUASAB FENATRANO FACTURA No.B1500018429 D/F 31/08/2022ENTRADA A CONTABILIDAD 03/10/2022ENTRADA A RECEPCION 29/09/2022</t>
  </si>
  <si>
    <t>B1500018377</t>
  </si>
  <si>
    <t>P/REG. NCF B1500018388, DF 31/08/2022,  SUBSIDIO 600 GLS. DE COMBUSTIBLE  SINDICATO DE TRANSPORTE MUNICIPIO RAMON SANTANA/COMTRASAN.  FACT. NO. 010007514, RECIBIDA EN FECHA 29/09/2022, CONTABILIDAD 03/10/2022.</t>
  </si>
  <si>
    <t>B1500018457</t>
  </si>
  <si>
    <t>SUBSIDIO A TRANSPORTE ASOMIRO  CONTATRA COND-24527FACTURA No.B1500018457 D/F 31/08/2022ENTRADA A CONTABILIDAD 03/10/2022ENTRADA A RECEPCION 29/09/2022</t>
  </si>
  <si>
    <t>B1500018458</t>
  </si>
  <si>
    <t>SUBSIDIO AASOTRAHIS CIA TRANSP TUR Y SERV ALTTOURS CONTATRA COND-24462FACTURA No.B1500018458 D/F 31/08/2022ENTRADA A CONTABILIDAD 03/10/2022ENTRADA A RECEPCION 29/09/2022</t>
  </si>
  <si>
    <t>B1500018430</t>
  </si>
  <si>
    <t>SUBSIDIO EST. ASOCHODUASAB FENATRANO FACTURA No.B1500018430 D/F 31/08/2022ENTRADA A CONTABILIDAD 03/10/2022ENTRADA A RECEPCION 29/09/2022</t>
  </si>
  <si>
    <t>B1500018459</t>
  </si>
  <si>
    <t>SUBSIDIO AEST/ ASOTRASAMAR   CONTATRA COND-1221FACTURA No.B1500018459 D/F 31/08/2022ENTRADA A CONTABILIDAD 03/10/2022ENTRADA A RECEPCION 29/09/2022.</t>
  </si>
  <si>
    <t>B1500018389</t>
  </si>
  <si>
    <t>P/REG. NCF B1500018389, DF 31/08/2022,  SUBSIDIO 600 GLS. DE COMBUSTIBLE  SINDICATO DE TRANSPORTE SAN PEDRO DE MACORIS-EL SOCO.  FACT. NO. 010007515, RECIBIDA EN FECHA 29/09/2022, CONTABILIDAD 03/10/2022.</t>
  </si>
  <si>
    <t>B1500018460</t>
  </si>
  <si>
    <t>SUBSIDIO A  CONTATRA COND-24777FACTURA No.B1500018460 D/F 31/08/2022ENTRADA A CONTABILIDAD 03/10/2022ENTRADA A RECEPCION 29/09/2022</t>
  </si>
  <si>
    <t>B1500018431</t>
  </si>
  <si>
    <t>SUBSIDIO EST. SITRAUR-PERALEJOS FENATRANO FACTURA No.B1500018431 D/F 31/08/2022ENTRADA A CONTABILIDAD 03/10/2022ENTRADA A RECEPCION 29/09/2022</t>
  </si>
  <si>
    <t>B1500018390</t>
  </si>
  <si>
    <t>P/REG. NCF B1500018390, DF 31/08/2022,  SUBSIDIO 600 GLS. DE COMBUSTIBLE  SINDICATO DE TRANSPORTE SAN PEDRO DE MACORIS--JUAN DOLIO-GUAYACANE. FACT. NO. 010007516, RECIBIDA EN FECHA 29/09/2022, CONTABILIDAD 03/10/2022.</t>
  </si>
  <si>
    <t>B1500018461</t>
  </si>
  <si>
    <t>SUBSIDIO A FETRAPP CONATRA COND-14590FACTURA No.B1500018461 D/F 31/08/2022ENTRADA A CONTABILIDAD 03/10/2022ENTRADA A RECEPCION 29/09/2022</t>
  </si>
  <si>
    <t>B1500018432</t>
  </si>
  <si>
    <t>SUBSIDIO EST. TRANSP. ARIZON FENATRANO FACTURA No.B1500018432 D/F 31/08/2022ENTRADA A CONTABILIDAD 03/10/2022ENTRADA A RECEPCION 29/09/2022</t>
  </si>
  <si>
    <t>B1500018391</t>
  </si>
  <si>
    <t>P/REG. NCF B1500018391, DF 31/08/2022,  SUBSIDIO 3000 GLS. DE COMBUSTIBLE  SINDICATO ASOCHOTURNO MOCHOTRANS. FACT. NO. 010007517, RECIBIDA EN FECHA 29/09/2022, CONTABILIDAD 03/10/2022.</t>
  </si>
  <si>
    <t>B1500018462</t>
  </si>
  <si>
    <t>SUBSIDIO ACO0TRABAPU BAVARO  CONTATRA COND-1278FACTURA No.B1500018462 D/F 31/08/2022ENTRADA A CONTABILIDAD 03/10/2022ENTRADA A RECEPCION 29/09/2022</t>
  </si>
  <si>
    <t>B1500018392</t>
  </si>
  <si>
    <t>P/REG. NCF B1500018392, DF 31/08/2022,  SUBSIDIO 1600 GLS. DE COMBUSTIBLE  SINDICATO DE TRANSPORTE MUNICIPIO CAYACOA/COMTRACAYA.  FACT. NO. 010007518, RECIBIDA EN FECHA 29/09/2022, CONTABILIDAD 03/10/2022.</t>
  </si>
  <si>
    <t>B1500018436</t>
  </si>
  <si>
    <t>SUBSIDIO A DEL VALLE TOURS, SRL/TRANSP. DEL VALLE,   COND-24423-24522-24894-25067FACTURA No.B1500018436 D/F 31/08/2022ENTRADA A CONTABILIDAD 03/10/2022ENTRADA A RECEPCION 29/09/2022</t>
  </si>
  <si>
    <t>B1500018607</t>
  </si>
  <si>
    <t>P/REG. NCF B1500018607 DF 31/08/2022,  SUBSIDIO 600 GLS. DE COMBUSTIBLE  SINDICATO DE  CHOFERES INGENIO QUISQUEYA.  FACT. NO. 010007736, RECIBIDA EN FECHA 29/09/2022, CONTABILIDAD 03/10/2022.</t>
  </si>
  <si>
    <t>B1500018464</t>
  </si>
  <si>
    <t>SUBSIDIO AÇCATRAPU HIGUEY CONTATRA COND-1232FACTURA No.B1500018464D/F 31/08/2022ENTRADA A CONTABILIDAD 03/10/2022ENTRADA A RECEPCION 29/09/2022</t>
  </si>
  <si>
    <t>B1500018394</t>
  </si>
  <si>
    <t>P/REG. NCF B1500018394 DF 31/08/2022,  SUBSIDIO 3000 GLS. DE COMBUSTIBLE  SINDICATO DE TRANSPORTE SAN FRANCISCO-LA VEGA.  FACT. NO. 010007520, RECIBIDA EN FECHA 29/09/2022, CONTABILIDAD 03/10/2022.</t>
  </si>
  <si>
    <t>B1500018618</t>
  </si>
  <si>
    <t>SUBSIDIO ASOC DE CAMIONES DE CARGA LIVIANA  CONTATRA COND-14981FACTURA No.B1500018618 D/F 31/08/2022ENTRADA A CONTABILIDAD 03/10/2022ENTRADA A RECEPCION 29/09/2022</t>
  </si>
  <si>
    <t>B1500018395</t>
  </si>
  <si>
    <t>B1500018396</t>
  </si>
  <si>
    <t>P/REG. NCF B1500018396 DF 31/08/2022,  SUBSIDIO 1500 GLS. DE COMBUSTIBLE  SINDICATO DE  CAMIONERES PUERTO PLATA-YASICA-SANTIAGO.  FACT. NO. 010007522, RECIBIDA EN FECHA 29/09/2022, CONTABILIDAD 03/10/2022.</t>
  </si>
  <si>
    <t>B1500018397</t>
  </si>
  <si>
    <t>P/REG. NCF B1500018397 DF 31/08/2022,  SUBSIDIO 3000 GLS. DE COMBUSTIBLE  SINDICATO DE  TRANSPORTE SAN FRANCISCO DE MACORIS-SANTIAGO.  FACT. NO. 010007523, RECIBIDA EN FECHA 29/09/2022, CONTABILIDAD 03/10/2022.</t>
  </si>
  <si>
    <t>B1500018466</t>
  </si>
  <si>
    <t>SUBSIDIO ACOMP DE TRANP SAN DE CRST BREY RUTA 30  CONTATRA COND-24812FACTURA No.B1500018466 D/F 31/08/2022ENTRADA A CONTABILIDAD 03/10/2022ENTRADA A RECEPCION 29/09/2022</t>
  </si>
  <si>
    <t>B1500018398</t>
  </si>
  <si>
    <t>P/REG. NCF B1500018398 DF 31/08/2022,  SUBSIDIO 4000 GLS. DE COMBUSTIBLE  ASOC. DE CAMIONEROS DE  SAN FRANCISCO DE MACORIS.  FACT. NO. 010007524, RECIBIDA EN FECHA 29/09/2022, CONTABILIDAD 03/10/202</t>
  </si>
  <si>
    <t>B1500018467</t>
  </si>
  <si>
    <t>SUBSIDIOSITRANSPALCAVI RUTA 90 CONTATRA COND-24549FACTURA No.B1500018467 D/F 31/08/2022ENTRADA A CONTABILIDAD 03/10/2022ENTRADA A RECEPCION 29/09/2022</t>
  </si>
  <si>
    <t>B1500018442</t>
  </si>
  <si>
    <t>METRO SERVICIO S TURSICOS S.A UNION PROF AUTOBUSES COND. 24470-247024708.25008FACTURA. 10007568 FECHA 31/08/2022ENTRADA A CONTABILIDAD D/F 03/10/2022</t>
  </si>
  <si>
    <t>B1500018399</t>
  </si>
  <si>
    <t>P/REG. NCF B1500018399 DF 31/08/2022,  SUBSIDIO 1500 GLS. DE COMBUSTIBLE  SINDICATO PTO. PLATA, YASICA, SANTIAGO (SICHOCALUPPT).  FACT. NO. 010007525, RECIBIDA EN FECHA 29/09/2022, CONTABILIDAD 03/10/202</t>
  </si>
  <si>
    <t>B1500018443</t>
  </si>
  <si>
    <t>CARIBE TOUS S.A  FACTURA. 10007569  FECHA 31/08/2022ENTRADA A CONTABILIDAD D/F 03/10/2022</t>
  </si>
  <si>
    <t>B1500018468</t>
  </si>
  <si>
    <t>SUBSIDIO RUTA 94/ASOPROMIJA  CONTATRA COND-25042FACTURA No.B1500018468 D/F 31/08/2022ENTRADA A CONTABILIDAD 03/10/2022ENTRADA A RECEPCION 29/09/2022.</t>
  </si>
  <si>
    <t>B1500018591</t>
  </si>
  <si>
    <t>P/REG. NCF B1500018591 DF 31/08/2022,  SUBSIDIO 3000 GLS. DE COMBUSTIBLE   TERE TOURS SOLIMAN, SRL. FACT. NO. 010007720, RECIBIDA EN FECHA 29/09/2022, CONTABILIDAD 03/10/202</t>
  </si>
  <si>
    <t>B1500018592</t>
  </si>
  <si>
    <t>P/REG. NCF B1500018592 DF 31/08/2022,  SUBSIDIO 2000 GLS. DE COMBUSTIBLE   SERVICIOS TURISTICOS CALDERON FACT. NO. 010007721, RECIBIDA EN FECHA 29/09/2022, CONTABILIDAD 03/10/202</t>
  </si>
  <si>
    <t>B1500018444</t>
  </si>
  <si>
    <t>FM CAENTRO BUS UNION PROP AUT. COND. 24865-24879FACTURA. 10007570 FECHA 31/08/2022ENTRADA A CONTABILIDAD D/F 03/10/2022</t>
  </si>
  <si>
    <t>B1500018593</t>
  </si>
  <si>
    <t>P/REG. NCF B1500018593 DF 31/08/2022,  SUBSIDIO 1000 GLS. DE COMBUSTIBLE   SERVICIOS TURISTICOS  GOMEZ  FACT. NO. 010007722, RECIBIDA EN FECHA 29/09/2022, CONTABILIDAD 03/10/202</t>
  </si>
  <si>
    <t>B1500018469</t>
  </si>
  <si>
    <t>SUBSIDIO ASERVICIOS DE TRANSPORTE ELDEN PEREZ SRL  CONTATRA COND-24744FACTURA No.B1500018469 D/F 31/08/2022ENTRADA A CONTABILIDAD 03/10/2022ENTRADA A RECEPCION 29/09/2022</t>
  </si>
  <si>
    <t>B1500018470</t>
  </si>
  <si>
    <t>SUBSIDIO ACIA TRANP DIVERSO SAN PEDRO COTADIASANP CONTATRA COND-24662FACTURA No.B1500018470 D/F 31/08/2022ENTRADA A CONTABILIDAD 03/10/2022ENTRADA A RECEPCION 29/09/2022</t>
  </si>
  <si>
    <t>B1500018594</t>
  </si>
  <si>
    <t>P/REG. NCF B1500018594 DF 31/08/2022,  SUBSIDIO 5000 GLS. DE COMBUSTIBLE  TRANSPORTE ISMAEL, SRL.  FACT. NO. 010007723, RECIBIDA EN FECHA 29/09/2022, CONTABILIDAD 03/10/202</t>
  </si>
  <si>
    <t>B1500018445</t>
  </si>
  <si>
    <t>CONTRANPALLANOS UNION PROP AUT. COND.24450FACTURA 010007571 FECHA 31/08/2022ENTRADA A CONTABILIDAD D/F 03/10/2022</t>
  </si>
  <si>
    <t>B1500018471</t>
  </si>
  <si>
    <t>SUBSIDIO A SINCHODAMATACONTATRA COND-14499FACTURA No.B1500018471 D/F 31/08/2022ENTRADA A CONTABILIDAD 03/10/2022ENTRADA A RECEPCION 29/09/2022</t>
  </si>
  <si>
    <t>B1500018595</t>
  </si>
  <si>
    <t>P/REG. NCF B1500018595 DF 31/08/2022,  SUBSIDIO 2000 GLS. DE COMBUSTIBLE  A BUFALO TOURS.  FACT. NO. 010007724, RECIBIDA EN FECHA 29/09/2022, CONTABILIDAD 03/10/202</t>
  </si>
  <si>
    <t>B1500018472</t>
  </si>
  <si>
    <t>SUBSIDIO SICHOEM COND-24643 FACTURA No.B1500018472D/F 31/08/2022ENTRADA A CONTABILIDAD 03/10/2022ENTRADA A RECEPCION 29/09/2022</t>
  </si>
  <si>
    <t>B1500018596</t>
  </si>
  <si>
    <t>P/REG. NCF B1500018596 DF 31/08/2022,  SUBSIDIO 3000 GLS. DE COMBUSTIBLE  A DISTRIBUIDORA W.M. EIRL.  FACT. NO. 010007725, RECIBIDA EN FECHA 29/09/2022, CONTABILIDAD 03/10/202</t>
  </si>
  <si>
    <t>B1500018473</t>
  </si>
  <si>
    <t>SUBSIDIO ASODUMIPE/ SICHOMIPE CONTATRA COND-828FACTURA No.B1500018473 D/F 31/08/2022ENTRADA A CONTABILIDAD 03/10/2022ENTRADA A RECEPCION 29/09/2022</t>
  </si>
  <si>
    <t>B1500018597</t>
  </si>
  <si>
    <t>P/REG. NCF B1500018596 DF 31/08/2022,  SUBSIDIO 3000 GLS. DE COMBUSTIBLE  A P &amp; J SERVCIOS TURISTICOS, SRL..  FACT. NO. 010007726, RECIBIDA EN FECHA 29/09/2022, CONTABILIDAD 03/10/202</t>
  </si>
  <si>
    <t>B1500018474</t>
  </si>
  <si>
    <t>SUBSIDIO EST/SINCHOMIPURSAN CONTATRA COND-1210FACTURA No.B1500018448 D/F 31/08/2022ENTRADA A CONTABILIDAD 03/10/2022ENTRADA A RECEPCION 29/09/2022</t>
  </si>
  <si>
    <t>B1500018598</t>
  </si>
  <si>
    <t>P/REG. NCF B1500018598 DF 31/08/2022,  SUBSIDIO 3000 GLS. DE COMBUSTIBLE  A TRANSPORTE LEOPARDO TOURS, SRL..  FACT. NO. 010007727, RECIBIDA EN FECHA 29/09/2022, CONTABILIDAD 03/10/202</t>
  </si>
  <si>
    <t>B1500018475</t>
  </si>
  <si>
    <t>SUBSIDIO EST/UTNASA-SICHONASA CONTATRA COND-1234FACTURA No.B1500018475 D/F 31/08/2022ENTRADA A CONTABILIDAD 03/10/2022ENTRADA A RECEPCION 29/09/2022</t>
  </si>
  <si>
    <t>B1500018476</t>
  </si>
  <si>
    <t>SUBSIDIO A EST/SINCHOCAMITA   CONTATRA COND-1311FACTURA No.B1500018476 D/F 31/08/2022ENTRADA A CONTABILIDAD 03/10/2022ENTRADA A RECEPCION 29/09/2022</t>
  </si>
  <si>
    <t>B1500018599</t>
  </si>
  <si>
    <t>P/REG. NCF B1500018599 DF 31/08/2022,  SUBSIDIO 3000 GLS. DE COMBUSTIBLE  A TRANSPORTE OMA, SRL..  FACT. NO. 010007728, RECIBIDA EN FECHA 29/09/2022, CONTABILIDAD 03/10/202</t>
  </si>
  <si>
    <t>B1500018477</t>
  </si>
  <si>
    <t>SUBSIDIO EST/ SINCHODENCRIS RUTA A LINTRA CONTATRA COND-981FACTURA No.B1500018477 D/F 31/08/2022ENTRADA A CONTABILIDAD 03/10/2022ENTRADA A RECEPCION 29/09/2022</t>
  </si>
  <si>
    <t>B1500018600</t>
  </si>
  <si>
    <t>P/REG. NCF B1500018600 DF 31/08/2022,  SUBSIDIO 3000 GLS. DE COMBUSTIBLE  ATLANTIC SERVICIOS TURISTICOS.  FACT. NO. 010007729, RECIBIDA EN FECHA 29/09/2022, CONTABILIDAD 03/10/202</t>
  </si>
  <si>
    <t>B1500018507</t>
  </si>
  <si>
    <t>SUBSIDIO A FENATRADO/ASOCAVOBA A CMION, VOLT. VOLQUEFACTURA No.B1500018507 D/F 31/08/2022ENTRADA A CONTABILIDAD 03/10/2022ENTRADA A RECEPCION 29/09/2022</t>
  </si>
  <si>
    <t>B1500018478</t>
  </si>
  <si>
    <t>SUBSIDIO EST/SINCHOMIBA BARAHONA Y EMTRABA   CONTATRA COND-24596FACTURA No.B1500018478 D/F 31/08/2022ENTRADA A CONTABILIDAD 03/10/2022ENTRADA A RECEPCION 29/09/2022</t>
  </si>
  <si>
    <t>B1500018508</t>
  </si>
  <si>
    <t>SUBSIDIO A FENATRADO/ ASOCHOVOLCADIPAFACTURA No.B1500018508 D/F 31/08/2022ENTRADA A CONTABILIDAD 03/10/2022ENTRADA A RECEPCION 29/09/2022</t>
  </si>
  <si>
    <t>B1500018547</t>
  </si>
  <si>
    <t>SIND.DE CAM.DE VOLTEOS DE LA PROV. SAMANA  -FENATRANO  COND-14511FACTURA 01007676 FECHA 31/08/2022ENTRADA A CONTABILIDAD D/F 03/10/2022</t>
  </si>
  <si>
    <t>B1500018601</t>
  </si>
  <si>
    <t>P/REG. NCF B1500018601 DF 31/08/2022,  SUBSIDIO 4000 GLS. DE COMBUSTIBLE  A COMPAÑIA CHERIL TRANSPORTE TURISTICO, SRL.  FACT. NO. 010007730, RECIBIDA EN FECHA 29/09/2022, CONTABILIDAD 03/10/202</t>
  </si>
  <si>
    <t>B1500018479</t>
  </si>
  <si>
    <t>SUBSIDIO ASINDICATO DE JARABACOA   CONTATRA COND-1003FACTURA No.B1500018479 D/F 31/08/2022ENTRADA A CONTABILIDAD 03/10/2022ENTRADA A RECEPCION 29/09/2022</t>
  </si>
  <si>
    <t>B1500018602</t>
  </si>
  <si>
    <t>P/REG. NCF B1500018602 DF 31/08/2022,  SUBSIDIO 2000 GLS. DE COMBUSTIBLE  A SERVICIOS TURISTICOS ABREU, SRL.  FACT. NO. 010007731, RECIBIDA EN FECHA 29/09/2022, CONTABILIDAD 03/10/202</t>
  </si>
  <si>
    <t>B1500018509</t>
  </si>
  <si>
    <t>SUBSIDIO A SINDICATO DE CAMIONES D YAGUATEFACTURA No.B1500018509 D/F 31/08/2022ENTRADA A CONTABILIDAD 03/10/2022ENTRADA A RECEPCION 29/09/2022</t>
  </si>
  <si>
    <t>B1500018480</t>
  </si>
  <si>
    <t>SUBSIDIO A INVERSIONES DUMIOCA CONTATRA COND-24654FACTURA No.B1500018480 D/F 31/08/2022ENTRADA A CONTABILIDAD 03/10/2022ENTRADA A RECEPCION 29/09/2022</t>
  </si>
  <si>
    <t>B1500018548</t>
  </si>
  <si>
    <t>SINDICATO DE CAMIONETROS DE VOLTEOS AZUA FENATRANO COND-24430-24845-24951FACTURA. 01007677 FECHA 31/08/2022ENTRADA A CONTABILIDAD D/F 03/10/2022</t>
  </si>
  <si>
    <t>B1500018510</t>
  </si>
  <si>
    <t>SUBSIDIO A ASOC./ASOCAVOCE A CMION, VOLT. VOLQUE DEL CEDROFACTURA No.B1500018510 D/F 31/08/2022ENTRADA A CONTABILIDAD 03/10/2022ENTRADA A RECEPCION 29/09/2022</t>
  </si>
  <si>
    <t>B1500018490</t>
  </si>
  <si>
    <t>SUBSIDIO A SINDICATO DE LOMA DE CABRERA DAJABON  CONTATRA COND-14498FACTURA No.B1500018490 D/F 31/08/2022ENTRADA A CONTABILIDAD 03/10/2022ENTRADA A RECEPCION 29/09/2022</t>
  </si>
  <si>
    <t>B1500018604</t>
  </si>
  <si>
    <t>P/REG. NCF B1500018604 DF 31/08/2022,  SUBSIDIO  1000 GLS. DE COMBUSTIBLE  A TRANSPORTE TURISTICOS VARGAS, SRL.  FACT. NO. 010007733, RECIBIDA EN FECHA 29/09/2022, CONTABILIDAD 03/10/202</t>
  </si>
  <si>
    <t>B1500018549</t>
  </si>
  <si>
    <t>SIND.DE CAM.DE VOLTEO Y VAQUETAS SOSUA FERNATRADO COND. 14758FACTURA. 01007678 FECHA 31/08/2022ENTRADA A CONTABILIDAD D/F 03/10/2022</t>
  </si>
  <si>
    <t>B1500018511</t>
  </si>
  <si>
    <t>SUBSIDIO A ASOC. CAMIONEROS DE HATILLO PALMAFACTURA No.B1500018511 D/F 31/08/2022ENTRADA A CONTABILIDAD 03/10/2022ENTRADA A RECEPCION 29/09/2022</t>
  </si>
  <si>
    <t>B1500018492</t>
  </si>
  <si>
    <t>SUBSIDIO A SITRAHIR CIA TRANSP TOUR Y SER ALTTOURS CONTATRA COND-25015FACTURA No.B1500018492 D/F 31/08/2022ENTRADA A CONTABILIDAD 03/10/2022ENTRADA A RECEPCION 29/09/2022</t>
  </si>
  <si>
    <t>B1500018605</t>
  </si>
  <si>
    <t>P/REG. NCF B1500018605 DF 31/08/2022,  SUBSIDIO  1000 GLS. DE COMBUSTIBLE  A TRANSPORTE SERVICIO TURISTICOS GUERRERO CONCEPCION, SRL.  FACT. NO. 010007734, RECIBIDA EN FECHA 29/09/2022, CONTABILIDAD 03/10/202</t>
  </si>
  <si>
    <t>3/10/2022 12:00:00 a. m.</t>
  </si>
  <si>
    <t>B1500018512</t>
  </si>
  <si>
    <t>SUBSIDIO A ASOC. A CMION, VOLT. VOLQ. S.P.MFACTURA No.B1500018512 D/F 31/08/2022ENTRADA A CONTABILIDAD 03/10/2022ENTRADA A RECEPCION 29/09/2022</t>
  </si>
  <si>
    <t>B1500018491</t>
  </si>
  <si>
    <t>SUBSIDIOSTRAHIR CIA TRANSP Y SERV MULT ROMANA CONTATRA COND-24460FACTURA No.B1500018491 D/F 31/08/2022ENTRADA A CONTABILIDAD 03/10/2022ENTRADA A RECEPCION 29/09/2022</t>
  </si>
  <si>
    <t>B1500018584</t>
  </si>
  <si>
    <t>P/REG. NCF B1500018584 DF 31/08/2022,  SUBSIDIO  1000 GLS. DE COMBUSTIBLE  A SUERO SERVI BUS,  SRL.  FACT. NO. 010007713, RECIBIDA EN FECHA 29/09/2022, CONTABILIDAD 03/10/202</t>
  </si>
  <si>
    <t>B1500018513</t>
  </si>
  <si>
    <t>SUBSIDIO A FENATRADO/ASOC. A CMION, VOLT. VOLQ. CAMPECHE NIGUAFACTURA No.B1500018513 D/F 31/08/2022ENTRADA A CONTABILIDAD 03/10/2022ENTRADA A RECEPCION 29/09/2022</t>
  </si>
  <si>
    <t>B1500018493</t>
  </si>
  <si>
    <t>SUBSIDIO A SITRAMICHES CONTATRA COND-1261FACTURA No.B1500018493 D/F 31/08/2022ENTRADA A CONTABILIDAD 03/10/2022ENTRADA A RECEPCION 29/09/2022</t>
  </si>
  <si>
    <t>B1500018585</t>
  </si>
  <si>
    <t>P/REG. NCF B1500018585 DF 31/08/2022,  SUBSIDIO  4000 GLS. DE COMBUSTIBLE  A SUERO SERVI BUS,  SRL.  FACT. NO. 010007714, RECIBIDA EN FECHA 29/09/2022, CONTABILIDAD 03/10/202</t>
  </si>
  <si>
    <t>B1500018514</t>
  </si>
  <si>
    <t>SUBSIDIO A FENATRADO/ASOC. A CMION, VOLT. VOLQ. PALENQUEFACTURA No.B1500018514 D/F 31/08/2022ENTRADA A CONTABILIDAD 03/10/2022ENTRADA A RECEPCION 29/09/2022</t>
  </si>
  <si>
    <t>B1500018494</t>
  </si>
  <si>
    <t>SUBSIDIO A SITRAPUMICO CONTATRA COND-14509FACTURA No.B1500018494 D/F 31/08/2022ENTRADA A CONTABILIDAD 03/10/2022ENTRADA A RECEPCION 29/09/2022</t>
  </si>
  <si>
    <t>B1500018586</t>
  </si>
  <si>
    <t>P/REG. NCF B1500018586 DF 31/08/2022,  SUBSIDIO  1000 GLS. DE COMBUSTIBLE  A LINE EXCUTIVE TRANSPORTACION ABREU BUS. FACT. NO. 010007715, RECIBIDA EN FECHA 29/09/2022, CONTABILIDAD 03/10/202</t>
  </si>
  <si>
    <t>B1500018496</t>
  </si>
  <si>
    <t>SUBSIDIO A TRANSPORTE TURISTICO SOL Y MAR CONTATRA COND-24883FACTURA No.B1500018496 D/F 31/08/2022ENTRADA A CONTABILIDAD 03/10/2022ENTRADA A RECEPCION 29/09/2022</t>
  </si>
  <si>
    <t>B1500018495</t>
  </si>
  <si>
    <t>SUBSIDIO ASITRATUCAMPAL  CONTATRA COND-24535FACTURA No.B1500018495 D/F 31/08/2022ENTRADA A CONTABILIDAD 03/10/2022ENTRADA A RECEPCION 29/09/2022</t>
  </si>
  <si>
    <t>B1500018587</t>
  </si>
  <si>
    <t>P/REG. NCF B1500018587 DF 31/08/2022,  SUBSIDIO  2000 GLS. DE COMBUSTIBLE  A YOWEI PREMIUN SERVICES, SRL. FACT. NO. 010007716, RECIBIDA EN FECHA 29/09/2022, CONTABILIDAD 03/10/202</t>
  </si>
  <si>
    <t>B1500018550</t>
  </si>
  <si>
    <t>SIND.DE CAM.FURG Y DÑOS DE CAM. DE COTUIFENATRANO COND-2448-25062FACTURA. 01007679 FECHA 31/08/2022ENTRADA A CONTABILIDAD D/F 03/10/2022</t>
  </si>
  <si>
    <t>B1500018515</t>
  </si>
  <si>
    <t>SUBSIDIO A FENATRADO/ASOCAVOSDO A CMION, VOLT. VOLQ. STO.DGO ESTEFACTURA No.B1500018515 D/F 31/08/2022ENTRADA A CONTABILIDAD 03/10/2022ENTRADA A RECEPCION 29/09/2022</t>
  </si>
  <si>
    <t>B1500018497</t>
  </si>
  <si>
    <t>SUBSIDIO A TECHNOLOGYS/ DUARTE CONTATRA COND-24775 FACTURA No.B1500018497 D/F 31/08/2022ENTRADA A CONTABILIDAD 03/10/2022ENTRADA A RECEPCION 29/09/2022</t>
  </si>
  <si>
    <t>B1500018588</t>
  </si>
  <si>
    <t>P/REG. NCF B1500018588 DF 31/08/2022,  SUBSIDIO  1000 GLS. DE COMBUSTIBLE  A  MAREMAYA, SRL. FACT. NO. 010007717, RECIBIDA EN FECHA 29/09/2022, CONTABILIDAD 03/10/202</t>
  </si>
  <si>
    <t>B1500018551</t>
  </si>
  <si>
    <t>SIND.DE CAM. Y FURG. S. PEDRO DE MACORIS FERNATRADO COND. 24584-25064FACTURA. 01007680 FECHA 31/08/2022ENTRADA A CONTABILIDAD D/F 03/10/2022</t>
  </si>
  <si>
    <t>B1500018516</t>
  </si>
  <si>
    <t>SUBSIDIO A FENATRADO/ASOCADULATEFACTURA No.B1500018516 D/F 31/08/2022ENTRADA A CONTABILIDAD 03/10/2022ENTRADA A RECEPCION 29/09/2022</t>
  </si>
  <si>
    <t>B1500018498</t>
  </si>
  <si>
    <t>SUBSIDIO A TONY GUZMAN TRANSPORTE   CONTATRA COND-24774FACTURA No.B1500018498 D/F 31/08/2022ENTRADA A CONTABILIDAD 03/10/2022ENTRADA A RECEPCION 29/09/2022</t>
  </si>
  <si>
    <t>B1500018589</t>
  </si>
  <si>
    <t>P/REG. NCF B1500018589 DF 31/08/2022,  SUBSIDIO  2000 GLS. DE COMBUSTIBLE  A SERVICIOS TURISTICOS MORENO, SRL  FACT. NO. 010007718, RECIBIDA EN FECHA 29/09/2022, CONTABILIDAD 03/10/202</t>
  </si>
  <si>
    <t>B1500018552</t>
  </si>
  <si>
    <t>SIND.DE CAM. Y FURG. DE VALVERDE DE MAOFERNATRADO COND. 14579FACTURA. 01007681 FECHA 31/08/2022ENTRADA A CONTABILIDAD D/F 03/10/2022</t>
  </si>
  <si>
    <t>B1500018499</t>
  </si>
  <si>
    <t>SUBSIDIO A TRANSPORTE DIOS LO PUEDE TODO CONTATRA COND-24914FACTURA No.B1500018499 D/F 31/08/2022ENTRADA A CONTABILIDAD 03/10/2022ENTRADA A RECEPCION 29/09/2022</t>
  </si>
  <si>
    <t>B1500018500</t>
  </si>
  <si>
    <t>SUBSIDIO A GRUPO JOMARYS CONTATRA COND-24941FACTURA No.B1500018500 D/F 31/08/2022ENTRADA A CONTABILIDAD 03/10/2022ENTRADA A RECEPCION 29/09/2022</t>
  </si>
  <si>
    <t>B1500018590</t>
  </si>
  <si>
    <t>P/REG. NCF B1500018590 DF 31/08/2022,  SUBSIDIO  3000 GLS. DE COMBUSTIBLE  AINMOBILIARIA CABO ENGAÑO, SRL (JEWELS). FACT. NO. 010007719, RECIBIDA EN FECHA 29/09/2022, CONTABILIDAD 03/10/202</t>
  </si>
  <si>
    <t>B1500018553</t>
  </si>
  <si>
    <t>SIND.DE CAM. Y FURG. DE PUERO PLATA FERNATRADO COND. 14570-14826FACTURA. 01007682 FECHA 31/08/2022ENTRADA A CONTABILIDAD D/F 03/10/2022</t>
  </si>
  <si>
    <t>B1500018501</t>
  </si>
  <si>
    <t>SUBSIDIO A EST/UNACHOSINRUTA B CONTATRA COND-703FACTURA No.B1500018501 D/F 31/08/2022ENTRADA A CONTABILIDAD 03/10/2022ENTRADA A RECEPCION 29/09/2022</t>
  </si>
  <si>
    <t>B1500018433</t>
  </si>
  <si>
    <t>P/REG. NCF B1500018433 DF 31/08/2022,  SUBSIDIO  4000 GLS. DE COMBUSTIBLE  A EP  TOURS, S. A. FACT. NO. 010007559, RECIBIDA EN FECHA 29/09/2022, CONTABILIDAD 03/10/202</t>
  </si>
  <si>
    <t>B1500018502</t>
  </si>
  <si>
    <t>SUBSIDIO ATRANP EMPRESA ANDRES CORPORAN &amp; ASOCIADO CONTATRA COND-24608FACTURA No.B1500018502 D/F 31/08/2022ENTRADA A CONTABILIDAD 03/10/2022ENTRADA A RECEPCION 29/09/2022</t>
  </si>
  <si>
    <t>B1500018503</t>
  </si>
  <si>
    <t>SUBSIDIO A EXPRESO UCHOMVESA  CONTATRA COND-24822FACTURA No.B1500018503 D/F 31/08/2022ENTRADA A CONTABILIDAD 03/10/2022ENTRADA A RECEPCION 29/09/2022</t>
  </si>
  <si>
    <t>B1500018504</t>
  </si>
  <si>
    <t>SUBSIDIO A FEDERACION DE TRANP DE STGO FETRASAN CONTATRA COND-14601FACTURA No.B1500018504 D/F 31/08/2022ENTRADA A CONTABILIDAD 03/10/2022ENTRADA A RECEPCION 29/09/2022</t>
  </si>
  <si>
    <t>B1500018505</t>
  </si>
  <si>
    <t>SUBSIDIO A TAREA BUS CONTATRA COND-24782FACTURA No.B1500018505  D/F 31/08/2022ENTRADA A CONTABILIDAD 03/10/2022ENTRADA A RECEPCION 29/09/2022</t>
  </si>
  <si>
    <t>B1500018435</t>
  </si>
  <si>
    <t>P/REG. NCF B1500018435 DF 31/08/2022,  SUBSIDIO  2000 GLS. DE COMBUSTIBLE  A SICHOIMPO. FACT. NO. 010007561, RECIBIDA EN FECHA 29/09/2022, CONTABILIDAD 03/10/202</t>
  </si>
  <si>
    <t>B1500018437</t>
  </si>
  <si>
    <t>P/REG. NCF B1500018437 DF 31/08/2022,  SUBSIDIO  3000 GLS. DE COMBUSTIBLE  A EST/COOP TRANSPORTE LAS MATAS DE FARFAN.  FACT. NO. 010007563, RECIBIDA EN FECHA 29/09/2022, CONTABILIDAD 03/10/202</t>
  </si>
  <si>
    <t>B1500018438</t>
  </si>
  <si>
    <t>P/REG. NCF B1500018438 DF 31/08/2022,  SUBSIDIO  5000 GLS. DE COMBUSTIBLE  ASOTRAPAVASAN/TRANSP. Y SERVICIOS PARADA DEL SUR.  FACT. NO. 010007564, RECIBIDA EN FECHA 29/09/2022, CONTABILIDAD 03/10/202</t>
  </si>
  <si>
    <t>B1500018434</t>
  </si>
  <si>
    <t>P/REG. NCF B1500018434 DF 31/08/2022,  SUBSIDIO  10,000 GLS. DE COMBUSTIBLE  PARADOR CRUCE DE OCOAFACT. NO. 010007560, RECIBIDA EN FECHA 29/09/2022, CONTABILIDAD 03/10/202</t>
  </si>
  <si>
    <t>B1500018440</t>
  </si>
  <si>
    <t>P/REG. NCF B1500018440 DF 31/08/2022,  SUBSIDIO  8,000 GLS. DE COMBUSTIBLE A SINDICATO DE CHOFERES PROFESIONALES DE BOCA CHICA. FACT. NO. 010007560, RECIBIDA EN FECHA 29/09/2022, CONTABILIDAD 03/10/202</t>
  </si>
  <si>
    <t>B1500018441</t>
  </si>
  <si>
    <t>P/REG. NCF B1500018441 DF 31/08/2022,  SUBSIDIO  7,000 GLS. DE COMBUSTIBLE A TRANSPORTE BOCHISADO, S. A.S.FACT. NO. 010007567, RECIBIDA EN FECHA 29/09/2022, CONTABILIDAD 03/10/202</t>
  </si>
  <si>
    <t>B1500018439</t>
  </si>
  <si>
    <t>P/REG. NCF B1500018439 DF 31/08/2022,  SUBSIDIO  8,000 GLS. DE COMBUSTIBLE A  UCHOINFRA I/REYNALDO C. PEREZ SANCHEZ. FACT. NO. 010007565, RECIBIDA EN FECHA 29/09/2022, CONTABILIDAD 03/10/2022</t>
  </si>
  <si>
    <t>B1500018517</t>
  </si>
  <si>
    <t>SUBSIDIO A ASOC.CAM.FURG.DE CATALINAFACTURA No.B1500018517 D/F 31/08/2022ENTRADA A CONTABILIDAD 03/10/2022ENTRADA A RECEPCION 29/09/2022</t>
  </si>
  <si>
    <t>B1500018518</t>
  </si>
  <si>
    <t>SUBSIDIO A ASOC.CAM.FURG.DE PTO CAUCEDO ASOCAPUFACTURA No.B1500018518 D/F 31/08/2022ENTRADA A CONTABILIDAD 03/10/2022ENTRADA A RECEPCION 29/09/2022</t>
  </si>
  <si>
    <t>B1500018519</t>
  </si>
  <si>
    <t>SUBSIDIO A ASOC.CAM. Y VOLTEOS EL LIMONFACTURA No.B1500018519 D/F 31/08/2022ENTRADA A CONTABILIDAD 03/10/2022ENTRADA A RECEPCION 29/09/2022</t>
  </si>
  <si>
    <t>B1500018520</t>
  </si>
  <si>
    <t>SUBSIDIO A ASOC.CAM.Y VOQ. SEM.SANT. ASOCAVOSSDYFACTURA No.B1500018520 D/F 31/08/2022ENTRADA A CONTABILIDAD 03/10/2022ENTRADA A RECEPCION 29/09/2022</t>
  </si>
  <si>
    <t>B1500018521</t>
  </si>
  <si>
    <t>SUBSIDIO A ASOC.DE CHOF. Y PROP.CAM.DE LAS SALINASFACTURA No.B1500018521 D/F 31/08/2022ENTRADA A CONTABILIDAD 03/10/2022ENTRADA A RECEPCION 29/09/2022</t>
  </si>
  <si>
    <t>B1500018522</t>
  </si>
  <si>
    <t>SUBSIDIO A ASOC.CAM.CHOF. POMIERFACTURA No.B1500018522 D/F 31/08/2022ENTRADA A CONTABILIDAD 03/10/2022ENTRADA A RECEPCION 29/09/2022</t>
  </si>
  <si>
    <t>B1500018523</t>
  </si>
  <si>
    <t>SUBSIDIO A ASOC.CHOF.VOLT Y FURG GUERRAFACTURA No.B1500018523 D/F 31/08/2022ENTRADA A CONTABILIDAD 03/10/2022ENTRADA A RECEPCION 29/09/2022</t>
  </si>
  <si>
    <t>B1500018524</t>
  </si>
  <si>
    <t>SUBSIDIO A ASOC.DUEÑOS D TRANSP.DE COLA NAVARRETEFACTURA No.B1500018524 D/F 31/08/2022ENTRADA A CONTABILIDAD 03/10/2022ENTRADA A RECEPCION 29/09/2022</t>
  </si>
  <si>
    <t>00104273776</t>
  </si>
  <si>
    <t>MERCEDES MARIANO HEREDIA</t>
  </si>
  <si>
    <t>SERVICIOS JURÍDICOSFACTURA. 22 FECHA 07/09/2022ENTRADA A CONATBILIADA A CONTABILIDAD D/F 03/10/2022</t>
  </si>
  <si>
    <t>B1500018525</t>
  </si>
  <si>
    <t>SUBSIDIO A ASOC. CHOF. VOLT Y VOLQ GAUTIERFACTURA No.B1500018525 D/F 31/08/2022ENTRADA A CONTABILIDAD 03/10/2022ENTRADA A RECEPCION 29/09/2022</t>
  </si>
  <si>
    <t>B1500018578</t>
  </si>
  <si>
    <t>SUBSIDIO A SIND Y VOLQ DE SANTO DOMINGO, FENATRANOFACTURA No.B1500018578  D/F 31/08/2022ENTRADA A CONTABILIDAD 03/10/2022ENTRADA A RECEPCION 29/09/2022</t>
  </si>
  <si>
    <t>B1500001307</t>
  </si>
  <si>
    <t>PAGO POR  CONCEPTO DE CAPACITACION EN LA METROLOGIA SIX SIGMA PARA 20 ESTUDIANTE, PASANTE EN EL MARCO DEL PROGRAMA UNIVERSIDAD + MAS INDUSTRIA . FACTURA. 1307 FECHA 29/09/2022ENTRADA A CONTABILIDAD D/F 03/10/2022</t>
  </si>
  <si>
    <t>B1500018526</t>
  </si>
  <si>
    <t>SUBSIDIO A ASOC.EMP.DE CARGA PESADA SANTIAGOFACTURA No.B1500018526 D/F 31/08/2022ENTRADA A CONTABILIDAD 03/10/2022ENTRADA A RECEPCION 29/09/2022</t>
  </si>
  <si>
    <t>B1500018527</t>
  </si>
  <si>
    <t>SUBSIDIO A ASOC.TRANSP.CARGA EN GRAL STO. DGO ESTEFACTURA No.B1500018527 D/F 31/08/2022ENTRADA A CONTABILIDAD 03/10/2022ENTRADA A RECEPCION 29/09/2022</t>
  </si>
  <si>
    <t>B1500018528</t>
  </si>
  <si>
    <t>SUBSIDIO A FENATRADO TRANSP. CARGA MED. PROV. DUARTEFACTURA No.B1500018528 D/F 31/08/2022ENTRADA A CONTABILIDAD 03/10/2022ENTRADA A RECEPCION 29/09/2022</t>
  </si>
  <si>
    <t>B1500002823</t>
  </si>
  <si>
    <t>UNIVERSIDAD APEC INC.</t>
  </si>
  <si>
    <t>AVANCE 40% PARA CAPCITACION EN LA METROLOGIA EN SIX SIGMA PARA 202 ESTUDIANTE,PASANTE EN EL MARCO DEL PROGRAMA UNIVERSIDAD + MAS INDUSTRIAL FACTURAMAN 00033513 FECHA 28/09/2022ENTRADA A CONTABILIDAD D/F 03/10/222</t>
  </si>
  <si>
    <t>B1500000149</t>
  </si>
  <si>
    <t>CAMPUSANO &amp; ASOCIADOS SRL</t>
  </si>
  <si>
    <t>PAGO 20% A PRESENTACION PLAN DE TRABAJO POR HONOARARIOS PROFECIONALES DE LOS SERVICIOS DE AUDITORIA EXTERNA AL PROYECTO DE FORTALECIMIENTO DE CAPACIDADES EN EMPREDIMIENTO ECONOMICO Y SOCIAL PARA LA POBLACION DE LA ZONA FRONTERIZA FACTURA. 1545 FECHA 22/09/2022ENTRADA A CONTABILIDAD D/F 04/10/2022</t>
  </si>
  <si>
    <t>2-02-08-07-03</t>
  </si>
  <si>
    <t>SERVICIOS DE CONTABILIDAD Y AUDITORÍA</t>
  </si>
  <si>
    <t>B1500018529</t>
  </si>
  <si>
    <t>SUBSIDIO A ASOC.CAM.VOLT.VOLQ.STO DGO ESTEFACTURA No.B1500018529 D/F 31/08/2022ENTRADA A CONTABILIDAD 03/10/2022ENTRADA A RECEPCION 29/09/2022</t>
  </si>
  <si>
    <t>B1500018530</t>
  </si>
  <si>
    <t>SUBSIDIO A ASOC. TRAN DE CG. PES.D VILA ALT.FACTURA No.B1500018530 D/F 31/08/2022ENTRADA A CONTABILIDAD 03/10/2022ENTRADA A RECEPCION 29/09/2022</t>
  </si>
  <si>
    <t>B1500018531</t>
  </si>
  <si>
    <t>SUBSIDIO A ASOC.D TRANSP.DE TAMAYO ASOTRANSTAFACTURA No.B1500018531 D/F 31/08/2022ENTRADA A CONTABILIDAD 03/10/2022ENTRADA A RECEPCION 29/09/2022</t>
  </si>
  <si>
    <t>B1500018532</t>
  </si>
  <si>
    <t>SUBSIDIO A ASOC.VOLT. VOLQ. Y AFINES BAJOS DE HAINAFACTURA No.B1500018532 D/F 31/08/2022ENTRADA A CONTABILIDAD 03/10/2022ENTRADA A RECEPCION 29/09/2022</t>
  </si>
  <si>
    <t>B1500018463</t>
  </si>
  <si>
    <t>SUBSIDIO A EST/SINCHOCAMITA   COND-21298FACTURA No.B1500018463 D/F 31/08/2022ENTRADA A CONTABILIDAD 03/10/2022ENTRADA A RECEPCION 29/09/2022</t>
  </si>
  <si>
    <t>B1500018533</t>
  </si>
  <si>
    <t>SUBSIDIO A ASOC.DE VOL D SANT. Y ZON ALEDAÑASFACTURA No.B1500018533 D/F 31/08/2022ENTRADA A CONTABILIDAD 03/10/2022ENTRADA A RECEPCION 29/09/2022</t>
  </si>
  <si>
    <t>B1500018554</t>
  </si>
  <si>
    <t>Subsidio sindicato de camiones y furgones de Moca fenatrado cond-14510Factura B1500018554 ENTRADA A FINANCIERA EL 03/10/2022 Y A RECEPCION 29/09/2022.</t>
  </si>
  <si>
    <t>B1500018555</t>
  </si>
  <si>
    <t>SUBVENCIONES SINDICATO DE CAMIONERO Y FURGONES DE SAN JUAN FENATRADO COND-24420FACTURA B1500018555 ENTRADA A FINANCIERA EL 03/10/2022 Y A RECEPCION EL 29/09/2022.</t>
  </si>
  <si>
    <t>B1500018556</t>
  </si>
  <si>
    <t>SUBVENCIONES SINDICATO DE CAMIONES Y FURGONES DE SANTO DOMINGO FENATRADO COND-24488-24660-24733-24911-25003. FACTURA B1500018556 ENTRADA A CONTABILIDAD EL 03/10/2022 Y A RECEPCION EL 29/09/2022.</t>
  </si>
  <si>
    <t>B1500018617</t>
  </si>
  <si>
    <t>SUBSIDIO A ASOC.VOLT. VOLQ. PIMENTEL CASTILLOFACTURA No.B1500018617 D/F 31/08/2022ENTRADA A CONTABILIDAD 03/10/2022ENTRADA A RECEPCION 29/09/2022</t>
  </si>
  <si>
    <t>B1500018535</t>
  </si>
  <si>
    <t>SUBSIDIO A ASOC.DOM. TRANSP. INDEPENDIENTES-ADDITFACTURA No.B1500018535 D/F 31/08/2022ENTRADA A CONTABILIDAD 03/10/2022ENTRADA A RECEPCION 29/09/2022</t>
  </si>
  <si>
    <t>B1500018536</t>
  </si>
  <si>
    <t>SUBSIDIO A ASOC.CAM.FURG. VOLT. VOLQ. PEPILLO SALCEDOFACTURA No.B1500018536 D/F 31/08/2022ENTRADA A CONTABILIDAD 03/10/2022ENTRADA A RECEPCION 29/09/2022</t>
  </si>
  <si>
    <t>B1500018557</t>
  </si>
  <si>
    <t>SUBVENCIONES SINDICATOS DE CAMIONEROS Y FURGONEROS DE AZUA FENATRADO COND-24451-24609FACTURA B1500018557 ENTRADA A CONTABILIDAD EL 03/10/2022 Y A RECEPCION EL 29/09/2022.</t>
  </si>
  <si>
    <t>B1500018537</t>
  </si>
  <si>
    <t>SUBSIDIO A ASOPROJAGUAFACTURA No.B1500018537 D/F 31/08/2022ENTRADA A CONTABILIDAD 03/10/2022ENTRADA A RECEPCION 29/09/2022</t>
  </si>
  <si>
    <t>B1500018559</t>
  </si>
  <si>
    <t>SUBVENCIONES SINDICATO DE CAMIONES CISTERNA SANTO DOMINGO SIPROCADIAGUA FENATRADO COND-24521. FACTURA B1500018559 ENTRADA A CONTABILIDAD EL 03/10/2022 Y A RECEPCION EL 29/09/2022.</t>
  </si>
  <si>
    <t>B1500018558</t>
  </si>
  <si>
    <t>SUBVENCIONES SINDICATO DE CAMIONES DE VOLUMEN VOLQUEOS Y CABINA DE NIGUA FENATRADO COND-24512. FACTURA B1500018558 ENTRADA A CONTABILIDAD EL 03/10/2022 Y EN RECEPCION EL 29/09/2022.</t>
  </si>
  <si>
    <t>B1500018560</t>
  </si>
  <si>
    <t>SUBVENCIONES SINDICATOS DE CAMIONES PEQUEÑOS DE ELIAS PIÑAS FENATRADO COND-24421FACTURA B1500018560 ENTRADA A CONTRABILIDAD EL 03/10/2022 Y EN RECEPCION EL 29/09/2022.</t>
  </si>
  <si>
    <t>B1500018561</t>
  </si>
  <si>
    <t>SUBVENCIONES SINDICATOS DE CHOFERES CAMIONES VOLTEOS BONAO SINCAVOLFURBO FENATRADO COND-14529 FACTURA B1500018561 ENTRADA A CONTRABILIDAD EL 03/10/2022 Y EN RECEPCION EL 29/09/2022.</t>
  </si>
  <si>
    <t>B1500018562</t>
  </si>
  <si>
    <t>SUBVENCIONES SINDICATOS DE CHOFERES DE HATO MAYOR FENATRADO COND-24459 FACTURA B1500018562 ENTRADA A CONTRABILIDAD EL 03/10/2022 Y EN RECEPCION EL 29/09/2022.</t>
  </si>
  <si>
    <t>B1500018564</t>
  </si>
  <si>
    <t>SUBVENCIONES SINDICATOS DE CHOFERES DE HIGUEY FENATRADO COND-25023-25129 FACTURA B1500018564 ENTRADA A CONTRABILIDAD EL 03/10/2022 Y EN RECEPCION EL 29/09/2022.</t>
  </si>
  <si>
    <t>B1500002566</t>
  </si>
  <si>
    <t>SERVICIO DE PUBLICIDAD DE TELEVISIVA A TRAVES DEL PROGRAMA OYE PAIS CORRESPONDIENTE DEL MES DE AGOSTO 2022FACTURA. 4979 FECHA 29/09/2022ENTRADA A CONTABILIDAD D/F 03/10/2022</t>
  </si>
  <si>
    <t>B1500002565</t>
  </si>
  <si>
    <t>SERVICIO DE PUBLICIDAD DE TELEVISIVA A TRAVES DEL PROGRAMA MCKINNY CORRESPONDIENTE DEL MES DE AGOSTO 2022FACTURA. 4978 FECHA 29/09/2022ENTRADA A CONTABILIDAD D/F 03/10/2022</t>
  </si>
  <si>
    <t>B1500018565</t>
  </si>
  <si>
    <t>SUBVENCIONES SINDICATO DE CAMIONES Y FURGONES Y VOLTEOS DAJABON FENATRADO COND-14698-15137FACTURA B1500018565 ENTRADA A CONTABILIDAD EL 03/10/2022 Y EN RECEPCION EL 29/09/2022.</t>
  </si>
  <si>
    <t>B1500002567</t>
  </si>
  <si>
    <t>SERVICIO DE PUBLICIDAD DE TELEVISIVA A TRAVES DEL PROGRAMA ES TEMPRANO TODAVIA CORRESPONDIENTE DEL MES DE AGOSTO 2022FACTURA. 4980 FECHA 29/09/2022ENTRADA A CONTABILIDAD D/F 03/10/2022</t>
  </si>
  <si>
    <t>B1500018566</t>
  </si>
  <si>
    <t>SUBVENCIONES SINDICATO DE CAMIONES Y VOLTEOS ROMANA FENATRADO COND-24464FACTURA B1500018566 ENTRADA A CONTABILIDAD EL 03/10/2022 Y EN RECEPCION EL 29/09/2022.</t>
  </si>
  <si>
    <t>B1500018567</t>
  </si>
  <si>
    <t>SUBVENCIONES SINDICATO TRANSPORTISTAS VOLTEOS, VOLQUEOS Y FURGONES DE TAMAYO FENATRADO COND-24418. FACTURA B1500018567 ENTRADA A CONTABILIDAD EL 03/10/2022 Y EN RECEPCION EL 29/09/2022.</t>
  </si>
  <si>
    <t>B1500002568</t>
  </si>
  <si>
    <t>SERVICIO DE PUBLICIDAD DE TELEVISIVA A TRAVES DEL PROGRAMA CON JATNANACORRESPONDIENTE DEL MES DE AGOSTO 2022FACTURA. 4981 FECHA 29/09/2022ENTRADA A CONTABILIDAD D/F 03/10/2022</t>
  </si>
  <si>
    <t>B1500018568</t>
  </si>
  <si>
    <t>SUBVENCIONES SINDICATO TRANSPORTISTAS FURGONES ESPERANZA FENATRADO COND-15060. FACTURA B1500018568 ENTRADA A CONTABILIDAD EL 03/10/2022 Y EN RECEPCION EL 29/09/2022.</t>
  </si>
  <si>
    <t>B1500018538</t>
  </si>
  <si>
    <t>SUBSIDIO A SICAFUBA SIND.D CAM. Y FURG. DE BANIFACTURA No.B1500018538 D/F 31/08/2022ENTRADA A CONTABILIDAD 03/10/2022ENTRADA A RECEPCION 29/09/2022</t>
  </si>
  <si>
    <t>B1500018539</t>
  </si>
  <si>
    <t>SUBSIDIO A SIND.D CHOF Y TRAN DEL AEROPUERTO AILAFACTURA No.B1500018538 D/F 31/08/2022ENTRADA A CONTABILIDAD 03/10/2022ENTRADA A RECEPCION 29/09/2022</t>
  </si>
  <si>
    <t>B1500018543</t>
  </si>
  <si>
    <t>SUBSIDIO A SIND DE CAM FUR VOL Y VOLQ JIMANI INC FENATRADO COND24419FACTURA No.B1500018543 D/F 31/08/2022ENTRADA A CONTABILIDAD 03/10/2022ENTRADA A RECEPCION 29/09/2022.</t>
  </si>
  <si>
    <t>B1500018540</t>
  </si>
  <si>
    <t>SUBSIDIO A SIND.D CAMIONEROS Y FURG. ROMANAFACTURA No.B1500018540 D/F 31/08/2022ENTRADA A CONTABILIDAD 03/10/2022ENTRADA A RECEPCION 29/09/2022</t>
  </si>
  <si>
    <t>B1500018544</t>
  </si>
  <si>
    <t>SUBSIDIO A SINDICATO CAM DE TRANSP DE AGUA DE SANTIAGO FENATRADO COND-25124FACTURA No.B1500018544 D/F 31/08/2022ENTRADA A CONTABILIDAD 03/10/2022ENTRADA A RECEPCION 29/09/2022.</t>
  </si>
  <si>
    <t>B1500018541</t>
  </si>
  <si>
    <t>SUBSIDIO A SIND. DE CAM. Y FURG SAN CRISTOBALFACTURA No.B1500018541 D/F 31/08/2022ENTRADA A CONTABILIDAD 03/10/2022ENTRADA A RECEPCION 29/09/2022</t>
  </si>
  <si>
    <t>B1500018545</t>
  </si>
  <si>
    <t>SUBSIDIO SIND CAM VOLT VOLQ BOCA CHICA FENATRADO COND-1221FACTURA No.B1500018545 D/F 31/08/2022ENTRADA A CONTABILIDAD 03/10/2022ENTRADA A RECEPCION 29/09/2022.</t>
  </si>
  <si>
    <t>B1500018542</t>
  </si>
  <si>
    <t>SUBSIDIO A SIND. DE CAM. Y FURG SANTIAGOFACTURA No.B1500018542 D/F 31/08/2022ENTRADA A CONTABILIDAD 03/10/2022ENTRADA A RECEPCION 29/09/2022</t>
  </si>
  <si>
    <t>B1500018546</t>
  </si>
  <si>
    <t>SUBSIDIO SIND DE CAM DE VOLT Y VOLQ DE NAVARRETE FENATRADO COND-14525FACTURA No.B1500018546 D/F 31/08/2022ENTRADA A CONTABILIDAD 03/10/2022ENTRADA A RECEPCION 29/09/2022.</t>
  </si>
  <si>
    <t>B1500000496</t>
  </si>
  <si>
    <t>TECNOLOGIAS AVANZADAS RD SRL</t>
  </si>
  <si>
    <t>SERVICIO DE PUBLICIDAD DIGITAL A TYRAVES DE WWW.CACHICHA .COM CORRESPONDIENTE AL MES  DE ENERO  2022FACTURA. 496 FECHA 28/09/2022ENTRADA A CONTABILIDAD D/F 03/10/2022</t>
  </si>
  <si>
    <t>B1500000068</t>
  </si>
  <si>
    <t>SERVICIO JURIDICOS. PAGOS HONIRARIOS PROFESIONALES POR SERVICIOS NOTARIAL PARA APERTURA DE LOS SOBRES A Y B PROCESOS DE EXCEPCION NP. MICM-CCC-PEEX-2022-0006FACTURA. 68 FECHA 23/09/2022ENTRADA A CONTABILIDAD D/F 03/10/2022</t>
  </si>
  <si>
    <t>B1500000069</t>
  </si>
  <si>
    <t>SERVICIO JURIDICOS. PAGOS HONIRARIOS PROFESIONALES POR SERVICIOS DE LEGALIZACION DE VARIOS DOCUMENTOSFACTURA. 69 FECHA 23/09/2022ENTRADA A CONTABILIDAD D/F 03/10/2022</t>
  </si>
  <si>
    <t>B1500000208</t>
  </si>
  <si>
    <t>FUMIGACION, CONTROL DE PLAGA Y DESINFECCION EN EL MES DE SEPTIEMBRE EN LA OFICINA PRINCIPAL DOS VECES AL MES FACTURA NO. 638 NCF B1500000208 DE FECHA 26/09/2022ENTRADA A CONTABILIDAD 03/10/2022FECHA DE RECEPCION 28/09/2022</t>
  </si>
  <si>
    <t>B1500004259</t>
  </si>
  <si>
    <t>SERV. PUBLICIDAD CORRESP. AL MES DE SEPTIEMBRE FACT.NCF B1500004259  D/F 06/09/2022ENTRADA A FINANCIERO 4/10/2022ENTRADA A RECEPCION 07/9/2022</t>
  </si>
  <si>
    <t>B1500018563</t>
  </si>
  <si>
    <t>SUBSIDIO SIND DE CHOF.TRANSP. FURG. STGOFACTURA No.B1500018563 D/F 31/08/2022ENTRADA A CONTABILIDAD 03/10/2022ENTRADA A RECEPCION 29/09/2022.</t>
  </si>
  <si>
    <t>B1500000053</t>
  </si>
  <si>
    <t>CONTRATACION DE SERVICIOS DE LAVADO Y PRENSADO TEXTILES DE ESTE MICM MANTEL BLANCO TIPO 96 X 30 MANTEL BANCO CON BAMBALINA INTERGRADO 72 X 30 MANTEL BANCO CON BAMBALINA INTEGRADO  96 X 30SERVILLETAS DE LINO BALNCO FACTURA. 5883 FECHA 30/09/2022ENTRADA A CONTABILIDAD D/F 04/10/2022</t>
  </si>
  <si>
    <t>B1500000014</t>
  </si>
  <si>
    <t>SEGUNDO PAGO DE DE UN 60% CORRESPONDIENTE A LOS SERVICIOS DE COORDINACION Y EJECUCION PARA LA CAPACITACION 50 H LABORATORIO EMPRENDEDOR (MCM-DAF-CM2022-0049)FACTURA. 14 FECHA 20/09/2022</t>
  </si>
  <si>
    <t>B1500018783</t>
  </si>
  <si>
    <t>ASTRAPU/UNATRAFIN COND 18783 FACTURA NO.B1500018783 D/F 01/09/2022ENTRADA A CONTABILIDAD 04/10/2022FECHA DE RECEPCION 03/10/2022</t>
  </si>
  <si>
    <t>B1500018657</t>
  </si>
  <si>
    <t>SUBSIDIO GRUPO DE EMPR. D TRANSP MOCHOTRAN FACTURA NO.B1500018657 D/F 10/09/2022ENTRADA A CONTABILIDAD 05/10/2022FECHA DE RECEPCION 03/10/2022</t>
  </si>
  <si>
    <t>B1500018667</t>
  </si>
  <si>
    <t>DEL VALLE TOUR SRL/TRANSP DEL VALLE UNATRAFIN COND 25424FACTURA NO.B1500018667 D/F 10/09/2022ENTRADA A CONTABILIDAD 05/10/2022FECHA DE RECEPCION 03/10/2022</t>
  </si>
  <si>
    <t>B1500018658</t>
  </si>
  <si>
    <t>SUBSIDIO SIND.D TRANSP D ANGELINA FACTURA NO.B1500018658 D/F 10/09/2022ENTRADA A CONTABILIDAD 05/10/2022FECHA DE RECEPCION 03/10/2022</t>
  </si>
  <si>
    <t>B1500018733</t>
  </si>
  <si>
    <t>ASOCIACION DE CAMIONERO DE MONTE PLATA FENATRADO COND 18783 FACTURA NO.B1500018734 D/F 10/09/2022ENTRADA A CONTABILIDAD 05/10/2022FECHA DE RECEPCION 03/10/2022</t>
  </si>
  <si>
    <t>B1500018735</t>
  </si>
  <si>
    <t>ASOCIACION DE CAM DE VOLT Y VOLQ DE SPMFENATRADO COND 25566 FACTURA NO.B1500018735 D/F 10/09/2022ENTRADA A CONTABILIDAD 05/10/2022FECHA DE RECEPCION 03/10/2022</t>
  </si>
  <si>
    <t>B1500018659</t>
  </si>
  <si>
    <t>SUBSIDIO SIND CHOF. TRAB D HATO MAYOR FACTURA NO.B1500018659 D/F 10/09/2022ENTRADA A CONTABILIDAD 05/10/2022FECHA DE RECEPCION 03/10/2022</t>
  </si>
  <si>
    <t>B1500018736</t>
  </si>
  <si>
    <t>ASOC DE CAM DE CAM FUR VOL DE PERDENALES  FENATRADO COND 25800 FACTURA NO.B1500018736 D/F 10/09/2022ENTRADA A CONTABILIDAD 05/10/2022FECHA DE RECEPCION 03/10/2022</t>
  </si>
  <si>
    <t>B1500018660</t>
  </si>
  <si>
    <t>SUBSIDIO SIND D TRANSP. MUNIC. S.P. M. BOCA CHICA FACTURA NO.B1500018660 D/F 10/09/2022ENTRADA A CONTABILIDAD 05/10/2022FECHA DE RECEPCION 03/10/2022</t>
  </si>
  <si>
    <t>B1500018737</t>
  </si>
  <si>
    <t>ASOC CAMIO SABANA GDE PALENQUE/ASOCASAPA FENATRADO COND 25988 FACTURA NO.B1500018737 D/F 10/09/2022ENTRADA A CONTABILIDAD 05/10/2022FECHA DE RECEPCION 03/10/2022</t>
  </si>
  <si>
    <t>B1500018738</t>
  </si>
  <si>
    <t>ASOC  DE CHOF Y PRO DE LAS SALINAS FENATRADO COND 25287 FACTURA NO.B1500018738 D/F 10/09/2022ENTRADA A CONTABILIDAD 05/10/2022FECHA DE RECEPCION 03/10/2022</t>
  </si>
  <si>
    <t>B1500018661</t>
  </si>
  <si>
    <t>SUBSIDIO SIND. DE TRANSP. SAN F. LA VEGA FACTURA NO.B1500018661 D/F 10/09/2022ENTRADA A CONTABILIDAD 05/10/2022FECHA DE RECEPCION 03/10/2022</t>
  </si>
  <si>
    <t>B1500018662</t>
  </si>
  <si>
    <t>SUBSIDIO ASOC. DE CAM. CAMIONETAS DE CARGA FACTURA NO.B1500018662 D/F 10/09/2022ENTRADA A CONTABILIDAD 05/10/2022FECHA DE RECEPCION 03/10/2022</t>
  </si>
  <si>
    <t>B1500018739</t>
  </si>
  <si>
    <t>ASOC DUENO Y CHOF VOLT Y VOLQ H¡GAUTIER FENATRADO COND 25805 FACTURA NO.B1500018739 D/F 10/09/2022ENTRADA A CONTABILIDAD 05/10/2022FECHA DE RECEPCION 03/10/2022</t>
  </si>
  <si>
    <t>B1500018688</t>
  </si>
  <si>
    <t>SUBSIDIO AETRA BUS SANTIAGO CONATRA. FACTURA B1500018688 ENTRADA A CONTABILIDAD EL 05/10/2022 Y A RECEPCION EL 03/10/2022.</t>
  </si>
  <si>
    <t>B1500018740</t>
  </si>
  <si>
    <t>ASOC EMP DE CARGA PESADA SANTIAGO FENATRADO COND 15405 FACTURA NO.B1500018740 D/F 10/09/2022ENTRADA A CONTABILIDAD 05/10/2022FECHA DE RECEPCION 03/10/2022</t>
  </si>
  <si>
    <t>B1500018689</t>
  </si>
  <si>
    <t>SUBSIDIO PROPIETARIOS AUTOBUSES TRANSPORTE PUBLICO PROV. ALTAGRACIA CONATRA. FACTURA B1500018689 ENTRADA A CONTABILIDAD EL 05/10/2022 Y A RECEPCION EL 03/10/2022.</t>
  </si>
  <si>
    <t>B1500018663</t>
  </si>
  <si>
    <t>SUBSIDIO ASOC. DE TAXI DE S. P. MACORIS  FACTURA NO.B1500018663 D/F 10/09/2022ENTRADA A CONTABILIDAD 05/10/2022FECHA DE RECEPCION 03/10/2022</t>
  </si>
  <si>
    <t>B1500018664</t>
  </si>
  <si>
    <t>SUBSIDIO ASOC. D CAMIONEROS D SAN FCO DE MACORIS FACTURA NO.B1500018664 D/F 10/09/2022ENTRADA A CONTABILIDAD 05/10/2022FECHA DE RECEPCION 03/10/2022</t>
  </si>
  <si>
    <t>B1500018742</t>
  </si>
  <si>
    <t>ASOC  DE TRANP DE CARGA DEL DNYO  FENATRADO COND 26080 FACTURA NO.B1500018742 D/F 10/09/2022ENTRADA A CONTABILIDAD 05/10/2022FECHA DE RECEPCION 03/10/2022</t>
  </si>
  <si>
    <t>B1500018690</t>
  </si>
  <si>
    <t>SUBSUDIO SITRAHIMI/ SITRAHIMA/APTRAHIMI CONATRA COND-26173 FACTURA B1500018690.ENTRADA A CONTABILIDAD EL 05/10/2022 Y EN RECEPCION EL 03/10/2022.</t>
  </si>
  <si>
    <t>B1500018665</t>
  </si>
  <si>
    <t>SUBSIDIO GRUPO DE EMPR. D TRANSP. MOCHOTRAN FACTURA NO.B1500018665 D/F 10/09/2022ENTRADA A CONTABILIDAD 05/10/2022FECHA DE RECEPCION 03/10/2022</t>
  </si>
  <si>
    <t>B1500018691</t>
  </si>
  <si>
    <t>SUBSUDIO ASETRAN CONATRA COND-25583-25773-25813-25930 FACTURA B1500018691.ENTRADA A CONTABILIDAD EL 05/10/2022 Y EN RECEPCION EL 03/10/2022.</t>
  </si>
  <si>
    <t>B1500018692</t>
  </si>
  <si>
    <t>SUBSUDIO COMTRANSTENEY/ASOCHODUMIBA FACTURA B1500018692.ENTRADA A CONTABILIDAD EL 05/10/2022 Y EN RECEPCION EL 03/10/2022.</t>
  </si>
  <si>
    <t>B1500018743</t>
  </si>
  <si>
    <t>ASOC DOM TRANSP INDEPIENDIENTE ADDTI FENATRADO COND 25321FACTURA NO.B1500018743 D/F 10/09/2022ENTRADA A CONTABILIDAD 05/10/2022FECHA DE RECEPCION 03/10/2022</t>
  </si>
  <si>
    <t>B1500018693</t>
  </si>
  <si>
    <t>SUBSUDIO ASOCIACION DE CHOFERES LA ISABELA/ASOCHOTAPUISA FACTURA B1500018693.ENTRADA A CONTABILIDAD EL 05/10/2022 Y EN RECEPCION EL 03/10/2022.</t>
  </si>
  <si>
    <t>B1500018744</t>
  </si>
  <si>
    <t>ASOC SICAFUBA SIND DE CAM Y FURG DE BANI FENATRADO COND 25477 FACTURA NO.B1500018744 D/F 10/09/2022ENTRADA A CONTABILIDAD 05/10/2022FECHA DE RECEPCION 03/10/2022</t>
  </si>
  <si>
    <t>B1500018761</t>
  </si>
  <si>
    <t>SUBSIDIO EST. ASOCHODUASAB FACTURA NO.B1500018761 D/F 10/09/2022ENTRADA A CONTABILIDAD 05/10/2022FECHA DE RECEPCION 03/10/2022</t>
  </si>
  <si>
    <t>B1500018745</t>
  </si>
  <si>
    <t>ASOCSIND DE CMIONERO Y FURGO DE LA ROMANA  FENATRADO COND 25619FACTURA NO.B1500018745 D/F 10/09/2022ENTRADA A CONTABILIDAD 05/10/2022FECHA DE RECEPCION 03/10/2022</t>
  </si>
  <si>
    <t>B1500018801</t>
  </si>
  <si>
    <t>SUBSIDIO ASOCIACION DE TRANSPORTISTAS DE CARGA MEDIANA CONATRAN COND-26806-26807FACTURA B1500018801 ENTRADA A CONTABILIDAD EL 05/10/2022 Y EN RECEPCION EL 03/10/2022.</t>
  </si>
  <si>
    <t>5/10/2022 12:00:00 a. m.</t>
  </si>
  <si>
    <t>B1500001164</t>
  </si>
  <si>
    <t>ASOCIACION DOMINICANA DE PRODUCTORES DE LECHE INC</t>
  </si>
  <si>
    <t>ADQUISICION DE HERBICIDA PARA QUEMAR LA MELEZA DEL PARQUEO P5(TARDON) FACTURA. 9843 FECHA 29/09/2022ENTRADA A CONTABILIDAD D/F 04/10/2022</t>
  </si>
  <si>
    <t>B1500018746</t>
  </si>
  <si>
    <t>ASOC SINDICATO DE CAMIONEROS DE VOLTEO AZUA FENATRADO COND 25476FACTURA NO.B1500018746 D/F 10/09/2022ENTRADA A CONTABILIDAD 05/10/2022FECHA DE RECEPCION 03/10/2022</t>
  </si>
  <si>
    <t>B1500018695</t>
  </si>
  <si>
    <t>SUBSIDIO ASOCIACION DUVERGE-ASODADUVE CONATRA COND-1267-1272FACTURA B1500018695 ENTRADA A CONTABILIDAD EL 05/10/2022 Y EN RECEPCION EL 03/10/2022.</t>
  </si>
  <si>
    <t>B1500018696</t>
  </si>
  <si>
    <t>SUBSIDIO ESTACION ASODUMA FACTURA B1500018696 ENTRADA A CONTABILIDAD EL 05/10/2022 Y EN RECEPCION EL 03/10/2022.</t>
  </si>
  <si>
    <t>B1500018747</t>
  </si>
  <si>
    <t>ASOC SIND DE CAM FURG Y DUEÑO DE COTUI FENATRADO COND 25804 FACTURA NO.B1500018747 D/F 10/09/2022ENTRADA A CONTABILIDAD 05/10/2022FECHA DE RECEPCION 03/10/2022</t>
  </si>
  <si>
    <t>B1500018697</t>
  </si>
  <si>
    <t>SUBSIDIO ESTACION ASODUMICHOCOJI-JIMANI CONATRA COND-385FACTURA B1500018697 ENTRADA A CONTABILIDAD EL 05/10/2022 Y EN RECEPCION EL 03/10/2022.</t>
  </si>
  <si>
    <t>B1500018748</t>
  </si>
  <si>
    <t>ASOC SIND DE CAM Y FURG S PEDO DE MACORIAS  FENATRADO COND 25589 FACTURA NO.B1500018748 D/F 10/09/2022ENTRADA A CONTABILIDAD 05/10/2022FECHA DE RECEPCION 03/10/2022</t>
  </si>
  <si>
    <t>B1500018762</t>
  </si>
  <si>
    <t>SUBSIDIO EST. ASOTRAPUSA FACTURA NO.B1500018762 D/F 10/09/2022ENTRADA A CONTABILIDAD 05/10/2022FECHA DE RECEPCION 03/10/2022</t>
  </si>
  <si>
    <t>B1500018698</t>
  </si>
  <si>
    <t>SUBSIDIO ESTACION ASODUMICHOCOJI-SDQ CONATRA COND-797FACTURA B1500018698 ENTRADA A CONTABILIDAD EL 05/10/2022 Y EN RECEPCION EL 03/10/2022.</t>
  </si>
  <si>
    <t>B1500018763</t>
  </si>
  <si>
    <t>SUBSIDIO EST. ASOTRAPUSA STO DGO FACTURA NO.B1500018763 D/F 10/09/2022ENTRADA A CONTABILIDAD 05/10/2022FECHA DE RECEPCION 03/10/2022</t>
  </si>
  <si>
    <t>B1500018699</t>
  </si>
  <si>
    <t>SUBSIDIO TRANSPORTE ASOMIRO CONATRAFACTURA B1500018699 ENTRADA A CONTABILIDAD EL 05/10/2022 Y EN RECEPCION EL 03/10/2022.</t>
  </si>
  <si>
    <t>B1500018764</t>
  </si>
  <si>
    <t>SUBSIDIO EST. PROP. MIN.D YAGUATE FACTURA NO.B1500018764 D/F 10/09/2022ENTRADA A CONTABILIDAD 05/10/2022FECHA DE RECEPCION 03/10/2022</t>
  </si>
  <si>
    <t>B1500018749</t>
  </si>
  <si>
    <t>ASOC SIND CAMIONEROS DE LA VEGA FENATRADO COND 25298 FACTURA NO.B1500018749 D/F 10/09/2022ENTRADA A CONTABILIDAD 05/10/2022FECHA DE RECEPCION 03/10/2022</t>
  </si>
  <si>
    <t>B1500018765</t>
  </si>
  <si>
    <t>SUBSIDIO TEMVI AUTO IMPORT FACTURA NO.B1500018765 D/F 10/09/2022ENTRADA A CONTABILIDAD 05/10/2022FECHA DE RECEPCION 03/10/2022</t>
  </si>
  <si>
    <t>B1500018750</t>
  </si>
  <si>
    <t>ASOC SIND DE CAM Y FURG DE PUERTO PLATA  FENATRADO COND 15377 FACTURA NO.B1500018750 D/F 10/09/2022ENTRADA A CONTABILIDAD 05/10/2022FECHA DE RECEPCION 03/10/2022</t>
  </si>
  <si>
    <t>B1500000047</t>
  </si>
  <si>
    <t>CONTRATACION DE SERVICIOS DE LAVADO Y PRENSADO TEXTILES DE ESTE MICM MANTEL BLANCO TIPO 96 X 30 MANTEL BANCO CON BAMBALINA INTERGRADO 72 X 30 MANTEL BANCO CON BAMBALINA INTEGRADO  96 X 30SERVILLETAS DE LINO BALNCO FACTURA. 5182  FECHA 09/09/2022ENTRADA A CONTABILIDAD D/F 04/10/2022</t>
  </si>
  <si>
    <t>B1500018766</t>
  </si>
  <si>
    <t>SUBSIDIO EST. ASOMIBA FACTURA NO.B1500018766 D/F 10/09/2022ENTRADA A CONTABILIDAD 05/10/2022FECHA DE RECEPCION 03/10/2022</t>
  </si>
  <si>
    <t>B1500018751</t>
  </si>
  <si>
    <t>ASOC SIND DE CAMIONES Y FURGONERO DE BARAHONAFENATRADO COND 25315 FACTURA NO.B1500018751 D/F 10/09/2022ENTRADA A CONTABILIDAD 05/10/2022FECHA DE RECEPCION 03/10/2022</t>
  </si>
  <si>
    <t>B1500018767</t>
  </si>
  <si>
    <t>SUBSIDIO EST. ASOTRASANP FACTURA NO.B1500018767 D/F 10/09/2022ENTRADA A CONTABILIDAD 05/10/2022FECHA DE RECEPCION 03/10/2022</t>
  </si>
  <si>
    <t>B1500018752</t>
  </si>
  <si>
    <t>ASOC SINDCATO DE CAM Y VOLT DE LA VEGA FENATRADO COND 15233 FACTURA NO.B1500018752 D/F 10/09/2022ENTRADA A CONTABILIDAD 05/10/2022FECHA DE RECEPCION 03/10/2022</t>
  </si>
  <si>
    <t>B1500018768</t>
  </si>
  <si>
    <t>SUBSIDIO FENATRANO RUTA PINTURA FACTURA NO.B1500018768 D/F 10/09/2022ENTRADA A CONTABILIDAD 05/10/2022FECHA DE RECEPCION 03/10/2022</t>
  </si>
  <si>
    <t>B1500018700</t>
  </si>
  <si>
    <t>SUBSIDIO ESTACION/ ASOTRASAMAR CONATRA COND-1237FACTURA B1500018700 ENTRADA A CONTABILIDAD EL 05/10/2022 Y EN RECEPCION EL 03/10/2022.</t>
  </si>
  <si>
    <t>B1500018769</t>
  </si>
  <si>
    <t>SUBSIDIO EST. ASOCIACION DE MINIBUSES DE NIZAO FACTURA NO.B1500018769 D/F 10/09/2022ENTRADA A CONTABILIDAD 05/10/2022FECHA DE RECEPCION 03/10/2022</t>
  </si>
  <si>
    <t>B1500018753</t>
  </si>
  <si>
    <t>ASOC  FENATRADO  CAM VOLT CABRERA RIO S JUAN COND-14982  FACTURA NO.B1500018753 D/F 10/09/2022ENTRADA A CONTABILIDAD 05/10/2022FECHA DE RECEPCION 03/10/2022</t>
  </si>
  <si>
    <t>B1500018701</t>
  </si>
  <si>
    <t>SUBSIDIO ESTACION/ BELLO ATARDECER SIUDYCHOGUMA CONATRA COND-1291FACTURA B1500018701 ENTRADA A CONTABILIDAD EL 05/10/2022 Y EN RECEPCION EL 03/10/2022.</t>
  </si>
  <si>
    <t>B1500018770</t>
  </si>
  <si>
    <t>SUBSIDIO EST. RUTA 5A-SIND PATRONO INDEPEND. FACTURA NO.B1500018770 D/F 10/09/2022ENTRADA A CONTABILIDAD 05/10/2022FECHA DE RECEPCION 03/10/2022</t>
  </si>
  <si>
    <t>B1500018754</t>
  </si>
  <si>
    <t>ASOC SIND CHOF CAM VOLT BONAO SINCAVOLFURBO FENATRADO COND 15413 FACTURA NO.B1500018754 D/F 10/09/2022ENTRADA A CONTABILIDAD 05/10/2022FECHA DE RECEPCION 03/10/2022</t>
  </si>
  <si>
    <t>B1500018702</t>
  </si>
  <si>
    <t>SUBSIDIO FERUTRACON/ ASOCHOTRAPUMARENO CONATRA COND-1121-1122-1130FACTURA B1500018702 ENTRADA A CONTABILIDAD EL 05/10/2022 Y EN RECEPCION EL 03/10/2022.</t>
  </si>
  <si>
    <t>B1500018771</t>
  </si>
  <si>
    <t>SUBSIDIO SINDICATO DE GUERRA FACTURA NO.B1500018771 D/F 10/09/2022ENTRADA A CONTABILIDAD 05/10/2022FECHA DE RECEPCION 03/10/2022</t>
  </si>
  <si>
    <t>B1500018755</t>
  </si>
  <si>
    <t>ASOC  SIND DE DUEÑO CAM Y VOLTEOS ROMANA FENATRADO COND 25863 FACTURA NO.B1500018755 D/F 10/09/2022ENTRADA A CONTABILIDAD 05/10/2022FECHA DE RECEPCION 03/10/2022</t>
  </si>
  <si>
    <t>B1500018703</t>
  </si>
  <si>
    <t>SUBSIDIO FETRAFP CONATRA COND-12514FACTURA B1500018703 ENTRADA A CONTABILIDAD EL 05/10/2022 Y EN RECEPCION EL 03/10/2022.</t>
  </si>
  <si>
    <t>B1500018772</t>
  </si>
  <si>
    <t>SUBSIDIO EST. SIND.CHOF.COBRAD. PALENQUE FACTURA NO.B1500018772 D/F 10/09/2022ENTRADA A CONTABILIDAD 05/10/2022FECHA DE RECEPCION 03/10/2022</t>
  </si>
  <si>
    <t>B1500018756</t>
  </si>
  <si>
    <t>ASOC SIND DE TRANSPO DE FURGO Y CARG BOCA CHICA FENATRADO COND 25227 FACTURA NO.B1500018756 D/F 10/09/2022ENTRADA A CONTABILIDAD 05/10/2022FECHA DE RECEPCION 03/10/2022</t>
  </si>
  <si>
    <t>B1500018704</t>
  </si>
  <si>
    <t>SUBSIDIO SINDICATO SICHOMNACAJUAN COND-15178FACTURA B1500018704 ENTRADA A CONTABILIDAD EL 05/10/2022 Y EN RECEPCION EL 03/10/2022.</t>
  </si>
  <si>
    <t>B1500018773</t>
  </si>
  <si>
    <t>SUBSIDIO EST. RUTA 77 FACTURA NO.B1500018773 D/F 10/09/2022ENTRADA A CONTABILIDAD 05/10/2022FECHA DE RECEPCION 03/10/2022</t>
  </si>
  <si>
    <t>B1500018757</t>
  </si>
  <si>
    <t>ASOC SIND TRANSP DE CAÑA Y AFINES SITRAÑA FENATRADO COND 25407 FACTURA NO.B1500018757 D/F 10/09/2022ENTRADA A CONTABILIDAD 05/10/2022FECHA DE RECEPCION 03/10/2022</t>
  </si>
  <si>
    <t>B1500018758</t>
  </si>
  <si>
    <t>DGO BOCA CHICA Y HAINA ORIENT. SITRAPUS FENATRADO COND 25847 FACTURA NO.B1500018758 D/F 10/09/2022ENTRADA A CONTABILIDAD 05/10/2022FECHA DE RECEPCION 03/10/2022</t>
  </si>
  <si>
    <t>B1500018759</t>
  </si>
  <si>
    <t>ASOC UNION DE TRANSP DE BOCA CHICA UTRABOCFENATRADO COND 25536 FACTURA NO.B1500018759 D/F 10/09/2022ENTRADA A CONTABILIDAD 05/10/2022FECHA DE RECEPCION 03/10/2022</t>
  </si>
  <si>
    <t>B1500018760</t>
  </si>
  <si>
    <t>ASOC UNION DE TRANSPORTE DE SANTANA UNITRANSA  FENATRADO COND 25640FACTURA NO.B1500018760 D/F 10/09/2022ENTRADA A CONTABILIDAD 05/10/2022FECHA DE RECEPCION 03/10/2022</t>
  </si>
  <si>
    <t>B1500018741</t>
  </si>
  <si>
    <t>ASOC DE TRANS DE CARGA GRAL SD NORTE FENATRADO COND 25297 FACTURA NO.B1500018741 D/F 10/09/2022ENTRADA A CONTABILIDAD 05/10/2022FECHA DE RECEPCION 03/10/2022</t>
  </si>
  <si>
    <t>B1500018774</t>
  </si>
  <si>
    <t>SUBSIDIO EST. RUTA 100 FACTURA NO.B1500018774 D/F 10/09/2022ENTRADA A CONTABILIDAD 05/10/2022FECHA DE RECEPCION 03/10/2022</t>
  </si>
  <si>
    <t>B1500018669</t>
  </si>
  <si>
    <t>ASOC EMPRESA TRANS RUTA JANICO SANTIAGO FENATRADO COND 15560 FACTURA NO.B1500018669 D/F 10/09/2022ENTRADA A CONTABILIDAD 05/10/2022FECHA DE RECEPCION 03/10/2022</t>
  </si>
  <si>
    <t>B1500018670</t>
  </si>
  <si>
    <t>ASOC SIND DE CHOF DE AUTOBUSES 27 DE FEBRERO  FENATRADO COND 15228 FACTURA NO.B1500018670  D/F 10/09/2022ENTRADA A CONTABILIDAD 05/10/2022FECHA DE RECEPCION 03/10/2022</t>
  </si>
  <si>
    <t>B1500018775</t>
  </si>
  <si>
    <t>SUBSIDIO EST. RUTA 100-B FACTURA NO.B1500018775 D/F 10/09/2022ENTRADA A CONTABILIDAD 05/10/2022FECHA DE RECEPCION 03/10/2022</t>
  </si>
  <si>
    <t>B1500018776</t>
  </si>
  <si>
    <t>SUBSIDIO EST. RUTA 5A-SIND PATRONO INDEP. FACTURA NO.B1500018776 D/F 10/09/2022ENTRADA A CONTABILIDAD 05/10/2022FECHA DE RECEPCION 03/10/2022</t>
  </si>
  <si>
    <t>B1500018705</t>
  </si>
  <si>
    <t>ASOC COTRABAPU HIGUEY FENATRADO COND 1244 FACTURA NO.B1500018705 D/F 10/09/2022ENTRADA A CONTABILIDAD 05/10/2022FECHA DE RECEPCION 03/10/2022.</t>
  </si>
  <si>
    <t>B1500018706</t>
  </si>
  <si>
    <t>ASOC RANCHO ARRIBA OCOA FENATRADO COND 25027 FACTURA NO.B1500018706 D/F 10/09/2022ENTRADA A CONTABILIDAD 05/10/2022FECHA DE RECEPCION 03/10/2022</t>
  </si>
  <si>
    <t>B1500018707</t>
  </si>
  <si>
    <t>B1500018777</t>
  </si>
  <si>
    <t>SUBSIDIO EST. RUTA 66- MORGAN FACTURA NO.B150001877 D/F 10/09/2022ENTRADA A CONTABILIDAD 05/10/2022FECHA DE RECEPCION 03/10/2022.</t>
  </si>
  <si>
    <t>B1500018708</t>
  </si>
  <si>
    <t>ASOC SITRASPALCHAVI RUTA 90 FENATRADO COND 25292 FACTURA NO.B1500018708 D/F 10/09/2022ENTRADA A CONTABILIDAD 05/10/2022FECHA DE RECEPCION 03/10/2022</t>
  </si>
  <si>
    <t>B1500018802</t>
  </si>
  <si>
    <t>SUBSIDIO EST. RUTA 66-MORGAN FACTURA NO.B1500018802 D/F 10/09/2022ENTRADA A CONTABILIDAD 05/10/2022FECHA DE RECEPCION 03/10/2022</t>
  </si>
  <si>
    <t>B1500018709</t>
  </si>
  <si>
    <t>RUTA 94/ASOPROMIJA  FENATRADO COND 25918 FACTURA NO.B150001870937 D/F 10/09/2022ENTRADA A CONTABILIDAD 05/10/2022FECHA DE RECEPCION 03/10/2022</t>
  </si>
  <si>
    <t>B1500018779</t>
  </si>
  <si>
    <t>SUBSIDIO EST. SICHOSACBA FACTURA NO.B1500018779 D/F 10/09/2022ENTRADA A CONTABILIDAD 05/10/2022FECHA DE RECEPCION 03/10/2022.</t>
  </si>
  <si>
    <t>B1500018710</t>
  </si>
  <si>
    <t>SERVICIOS DE TRANSPORTE ELDEN PEREZ FENATRADO COND 25788 FACTURA NO.B1500018710 D/F 10/09/2022ENTRADA A CONTABILIDAD 05/10/2022FECHA DE RECEPCION 03/10/2022</t>
  </si>
  <si>
    <t>B1500018780</t>
  </si>
  <si>
    <t>SUBSIDIO EST. ASOC.DUEÑOS D MIN.ORG.ASODUMIN FACTURA NO.B1500018780 D/F 10/09/2022ENTRADA A CONTABILIDAD 05/10/2022FECHA DE RECEPCION 03/10/2022</t>
  </si>
  <si>
    <t>B1500018711</t>
  </si>
  <si>
    <t>SINCHODAMATACONATRA COND 15158 FACTURA NO.B1500018711 D/F 10/09/2022ENTRADA A CONTABILIDAD 05/10/2022FECHA DE RECEPCION 03/10/2022</t>
  </si>
  <si>
    <t>B1500018712</t>
  </si>
  <si>
    <t>SICHOEN CONTRA COND 25469 FACTURA NO.B1500018712 D/F 10/09/2022ENTRADA A CONTABILIDAD 05/10/2022FECHA DE RECEPCION 03/10/2022</t>
  </si>
  <si>
    <t>B1500018713</t>
  </si>
  <si>
    <t>ASODUMIPE/SICHOMIPE CONATRA COND 841 FACTURA NO.B1500018713 D/F 10/09/2022ENTRADA A CONTABILIDAD 05/10/2022FECHA DE RECEPCION 03/10/2022</t>
  </si>
  <si>
    <t>B1500018781</t>
  </si>
  <si>
    <t>SUBSIDIO EST. SITRAUR PERALEJOS FACTURA NO.B1500018781 D/F 10/09/2022ENTRADA A CONTABILIDAD 05/10/2022FECHA DE RECEPCION 03/10/2022</t>
  </si>
  <si>
    <t>B1500018714</t>
  </si>
  <si>
    <t>EST/SINCHOMIPURSAN CONATRA FENATRADO COND 1217 FACTURA NO.B1500018714 D/F 10/09/2022ENTRADA A CONTABILIDAD 05/10/2022FECHA DE RECEPCION 03/10/2022</t>
  </si>
  <si>
    <t>B1500018715</t>
  </si>
  <si>
    <t>EST/SINCHOCAMITA COND 1312 FACTURA NO.B1500018715 D/F 10/09/2022ENTRADA A CONTABILIDAD 05/10/2022FECHA DE RECEPCION 03/10/2022</t>
  </si>
  <si>
    <t>B1500018782</t>
  </si>
  <si>
    <t>SUBSIDIO EST. TRANSPORTE ARIZON FACTURA NO.B1500018782 D/F 10/09/2022ENTRADA A CONTABILIDAD 05/10/2022FECHA DE RECEPCION 03/10/2022</t>
  </si>
  <si>
    <t>B1500018716</t>
  </si>
  <si>
    <t>EST/SINCHOENCRIS RUTA A LINTRA CONATRA  COND 889 FACTURA NO.B1500018716 D/F 10/09/2022ENTRADA A CONTABILIDAD 05/10/2022FECHA DE RECEPCION 03/10/2022</t>
  </si>
  <si>
    <t>B1500018717</t>
  </si>
  <si>
    <t>EST/SINCHOMIBA BARAHONA Y EMTRABA COND 25828 FACTURA NO.B1500018717 D/F 10/09/2022ENTRADA A CONTABILIDAD 05/10/2022FECHA DE RECEPCION 03/10/2022</t>
  </si>
  <si>
    <t>B1500018680</t>
  </si>
  <si>
    <t>SUBSIDIO EST. BAVARO MONUMENTAL FACTURA NO.B1500018680 D/F 10/09/2022ENTRADA A CONTABILIDAD 05/10/2022FECHA DE RECEPCION 03/10/2022</t>
  </si>
  <si>
    <t>B1500018681</t>
  </si>
  <si>
    <t>SUBSIDIO PLATINUM TRANSFER D AZA FACTURA NO.B1500018681 D/F 10/09/2022ENTRADA A CONTABILIDAD 05/10/2022FECHA DE RECEPCION 03/10/2022</t>
  </si>
  <si>
    <t>B1500018718</t>
  </si>
  <si>
    <t>SINDICATO DE JARABACHOA CONATRA  COND 25988 FACTURA NO.B1500018718 D/F 10/09/2022ENTRADA A CONTABILIDAD 05/10/2022FECHA DE RECEPCION 03/10/2022</t>
  </si>
  <si>
    <t>B1500018719</t>
  </si>
  <si>
    <t>SITRAIHR CIA TRANS Y SERV MULT ROMANA CONATRA COND 25416 FACTURA NO.B1500018719 D/F 10/09/2022ENTRADA A CONTABILIDAD 05/10/2022FECHA DE RECEPCION 03/10/2022</t>
  </si>
  <si>
    <t>B1500018682</t>
  </si>
  <si>
    <t>SUBSIDIO SERV. TURISTICO CALDERON FACTURA NO.B1500018782 D/F 10/09/2022ENTRADA A CONTABILIDAD 05/10/2022FECHA DE RECEPCION 03/10/2022</t>
  </si>
  <si>
    <t>B1500018720</t>
  </si>
  <si>
    <t>CONSORCIO NACIONAL DE TRANSPORTE CONATRA COND 25428 FACTURA NO.B1500018720  D/F 10/09/2022ENTRADA A CONTABILIDAD 05/10/2022FECHA DE RECEPCION 03/10/2022</t>
  </si>
  <si>
    <t>B1500018683</t>
  </si>
  <si>
    <t>SUBSIDIO SUNSHINE DESTINATERIOS TRANSP TURIST. FACTURA NO.B1500018683 D/F 10/09/2022ENTRADA A CONTABILIDAD 05/10/2022FECHA DE RECEPCION 03/10/2022</t>
  </si>
  <si>
    <t>B1500018721</t>
  </si>
  <si>
    <t>CONATRA SITRAPUMICO COND 15729 FACTURA NO.B1500018721 D/F 10/09/2022ENTRADA A CONTABILIDAD 05/10/2022FECHA DE RECEPCION 03/10/2022</t>
  </si>
  <si>
    <t>B1500018722</t>
  </si>
  <si>
    <t>SUB TENOLOGYS CONATRA DUARTE COND 25929 FACTURA NO.B1500018722 D/F 10/09/2022ENTRADA A CONTABILIDAD 05/10/2022FECHA DE RECEPCION 03/10/2022</t>
  </si>
  <si>
    <t>B1500018684</t>
  </si>
  <si>
    <t>SUBSIDIO SANTANA SERV. TURISTICO FACTURA NO.B1500018684 D/F 10/09/2022ENTRADA A CONTABILIDAD 05/10/2022FECHA DE RECEPCION 03/10/2022</t>
  </si>
  <si>
    <t>B1500018723</t>
  </si>
  <si>
    <t>EST/TAXI TURISTICO BERON  CONATRA COND 102 FACTURA NO.B1500018723 D/F 10/09/2022ENTRADA A CONTABILIDAD 05/10/2022FECHA DE RECEPCION 03/10/2022</t>
  </si>
  <si>
    <t>B1500018724</t>
  </si>
  <si>
    <t>GRUPO JOMAYIS  COND 260628 FACTURA NO.B1500018724 D/F 10/09/2022ENTRADA A CONTABILIDAD 05/10/2022FECHA DE RECEPCION 03/10/2022</t>
  </si>
  <si>
    <t>B1500018725</t>
  </si>
  <si>
    <t>COMPAÑIA DE TRANSPORTE H&amp;P SRL CONATRA COND 15174 FACTURA NO.B1500018725D/F 10/09/2022ENTRADA A CONTABILIDAD 05/10/2022FECHA DE RECEPCION 03/10/2022</t>
  </si>
  <si>
    <t>B1500018685</t>
  </si>
  <si>
    <t>SUBSIDIO BUFALO TOURS FACTURA NO.B1500018685 D/F 10/09/2022ENTRADA A CONTABILIDAD 05/10/2022FECHA DE RECEPCION 03/10/2022</t>
  </si>
  <si>
    <t>B1500018726</t>
  </si>
  <si>
    <t>EXPRESO UCHOMVESA CONATRA  COND 25545 FACTURA NO.B1500018726 D/F 10/09/2022ENTRADA A CONTABILIDAD 05/10/2022FECHA DE RECEPCION 03/10/2022</t>
  </si>
  <si>
    <t>B1500018727</t>
  </si>
  <si>
    <t>EST/UNATRASIN  FENATRADO COND715 FACTURA NO.B1500018727 D/F 10/09/2022ENTRADA A CONTABILIDAD 05/10/2022FECHA DE RECEPCION 03/10/2022</t>
  </si>
  <si>
    <t>B1500018728</t>
  </si>
  <si>
    <t>FEDERACION DE TRANSP DE STGO FETRASAN COND 2598815237 FACTURA NO.B1500018728 D/F 10/09/2022ENTRADA A CONTABILIDAD 05/10/2022FECHA DE RECEPCION 03/10/2022</t>
  </si>
  <si>
    <t>B1500018784</t>
  </si>
  <si>
    <t>FED TRANSPORTE PASAJ REG SUR FETRAPASUR CONATRA COND-13-14 FACTURA NO.B1500018784 D/F 10/09/2022ENTRADA A CONTABILIDAD 05/10/2022FECHA DE RECEPCION 03/10/2022</t>
  </si>
  <si>
    <t>B1500018730</t>
  </si>
  <si>
    <t>TAREA BUS CONATRA COND 2525387 FACTURA NO.B1500018730 D/F 10/09/2022ENTRADA A CONTABILIDAD 05/10/2022FECHA DE RECEPCION 03/10/2022</t>
  </si>
  <si>
    <t>B1500018731</t>
  </si>
  <si>
    <t>COTRABAPU BAVAROS  COND1301 FACTURA NO.B1500018731 D/F 10/09/2022ENTRADA A CONTABILIDAD 05/10/2022FECHA DE RECEPCION 03/10/2022</t>
  </si>
  <si>
    <t>B1500018732</t>
  </si>
  <si>
    <t>ASOC  DE DUEÑO DE AUT INDEP SANTIAGO  COND 15500 FACTURA NO.B1500018737 D/F 10/09/2022ENTRADA A CONTABILIDAD 05/10/2022FECHA DE RECEPCION 03/10/2022</t>
  </si>
  <si>
    <t>B1500018686</t>
  </si>
  <si>
    <t>SUBSIDIO TRANSP. INVERSIONES LIJAJOMA FACTURA NO.B1500018686 D/F 10/09/2022ENTRADA A CONTABILIDAD 05/10/2022FECHA DE RECEPCION 03/10/2022</t>
  </si>
  <si>
    <t>B1500018687</t>
  </si>
  <si>
    <t>SUBSIDIO TRANSP. TURISTICO DALZO FACTURA NO.B1500018687 D/F 10/09/2022ENTRADA A CONTABILIDAD 05/10/2022FECHA DE RECEPCION 03/10/2022</t>
  </si>
  <si>
    <t>B1500018674</t>
  </si>
  <si>
    <t>SUBSIDIO SIND. TAYOTEROS JARABACOA FACTURA NO.B1500018674 D/F 10/09/2022ENTRADA A CONTABILIDAD 05/10/2022FECHA DE RECEPCION 03/10/2022</t>
  </si>
  <si>
    <t>B1500018675</t>
  </si>
  <si>
    <t>SUBSIDIO ASOC. PROP. D GUAGUAS D GUERRA FACTURA NO.B1500018675 D/F 10/09/2022ENTRADA A CONTABILIDAD 05/10/2022FECHA DE RECEPCION 03/10/2022</t>
  </si>
  <si>
    <t>B1500018676</t>
  </si>
  <si>
    <t>SUBSIDIO SERRATA &amp; REYNOSO FACTURA NO.B1500018676 D/F 10/09/2022ENTRADA A CONTABILIDAD 05/10/2022FECHA DE RECEPCION 03/10/2022</t>
  </si>
  <si>
    <t>B1500018671</t>
  </si>
  <si>
    <t>SUBSIDIO METRO SERV. TURISTICO FACTURA NO.B1500018671 D/F 10/09/2022ENTRADA A CONTABILIDAD 05/10/2022FECHA DE RECEPCION 03/10/2022</t>
  </si>
  <si>
    <t>B1500018672</t>
  </si>
  <si>
    <t>SUBSIDIO FM CENTRO BUS FACTURA NO.B1500018672 D/F 10/09/2022ENTRADA A CONTABILIDAD 05/10/2022FECHA DE RECEPCION 03/10/2022</t>
  </si>
  <si>
    <t>2-04-06-02-01</t>
  </si>
  <si>
    <t>SUBVENCIONES A EMPRESAS Y CUASIEMPRESAS PÚBLICAS NO FINANCIERAS</t>
  </si>
  <si>
    <t>B1500018673</t>
  </si>
  <si>
    <t>SUBSIDIO COTRAPALLANOS FACTURA NO.B1500018673 D/F 10/09/2022ENTRADA A CONTABILIDAD 05/10/2022FECHA DE RECEPCION 03/10/2022</t>
  </si>
  <si>
    <t>B1500018677</t>
  </si>
  <si>
    <t>SUBSIDIO UCHOINFRA/ REYNALDO C. PEREZ FACTURA NO.B1500018677 D/F 10/09/2022ENTRADA A CONTABILIDAD 05/10/2022FECHA DE RECEPCION 03/10/2022</t>
  </si>
  <si>
    <t>B1500018678</t>
  </si>
  <si>
    <t>SUBSIDIO SIND.D CHOF. PROFESIONALES DE BOCA CHICA FACTURA NO.B1500018678 D/F 10/09/2022ENTRADA A CONTABILIDAD 05/10/2022FECHA DE RECEPCION 03/10/2022</t>
  </si>
  <si>
    <t>B1500018679</t>
  </si>
  <si>
    <t>SUBSIDIO TRANSP. BOCHISADO FACTURA NO.B1500018679 D/F 10/09/2022ENTRADA A CONTABILIDAD 05/10/2022FECHA DE RECEPCION 03/10/2022</t>
  </si>
  <si>
    <t>B1500018734</t>
  </si>
  <si>
    <t>SUBSIDIO ASOCIACION DE MONTE PLATA  FACTURA NO.B1500018734 D/F 10/09/2022ENTRADA A CONTABILIDAD 05/10/2022FECHA DE RECEPCION 03/10/2022</t>
  </si>
  <si>
    <t>B1500018668</t>
  </si>
  <si>
    <t>SUBSIDIO TRANSP.  ALSTON ENTERPRISES FACTURA NO.B1500018668 D/F 10/09/2022ENTRADA A CONTABILIDAD 05/10/2022FECHA DE RECEPCION 03/10/2022</t>
  </si>
  <si>
    <t>B1500305623</t>
  </si>
  <si>
    <t>PAGO DE SERVICIO DE ENERGIA ELECTICA - OFICINA PROVINCIAL MONTECRISTI FACTURA. 202209215182  PERIODO 01/08/2022-01/09/2022ENTRADA A CONTABILIDAD D/F 04/10/82022</t>
  </si>
  <si>
    <t>CONCENTRA CID CORREA SRL</t>
  </si>
  <si>
    <t>FACTURA DEL 25% DEL MONTO POR PRESENTACION DEL PLAN DE TRABAJO CON EL CRONOGRAMA  Y CONTENIDOS  DE CAPACITACION, CON EL ORDEN DE LA COMPRA MICM -2022-00265 FACTURA. 000486 FECHA 29/09/2022ENTRADA A CONTABILIDAD D/F 05/10/2022Fecha de Recepción 05/10/2022</t>
  </si>
  <si>
    <t>B1500147808</t>
  </si>
  <si>
    <t>SALDO FACTURACION 24 AL 30 DE SEPTIEMBRE 2022FACTURA. 147808 FECHA 30/09/2022ENTRADA A CONTABILIDAD D/F 07/10/2022Fecha de Recepción 06/10/2022</t>
  </si>
  <si>
    <t>7/10/2022</t>
  </si>
  <si>
    <t>DEUDA DIFERENCIA EN PRECIO DEL 24 AL 30  DE SEPTIEMBRE 2022FACTURA. 2510FO FECHA 30/09/2022 ENTRADA A CONTABILIDAD D/F 07/10/2022Fecha de Recepción 05/10/2022</t>
  </si>
  <si>
    <t>QSI GLOBAL VENTURE SRL</t>
  </si>
  <si>
    <t>SERVICIOS DE CAPACITACION. PRESENTACION DEL PLAN DE TRABAJO CON EL PROGRAMA DE LA CAPACITACIO, CONTENIDO Y METODOLOGIA APROBADO (20% DEL MOTO TOTAL) FACTURA NO. 112 DE FECHA 30/09/2022ENTRADA A CONTABILIDAD 07/10/2022</t>
  </si>
  <si>
    <t>B1500230635</t>
  </si>
  <si>
    <t>SERVICIOS DE ENERGIA ELECTRICA DE LA OFICINA DEL MICM EN MONTE PLATA FACTURA NO. B1500230635 DE FECHA 20/09/2022ENTRADA A CONTABILIDAD 07/010/2022</t>
  </si>
  <si>
    <t>B1500230073</t>
  </si>
  <si>
    <t>SERVICIOS DE ENERGIA ELECTRICA DE LA OFICINA DEL MICM EN LA ROMANA FACTURA NO. B1500230073 DE FECHA 20/09/2022ENTRADA A CONTABILIDAD 07/010/2022</t>
  </si>
  <si>
    <t>B1500326023</t>
  </si>
  <si>
    <t>PAGO DERECHOS DE ACOMETIDA, DE LA TORRES MICMFACTURA B1500326023 DE FECHA 30/09/2022ENTRADA A CONTABILIDAD 07/10/2022</t>
  </si>
  <si>
    <t>6/10/2022</t>
  </si>
  <si>
    <t>MEDIATICOS CONSULTORES EN COMUNICACION MCC SRL</t>
  </si>
  <si>
    <t>CONSULTORIA DE COMUNICACION 20% PRESENTACION DEL PLAN DE TRABAJO DE CONSULTORIA PARA ELABORACION DE UNA ESTRATEGIA ABORDAJE , INFORMACION Y CONOCIMIENTO  DE LA IMPORTANCIA DE LA LEY 166-12 QUE CREA EL SISTEMA DOMINICANO PARA LA CALIDAD (SIDOCAL) VER NO. ORDEN MICM -2022-00347FACTURA. 117 FECHA 27/09/2022ENTRADA A CONTABILIDAD D/F 06/10/2022Fecha de Recepción 28/09/2022</t>
  </si>
  <si>
    <t>ERNESTO DEIVY ORTIZ REYNOSO</t>
  </si>
  <si>
    <t>HONORARIOS PROFESIONALES CAUSADOS POR LOS SERVICIOS PRESTADO COMO AGUACIL FACTURA NO. B1500000013 DE FECHA 26/09/2022ENTRADA A CONTABILIDAD 07/10/2022</t>
  </si>
  <si>
    <t>TOTAL</t>
  </si>
  <si>
    <r>
      <rPr>
        <b/>
        <sz val="16"/>
        <color rgb="FF000000"/>
        <rFont val="Calibri"/>
        <family val="2"/>
        <scheme val="minor"/>
      </rPr>
      <t>AL 31 DE OCTUBRE</t>
    </r>
    <r>
      <rPr>
        <b/>
        <sz val="16"/>
        <color indexed="8"/>
        <rFont val="Calibri"/>
        <family val="2"/>
        <scheme val="minor"/>
      </rPr>
      <t xml:space="preserve"> DEL 2022</t>
    </r>
  </si>
  <si>
    <t>B1500122448</t>
  </si>
  <si>
    <t>12/3/2021</t>
  </si>
  <si>
    <t>B0400122448</t>
  </si>
  <si>
    <t>31/10/2022</t>
  </si>
  <si>
    <t>B1500000256</t>
  </si>
  <si>
    <t>25/1/2022</t>
  </si>
  <si>
    <t>ACD MEDIA</t>
  </si>
  <si>
    <t>SERVICIOS DE PUBLICIDADEN EL PROGRAMA EL PODER DE LA GENTE QUE SE TRANS. DE LUNES A VIERNES 5:00 A 7:00 PM  POR TELERADIO AMERICA CANAL 45  MES DE ENERO 2022</t>
  </si>
  <si>
    <t>B0400000256</t>
  </si>
  <si>
    <t>21/2/2022</t>
  </si>
  <si>
    <t>B1500000412</t>
  </si>
  <si>
    <t>4/3/2022</t>
  </si>
  <si>
    <t>SUBVENCIONES A EMPRESAS DEL SECTOR PRIVADOFACTURA.18747 FECHA D/F 12/02/2022.ENTRADA A CONTABILIDAD D/F 04 /03/2022.</t>
  </si>
  <si>
    <t>B0400000412</t>
  </si>
  <si>
    <t>27/10/2022</t>
  </si>
  <si>
    <t>4/7/2022</t>
  </si>
  <si>
    <t>B1500000474</t>
  </si>
  <si>
    <t>7/4/2022</t>
  </si>
  <si>
    <t>SUBVENCIONES A EMPRESAS DEL SECTOR PRIVADOFACTURA 101010019190 FECHA  22/03/20221,000 GLS POR  48.37ASOC. ASOPRP-R-20ENTRADAD A CONTABILIDAD D/F 07/04/2022</t>
  </si>
  <si>
    <t>B0400000474</t>
  </si>
  <si>
    <t>30/3/2022</t>
  </si>
  <si>
    <t>25/4/2022</t>
  </si>
  <si>
    <t>B1500000753</t>
  </si>
  <si>
    <t>INVERSIONES ISOBAR SRL</t>
  </si>
  <si>
    <t>PAGO SERVICIO DE CATERING PARA ALMUERZO CON  LA DELEGACION QUE ESTARA PARTICIPANDO EN LA VII REUNION MINISTERIAL DE CENTROAMERICA Y REPUBLICA DOMINICANA CON EL DIR. GRAL. DE LA ORGANIZACION MUNDIAL FACT.FD0008236 D/F 29/3/2022 ENTRADA EN CONTABILIDAD EN FECHA 25/4/2022</t>
  </si>
  <si>
    <t>LIB.13591-1 B1500000753</t>
  </si>
  <si>
    <t>7/6/2022</t>
  </si>
  <si>
    <t>8/6/2022</t>
  </si>
  <si>
    <t>B1500000125</t>
  </si>
  <si>
    <t>1/6/2022</t>
  </si>
  <si>
    <t>03400058701</t>
  </si>
  <si>
    <t>MARIA CONCEPCION JIMENEZ MARRERO</t>
  </si>
  <si>
    <t>SERVICIO DE ALQUILER  (MICM PROVINCIA MAO, VALVERDE ) CORRESPONDIENTE  A LOS MESES ENERO, FEBRERO, MARZO, ABRIL , MAYO Y JUNIO 2022 FACTURA NO. B1500000125 DE FECHA 01/06/2022.ENTRADA A CONTABILIDAD 08/06/2022.FECHA DE RECEPCION 07/06/2022.</t>
  </si>
  <si>
    <t>B0400000125</t>
  </si>
  <si>
    <t>12/10/2022</t>
  </si>
  <si>
    <t>14/6/2022</t>
  </si>
  <si>
    <t>GRUPO EMPRESARIAL FERLAN SRL</t>
  </si>
  <si>
    <t>ADQUISICION DE EQUIPOS (CLORINADOR) Y PRODUCTOS (SAL) PARA TRATAMIENTO DEL AGUA QUE ENTRA A LA TORRE DE ENFRIAMIENTO DEL MICM. O/C 2022-00194. FACTURA NO. B1500000037 D/F 10-6-2022ENTRADA EN CONTABILIDAD 14-6-2022ENTRADA RECEPCION 10-6-2022</t>
  </si>
  <si>
    <t>2-03-07-02-07</t>
  </si>
  <si>
    <t>PRODUCTOS QUÍMICOS PARA SANEAMIENTO DE LAS AGUAS</t>
  </si>
  <si>
    <t>LIB.14884-1 B1500000037</t>
  </si>
  <si>
    <t>25/10/2022</t>
  </si>
  <si>
    <t>B1500000171</t>
  </si>
  <si>
    <t>2/6/2022</t>
  </si>
  <si>
    <t>JC PICHARDO ENTERTAIMENT SRL</t>
  </si>
  <si>
    <t>SERVICIOS DE PUBLICIDAD RADIAL A TRAVES DEL PROGRAMA EL GUSTO DE LAS 12 CORRESPONDIENTE AL MES DE MAYO 2022 FACTURA. 171 FECHA 02/06/2022ENTRADA A CONTABILIDAD D/F 14/06/2022Fecha de Recepción 14/06/2022</t>
  </si>
  <si>
    <t>LIB.9910-1 B1500000171</t>
  </si>
  <si>
    <t>18/10/2022</t>
  </si>
  <si>
    <t>23/6/2022</t>
  </si>
  <si>
    <t>B1500000005</t>
  </si>
  <si>
    <t>17/6/2022</t>
  </si>
  <si>
    <t>00115782724</t>
  </si>
  <si>
    <t>LAURY CAROLINA LAMAR TEJADA</t>
  </si>
  <si>
    <t>SERVICIO DE PUBLICIDAD DIGITAL A TRAVES DE WWW.EMPAPATERD.COMCORRESPONDIENTE A LOS MESES ENERO Y FEBRERO   2022FACTURA NO. B1500000022 DE FECHA 17/06/2022ENTRADA A CONTABILIDAD 23/06/2022FECHA DE RECEPCION ADM 23/06/2022</t>
  </si>
  <si>
    <t>LIB.10295-1 B1500000005/06</t>
  </si>
  <si>
    <t>B1500000006</t>
  </si>
  <si>
    <t>SERVICIO DE PUBLICIDAD DIGITAL A TRAVES DE WWW.EMPAPATERD.COMCORRESPONDIENTE A LOS MESES MARZO Y ABRIL   2022FACTURA NO. B1500000022 DE FECHA 17/06/2022ENTRADA A CONTABILIDAD 23/06/2022FECHA DE RECEPCION ADM 23/06/2022</t>
  </si>
  <si>
    <t>SERVICIO DE ALQUILER MES DE DICIEMBRE 2021 FACT. 136 D/F 01/6/2022 ENTRADA A CONTABILIDAD EN FECHA  08/6/2022</t>
  </si>
  <si>
    <t>24/6/2022 12:00:00 a. m.</t>
  </si>
  <si>
    <t>24/6/2022</t>
  </si>
  <si>
    <t>B1500000140</t>
  </si>
  <si>
    <t>15/6/2022</t>
  </si>
  <si>
    <t>SERVICIO DE ALQUILER MES DE NOVIEMBRE 2021 FACT. 140 D/F 01/6/2022 ENTRADA A CONTABILIDAD EN FECHA  24/6/2022</t>
  </si>
  <si>
    <t>PAGO DE ALQUILER DEL LOCAL DONDE FUNCIONAN LAS OFICINAS DE ESTE MICM EN LA PROVINCIA DE MAO VALVERDE CORRESP. A LOS MESES JUNIO 2022 FACT.135 D/F  01/6/2022 ENTRADA A CONTABILIDAD EN FECHA  24/6/2022</t>
  </si>
  <si>
    <t>B0400000135</t>
  </si>
  <si>
    <t>B1500000055</t>
  </si>
  <si>
    <t>PAGO DE PUBLICIDAD TELEVISIVA A TRAVES DEL PROGRAMA CERRANDO LA NOCHE CORRESP. AL MES DE  JUNIO 2022 FACT. 1-1025 D/F 30/6/2022 ENTRADA A CONTABILIDAD EN FECHA 05/7/2022FECHA DE RECEPCION  PUBLICIDAD 30/06/2022</t>
  </si>
  <si>
    <t>LIB.10181-1B1500000055</t>
  </si>
  <si>
    <t>19/10/2022</t>
  </si>
  <si>
    <t>11/7/2022</t>
  </si>
  <si>
    <t>B1500296284</t>
  </si>
  <si>
    <t>6/7/2022</t>
  </si>
  <si>
    <t>SERVICIO DE ENERGIA ELECTRICA DE LA OFICINA DEL MICM EN LA PROVINCIA MONTECRISTI .FACTURA NO.202206898540 DE FECHA 06/07/2022ENTRADA A CONTABILIDAD 11/07/2022FECHA DE RECEPCION 11/07/2022</t>
  </si>
  <si>
    <t>LIB.14716-1 B1500296284/B1500300373</t>
  </si>
  <si>
    <t>24/10/2022</t>
  </si>
  <si>
    <t>12/7/2022</t>
  </si>
  <si>
    <t>13/7/2022</t>
  </si>
  <si>
    <t>B1500000159</t>
  </si>
  <si>
    <t>PAGO PUBLICIDAD TELEVISIVA A TRAVES DEL PROGRAMA SIN ESQUEMAS CORRESP. AL MES DE JUNIO 2022 FACT.159 D/F 05/7/2022 ENTRADA A CONTABILIDAD EN FECHA 13/7/2022</t>
  </si>
  <si>
    <t>LIB.10135-1 B1500000159</t>
  </si>
  <si>
    <t>29/7/2022</t>
  </si>
  <si>
    <t>8/7/2022</t>
  </si>
  <si>
    <t>SERVICIO DE PÙBLICIDAD A TRAVES DEL PROGRAMA LA GENTE HABLA CON DARY TERRERO  CORRESPONDIENTE AL MES DE JUNIO 2022FACTURA. 244 FECHA 08/07/2022ENTRADA A CONTABILIDAD D/F 29/07/2022</t>
  </si>
  <si>
    <t>LIB.14014-1 B1500000244</t>
  </si>
  <si>
    <t>5/8/2022</t>
  </si>
  <si>
    <t>B1500000229</t>
  </si>
  <si>
    <t>PERFECT PEST CONTROL SRL</t>
  </si>
  <si>
    <t>CONTRATACION DE LOS SERVICIOS DE FUMIGACION DEL INTERIOR Y EXTERIOR DE LA INFRAESTRUCTURA DE LAS INSTALACIONES EN LA DIRECCION DE LA REGION NORTE FACT.229 D/F 01/8/2022 ENTRADA A CONTABILIDAD EN FECHA 09/8/2022</t>
  </si>
  <si>
    <t>LIB.11645-1 B1500000229</t>
  </si>
  <si>
    <t>4/8/2022</t>
  </si>
  <si>
    <t>DERTHSOFT GROUP SRL</t>
  </si>
  <si>
    <t>ADQUISICION DE PINTURA PARA STOCK DEL ALMACEN DEL DEPARTAMENTO DE MANTENIMIENTO DEL MICM FACTURA 63 NCF B1500000132 D/F 02/8/2022 ENTRADA A CONTABILIDAD EN FECHA 09/8/2022</t>
  </si>
  <si>
    <t>2-03-07-02-06</t>
  </si>
  <si>
    <t>PINTURAS, LACAS, BARNICES, DILUYENTES Y ABSORBENTES PARA PINTURAS</t>
  </si>
  <si>
    <t>LIB. 11912-1</t>
  </si>
  <si>
    <t>B1500000217</t>
  </si>
  <si>
    <t>06500024366</t>
  </si>
  <si>
    <t>JUAN FRANCISCO RODRIGUEZ TRINIDAD</t>
  </si>
  <si>
    <t>SERVICIO DE PUBLICIDAD TELEVISIVA A TRAVES DEL PROGRAMA FANTASTICA NOCHE CORRESPONDIENTE A LOS MESES DE JUNIO Y JULIO 2022FACTURA.217 DE FECHA 05/08/2022ENTRADA A CONTABILIDAD D/F 09/08/2022</t>
  </si>
  <si>
    <t>LIB. 11781-1</t>
  </si>
  <si>
    <t>26/10/2022</t>
  </si>
  <si>
    <t>B1500000517</t>
  </si>
  <si>
    <t>3/8/2022</t>
  </si>
  <si>
    <t>SERVICIO DE PUBLICIDAD TELEVISIVA  A TRAVES DEL PROGRAMA PERSONALMENTE CORRESPONDIENTE AL MES DE JULIO 2022 FACTURA.B1500000517 DE FECHA 03/08/2022ENTRADA A CONTABILIDAD D/F 09/08/2022FECHA DE RECEPCION 08/08/2022</t>
  </si>
  <si>
    <t>LIB. 11833-1</t>
  </si>
  <si>
    <t>11/8/2022</t>
  </si>
  <si>
    <t>B1500000094</t>
  </si>
  <si>
    <t>00105188585</t>
  </si>
  <si>
    <t>JOSE ANTONIO AYBAR FELIX</t>
  </si>
  <si>
    <t>SERVICIO DE PUBLICIDAD DIGITAL A  TRAVES DEL  PORTAL WEB WWW.TESTIGO.COM.DO  CORRESPONDIENTE AL MES DE JUNIO 2022FACTURA.94 FECHA 05/08/2022ENTRADA A CONTABILIDAD D/F 11/08/2022</t>
  </si>
  <si>
    <t>LIB. 11891-1</t>
  </si>
  <si>
    <t>B1500000095</t>
  </si>
  <si>
    <t>SERVICIO DE PUBLICIDAD DIGITAL A  TRAVES DEL  PORTAL WEB WWW.TESTIGO.COM.DO  CORRESPONDIENTE AL MES DE JULIO 2022FACTURA.95  FECHA 05/08/2022ENTRADA A CONTABILIDAD D/F 11/08/2022</t>
  </si>
  <si>
    <t>12/8/2022</t>
  </si>
  <si>
    <t>IDEMESA SRL</t>
  </si>
  <si>
    <t>ADQUISICION DE MEDICAMENTOS Y MATERIAL GASTABLE PARA SUPLIR CONSULTORIO DE ESTE MICM FACT.00003991 NCF B1500000816 D/F 9/8/2022 ENTRADA A CONTABILIDAD EN FECHA 12/8/2022</t>
  </si>
  <si>
    <t>2-03-04-01-01</t>
  </si>
  <si>
    <t>PRODUCTOS MEDICINALES PARA USO HUMANO</t>
  </si>
  <si>
    <t>LIB.12136-1 B1500000816</t>
  </si>
  <si>
    <t>2-03-09-03-01</t>
  </si>
  <si>
    <t>ÚTILES MENORES MÉDICO-QUIRÚRGICOS</t>
  </si>
  <si>
    <t>18/8/2022</t>
  </si>
  <si>
    <t>B1500000166</t>
  </si>
  <si>
    <t>6/8/2022</t>
  </si>
  <si>
    <t>SERVICIOS DE ALQUILER LOCAL DONDE FUNCIONAL A OFICINA DEL MICM NAGUACORRESPONDIENTE AL MES DE AGOSTO 2022FACTURA NO.B1500000166 DE FECHA 06/08/2022ENTRADA A CONTABILIDAD 18/08/2022</t>
  </si>
  <si>
    <t>LIB. 12297-1</t>
  </si>
  <si>
    <t>2-02-07-02-09</t>
  </si>
  <si>
    <t>MANTENIMIENTO LOCAL</t>
  </si>
  <si>
    <t>19/8/2022</t>
  </si>
  <si>
    <t>B1500000349</t>
  </si>
  <si>
    <t>03200019770</t>
  </si>
  <si>
    <t>JUAN ALBERTO BONILLA MARTINEZ</t>
  </si>
  <si>
    <t>SERVICIO DE PUBLICIDAD TELEVISIVA A TRAVES DE LA PROGRAMACION ENTERATE CON BONILLA   CORRESPONDIENTE AL MES JULIO DEL 2022FACTURA NO.B1500000349 DE FECHA 11/08/2022..ENTRADA A CONTABILIDAD 19/08/2022.FECHA DE RECEPCION  18/08/2022</t>
  </si>
  <si>
    <t>LIB.12433-1 B1500000349</t>
  </si>
  <si>
    <t>PRENSA SRL</t>
  </si>
  <si>
    <t>SERVICIO DE PUBLICIAD TELEVISIVA A TRAVES DEL PROGRAMA EN PRIMER PLANO CORRESPONDIENTE AL MES DE JULIO FACTURA. 173 FECHA 11/08/2022ENTRADA A CONTABILIDAD D/F 19/08/2022</t>
  </si>
  <si>
    <t>LIB. 12437-1</t>
  </si>
  <si>
    <t>10/8/2022</t>
  </si>
  <si>
    <t>SERVICIOS DE PUBLICIDAD RADIAL A TRAVES DEL PROGRAMA FRANCISCO MUY DIFERENTE  CORRESPONDIENTE AL MES DE JULIO 2022FACTURA. 40 FECHA 10/08/2022ENTRADA A CONTABILIDAD D/F  19/08/2022</t>
  </si>
  <si>
    <t>LIB.12388-1 B1500000040</t>
  </si>
  <si>
    <t>MACROPOL ECONOMIA ECONOMIA APLICADA</t>
  </si>
  <si>
    <t>PRIMERA FACTURA. POR  CONCEPTO DE ADELANTO DEL 20% DE LA CAPACITACION " METODOS ECONOMETRICOS PARA EL ANALIS DE POLITICAS PUBLICAS"CORRESPONDIENTE NO.MICM-DAF-2022-0031FACTURA. 001 FECHA 18/08/2022ENTRADA A CONTABILIDAD D/F 22/08/2022</t>
  </si>
  <si>
    <t>LIB.12475-1 B1500000001</t>
  </si>
  <si>
    <t>B1500000597</t>
  </si>
  <si>
    <t>17/8/2022</t>
  </si>
  <si>
    <t>MARTINEZ TORRES TRAVELING SRL</t>
  </si>
  <si>
    <t>SERVICIO DE REFIGERIO PARA 70 PERSONAS CON 4 VARIEDAS Y 1 DULCE FACTURA.597 FECHA 17/08/2022ENTRADA A CONTABILIDAD D/F 22/08/2022.</t>
  </si>
  <si>
    <t>LIB.14733-1 B1500000597</t>
  </si>
  <si>
    <t>B1500000036</t>
  </si>
  <si>
    <t>23/8/2022</t>
  </si>
  <si>
    <t>SANFRA FOOD &amp; CATERING SRL</t>
  </si>
  <si>
    <t>REFRIGERIOS PARA PARTICIPANTES DE TALLERES SOBRE MANEJO DE LA NUEVA PLATAFORMA  DE FORMALIZACION EN LAS PROVINCIAS DE BARAHORA, JIMANI Y PEDERNALES, SEGUN ORDEN DE COMPRAS MICM-2022-00330. FACTURA DE FECHA 23/08/2022, RECIBIDA EN COMPRAS EL 24/08/2022 Y RECIBIDA 29/08/2022.</t>
  </si>
  <si>
    <t>LIB.14190-1 B1500000036</t>
  </si>
  <si>
    <t>29/8/2022</t>
  </si>
  <si>
    <t>COSTA DE PRATE S.R.L (CODEPRA)</t>
  </si>
  <si>
    <t>SERVICIO DE PUBLICIDAD TELEVISIVA A TRAVES DE LA PROGRAMACION REGULAR DE DIGITAL 15 CORRESPONDIENTE AL MES DE JULIO 2022FACTURA NO. B1500000125 DE FECHA 23/08/2022ENTRADA A CONTABOILIDAD 29/08/2022FECHA DE RECEPCION ADM 26/08/2022</t>
  </si>
  <si>
    <t>LIB.12919-1 B1500000125</t>
  </si>
  <si>
    <t>SERVICIO JURIDICO, FACT. B1500000028 D/F  03/06/2022.ENTRADA A CONTABILIDADA D/F 29/08/2022Fecha de Recepción 29/07/2022</t>
  </si>
  <si>
    <t>LIB.13721-1 B1500000028</t>
  </si>
  <si>
    <t>B1500000147</t>
  </si>
  <si>
    <t>COMERCIALIZADORA GUGENNTAN SRL</t>
  </si>
  <si>
    <t>MACARILLA KN95  Y  GUANTES DESECHABLES LATEX  FACTURA. 147 FEACHA 22/08/2022ENTRADA A CONTABILIDAD D/F 31/08/2022</t>
  </si>
  <si>
    <t>LIB. 15063-1</t>
  </si>
  <si>
    <t>00101009546</t>
  </si>
  <si>
    <t>RAFAEL MELGEN SEMAN</t>
  </si>
  <si>
    <t>SERVICIOS JURIDICO. FACTURA NO.44 DE FECHA 18/08/2022ENTRADA A CONTABILIDAD 02/09/2022</t>
  </si>
  <si>
    <t>LIB.13729-1 B1500000044</t>
  </si>
  <si>
    <t>LIB. 13180-1</t>
  </si>
  <si>
    <t>14/10/2022</t>
  </si>
  <si>
    <t>CASTING SCORPION</t>
  </si>
  <si>
    <t>SERVICIO DE REFRIGERIO VIERNES 26 DE AGOSTO 2022 CENTRO CULTURAL  HECTOR J.DIAZ DE AZUA  Y SABADO 27DE AGOSTO 2022SALON DE ALCADIA DE SAN JOSE DE OCOA FACTURA.767 FECHA 29/08/2022ENTRADA A CONTABILIDAD D/F 08/09/2022</t>
  </si>
  <si>
    <t>LIB.14197-1 B1500000767</t>
  </si>
  <si>
    <t>LIB.13789-1 B1500000866</t>
  </si>
  <si>
    <t>LIB.14237-1 B1500000063</t>
  </si>
  <si>
    <t>13/10/2022</t>
  </si>
  <si>
    <t>LIB. 13766-1</t>
  </si>
  <si>
    <t>LIB.13733-1 B1500000467</t>
  </si>
  <si>
    <t>LIB.13834-1 B1500004193/4211/4218/4245</t>
  </si>
  <si>
    <t>LIB. 13830-1</t>
  </si>
  <si>
    <t>LIB.13817-1 B1500001958/1961</t>
  </si>
  <si>
    <t>LIB.13781-1 B1500005279</t>
  </si>
  <si>
    <t>LIB.13797-1 B1500007225/7232</t>
  </si>
  <si>
    <t>LIB.13829-1 B1500004090</t>
  </si>
  <si>
    <t>LIB. 13786-1</t>
  </si>
  <si>
    <t>LIB. 13822-1</t>
  </si>
  <si>
    <t>LIB.14174-1 B1500000205</t>
  </si>
  <si>
    <t>LIB.13818-1 B1500001333</t>
  </si>
  <si>
    <t>LIB.13805-1 B1500000169</t>
  </si>
  <si>
    <t>LIB.13809-1 B1500000254</t>
  </si>
  <si>
    <t>LIB.13814-1 B1500000043</t>
  </si>
  <si>
    <t>LIB.13832-1 B1500000520</t>
  </si>
  <si>
    <t>LIB.13909-1 B1500000580</t>
  </si>
  <si>
    <t>TRANSFERENCIA No. 1298</t>
  </si>
  <si>
    <t>LIB. 13971-1</t>
  </si>
  <si>
    <t>LIB. 13959-1</t>
  </si>
  <si>
    <t>LIB.13988-1 B1500000244</t>
  </si>
  <si>
    <t>LIB. 14007-1</t>
  </si>
  <si>
    <t>LIB. 14032-1</t>
  </si>
  <si>
    <t>10/10/2022</t>
  </si>
  <si>
    <t>LIB.13956-1 B1500000038</t>
  </si>
  <si>
    <t>LIB. 14060-1</t>
  </si>
  <si>
    <t>LIB. 14011-1</t>
  </si>
  <si>
    <t>LIB.14276-1 B1500000088</t>
  </si>
  <si>
    <t>LIB.13896-1 B1500000163</t>
  </si>
  <si>
    <t>LIB.13900-1 B1500000160</t>
  </si>
  <si>
    <t>LIB. 14406-1</t>
  </si>
  <si>
    <t>17/10/2022</t>
  </si>
  <si>
    <t>LIB. 14396-1</t>
  </si>
  <si>
    <t>LIB.14393-1 B1500001556</t>
  </si>
  <si>
    <t>LIB. 14366-1</t>
  </si>
  <si>
    <t>LIB.13952-1 B1500000363</t>
  </si>
  <si>
    <t>LIB.13948 B1500000275/276</t>
  </si>
  <si>
    <t>LIB.14340-1 B1500000020/22</t>
  </si>
  <si>
    <t>LIB.14331-1 B1500000017/18</t>
  </si>
  <si>
    <t>LIB.14035-1 B1500000525</t>
  </si>
  <si>
    <t>LIB. 14025-1</t>
  </si>
  <si>
    <t>LIB. 14037-1</t>
  </si>
  <si>
    <t>LIB.14129-1 B1500000184</t>
  </si>
  <si>
    <t>LIB.14124-1 B1500000298</t>
  </si>
  <si>
    <t>LIB.14090-1 B1500000028</t>
  </si>
  <si>
    <t>LIB.14064-1 B1500000007</t>
  </si>
  <si>
    <t>LIB.14315-1 B1500001728</t>
  </si>
  <si>
    <t>LIB.14058-1 B1500000135</t>
  </si>
  <si>
    <t>LIB.14310-1 B1500001727</t>
  </si>
  <si>
    <t>LIB. 14188-1</t>
  </si>
  <si>
    <t>LIB. 14158-1</t>
  </si>
  <si>
    <t>LIB. 14086-1</t>
  </si>
  <si>
    <t>LIB.14135-1 B1500000249/B1500000257</t>
  </si>
  <si>
    <t>LIB.14145-1 B1500000223</t>
  </si>
  <si>
    <t>LIB.14150-1 B1500000174</t>
  </si>
  <si>
    <t>LIB.14155-1 B1500000173</t>
  </si>
  <si>
    <t>LIB.14177 B1500000454/455</t>
  </si>
  <si>
    <t>LIB. 14411-1</t>
  </si>
  <si>
    <t>LIB. 14200-1</t>
  </si>
  <si>
    <t>LIB.14216-1 B1500000273</t>
  </si>
  <si>
    <t>LIB.14358-1 B1500000274</t>
  </si>
  <si>
    <t>LIB.14621-1B1500000647/B1500000648</t>
  </si>
  <si>
    <t>20/10/2022</t>
  </si>
  <si>
    <t>LIB.14222-1 B1500000290</t>
  </si>
  <si>
    <t>LIB.14626-1 B1500000387</t>
  </si>
  <si>
    <t>LIB.14304-1 B1500007228</t>
  </si>
  <si>
    <t>LIB. 14306-1</t>
  </si>
  <si>
    <t>LIB.14282-1 B1500009137/9161/9167</t>
  </si>
  <si>
    <t>LIB.14745-1 B1500001356/1357/1358/1359</t>
  </si>
  <si>
    <t>LIB. 14288-1</t>
  </si>
  <si>
    <t>LIB. 14290-1</t>
  </si>
  <si>
    <t>LIB. 14292-1</t>
  </si>
  <si>
    <t>LIB.14640-1 B1500001344/1345/1346</t>
  </si>
  <si>
    <t>LIB.14448-1 B1500000033</t>
  </si>
  <si>
    <t>LIB.14430-1 B1500000023</t>
  </si>
  <si>
    <t>LIB.14422-1 B1500000034</t>
  </si>
  <si>
    <t>LIB.14401-1 B1500000570</t>
  </si>
  <si>
    <t>LIB.14364-1 B1500000024</t>
  </si>
  <si>
    <t>LIB. 14416-1</t>
  </si>
  <si>
    <t>LIB.14656-1 B150000061</t>
  </si>
  <si>
    <t>LIB.14677-1 B1500000119</t>
  </si>
  <si>
    <t>LIB.14652-1 B1500000730</t>
  </si>
  <si>
    <t>LIB.14360-1 B1500000037</t>
  </si>
  <si>
    <t>LIB.14454-1 B1500001607</t>
  </si>
  <si>
    <t>LIB.14470-1 B1500000020</t>
  </si>
  <si>
    <t>LIB.14426-1 B1500000013</t>
  </si>
  <si>
    <t>LIB.14438-1</t>
  </si>
  <si>
    <t>LIB. 14434-1</t>
  </si>
  <si>
    <t>LIB.14648-1 B1500000115</t>
  </si>
  <si>
    <t>LIB.14644-1 B1500000353</t>
  </si>
  <si>
    <t>LIB.14806-1 B1500000310</t>
  </si>
  <si>
    <t>LIB. 14497-1</t>
  </si>
  <si>
    <t>11/10/2022</t>
  </si>
  <si>
    <t>LIB. 14499-1</t>
  </si>
  <si>
    <t>LIB. 14495-1</t>
  </si>
  <si>
    <t>LIB.14520-1 B1500004258/4275/4290/4295</t>
  </si>
  <si>
    <t>LIB.14666-1 B1500000151</t>
  </si>
  <si>
    <t>LIB.14671-1 B1500000163</t>
  </si>
  <si>
    <t>LIB. 14662-1</t>
  </si>
  <si>
    <t>B1500018603</t>
  </si>
  <si>
    <t>29/10/2022</t>
  </si>
  <si>
    <t>P/REG. NCF B1500018603 DF 31/08/2022,  SUBSIDIO  1000 GLS. DE COMBUSTIBLE  A TURISTICOS DEL CARIBE, ACH SERVICE, SRL.  FACT. NO. 010007732, RECIBIDA EN FECHA 29/09/2022, CONTABILIDAD 03/10/202</t>
  </si>
  <si>
    <t>LIB.14893-1 B1500000022</t>
  </si>
  <si>
    <t>LIB. 15092-1</t>
  </si>
  <si>
    <t>LIB. 14812-1</t>
  </si>
  <si>
    <t>LIB.14691-1 B1500000149</t>
  </si>
  <si>
    <t>LIB.14818-1 B1500002566</t>
  </si>
  <si>
    <t>LIB.14841-1 B1500002565</t>
  </si>
  <si>
    <t>LIB.14831-1 B1500002567</t>
  </si>
  <si>
    <t>LIB.14827-1 B1500002568</t>
  </si>
  <si>
    <t>LIB.14635-1 B1500000496</t>
  </si>
  <si>
    <t>LIB.14709-1 B1500000068</t>
  </si>
  <si>
    <t>LIB.14713-1 B1500000069</t>
  </si>
  <si>
    <t>LIB.14705-1 B1500000208</t>
  </si>
  <si>
    <t>LIB.14755-1 B1500004259</t>
  </si>
  <si>
    <t>LIB.14724-1 B1500000047/B1500000053</t>
  </si>
  <si>
    <t>LIB.14790-1 B1500000014</t>
  </si>
  <si>
    <t>LIB. 14781-1</t>
  </si>
  <si>
    <t>LIB.14737-1 B1500001164</t>
  </si>
  <si>
    <t>B1500300373</t>
  </si>
  <si>
    <t>SERVICIO DE ENERGIA ELECTRICA MONTE PLATA FACTURA. 20220124840 FECHA 06/08/2022ENTRADA A CONTABILIDAD D/F 05/10/2022</t>
  </si>
  <si>
    <t>B1500046374</t>
  </si>
  <si>
    <t>ALQUILERES Y RENTAS DE EDIFICIOS Y LOCALESFACTURA. NO 9510318080 MICM OCTUBRE 2022ENTRADA  A CONTABILIDAD D/F 05/10/2022Fecha de Recepción 05/10/202</t>
  </si>
  <si>
    <t>LIB.14694-1 B1500046374</t>
  </si>
  <si>
    <t>LIB.14722-1 B1500305623</t>
  </si>
  <si>
    <t>LIB.14817-1 B1500000111</t>
  </si>
  <si>
    <t>LIB.15082-1 B1500147808</t>
  </si>
  <si>
    <t>B1500019377</t>
  </si>
  <si>
    <t>COMPESACION 34 AL 30 DE SEPTEIMBRE 2022FACTURA. B1142730 FECHA 04/10/2022ENTRADA A CONTABILIDAD D/F 07/10/2022Fecha de Recepción 05/10/2022</t>
  </si>
  <si>
    <t>LIB. 15080-1</t>
  </si>
  <si>
    <t>LIB. 15078-1</t>
  </si>
  <si>
    <t>B1500000909</t>
  </si>
  <si>
    <t>SUBSIDIO AL SECTOR DEL TRANSPORTE PUBLICO FENATRANO/ASOMICHOPRODE FACTURA 101010021605 D/F  08/9/2022 ENTRADA ACONTABILIDAD EN FECHA 06/10/2022</t>
  </si>
  <si>
    <t>LIB. 14912-1</t>
  </si>
  <si>
    <t>B1500000886</t>
  </si>
  <si>
    <t>SUBSIDIO AL SECTOR DEL TRANSPORTE PUBLICO FENATRANO/RUTA 102 FACTURA 101010021501 D/F  31/8/2022 ENTRADA ACONTABILIDAD EN FECHA 06/10/2022</t>
  </si>
  <si>
    <t>B1500000924</t>
  </si>
  <si>
    <t>SUBSIDIO AL SECTOR DEL TRANSPORTE PUBLICO FENATRANO/TRANSPORTE HERNANDEZ FACTURA 101010021620 D/F  08/9/2022 ENTRADA ACONTABILIDAD EN FECHA 06/10/2022</t>
  </si>
  <si>
    <t>B1500000910</t>
  </si>
  <si>
    <t>SUBSIDIO AL SECTOR DEL TRANSPORTE PUBLICO FENATRANO/RUTA 69 FACTURA 101010021606 D/F  08/9/2022 ENTRADA ACONTABILIDAD EN FECHA 06/10/2022</t>
  </si>
  <si>
    <t>B1500001215</t>
  </si>
  <si>
    <t>SERVIIO DE CONSULTA AL ARCHIVO MAETRO CEDULADO JCE EN OCTUBRE 2022FACTURA NO1215 DE FECHA 03/10/2022ENTRADA A CONTABILIDAD 06/10/2022</t>
  </si>
  <si>
    <t>LIB. 14821-1</t>
  </si>
  <si>
    <t>B1500000887</t>
  </si>
  <si>
    <t>SUBSIDIO AL SECTOR DEL TRANSPORTE PUBLICO FENATRANO/RUTA 19 FACTURA 101010021502 D/F  31/8/2022 ENTRADA ACONTABILIDAD EN FECHA 06/10/2022</t>
  </si>
  <si>
    <t>B1500000915</t>
  </si>
  <si>
    <t>SUBSIDIO AL SECTOR DEL TRANSPORTE PUBLICO FACTURA NO.101010021611 DE FECHA 08/09/2022 ENTRADA A CONTABILIDAD 06/10/2022 FECHA DE RECEPCION 04/10/2022</t>
  </si>
  <si>
    <t>SUBSIDIO AL SECTOR DEL TRANSPORTE PUBLICO FENATRANO/ASOPROAZUL FACTURA 101010021492 D/F  31/8/2022 ENTRADA ACONTABILIDAD EN FECHA 06/10/2022</t>
  </si>
  <si>
    <t>B1500000914</t>
  </si>
  <si>
    <t>SUBSIDIO AL SECTOR DEL TRANSPORTE PUBLICO FACTURA NO.101010021610 DE FECHA 08/09/2022 ENTRADA A CONTABILIDAD 06/10/2022 FECHA DE RECEPCION 04/10/2022</t>
  </si>
  <si>
    <t>B1500000869</t>
  </si>
  <si>
    <t>SUBSIDIO AL SECTOR DEL TRANSPORTE PUBLICO FENATRANO/ASOCIA.TRANS. BEH. FACTURA 101010021484 D/F  31/8/2022 ENTRADA ACONTABILIDAD EN FECHA 06/10/2022</t>
  </si>
  <si>
    <t>B1500000936</t>
  </si>
  <si>
    <t>SUBSIDIO AL SECTOR DEL TRANSPORTE PUBLICO FACTURA NO.101010021709 DE FECHA 16/09/2022 ENTRADA A CONTABILIDAD 06/10/2022 FECHA DE RECEPCION 04/10/2022</t>
  </si>
  <si>
    <t>B1500000884</t>
  </si>
  <si>
    <t>SUBSIDIO AL SECTOR DEL TRANSPORTE PUBLICO FENATRANO/PEREZ AUTOBUS FACTURA 101010021499 D/F  31/8/2022 ENTRADA ACONTABILIDAD EN FECHA 06/10/2022</t>
  </si>
  <si>
    <t>B1500000930</t>
  </si>
  <si>
    <t>SUBSIDIO AL SECTOR DEL TRANSPORTE PUBLICO FACTURA NO.101010021611 DE FECHA 16/09/2022 ENTRADA A CONTABILIDAD 06/10/2022 FECHA DE RECEPCION 04/10/2022</t>
  </si>
  <si>
    <t>B1500000893</t>
  </si>
  <si>
    <t>SUBSIDIO AL SECTOR DEL TRANSPORTE PUBLICO FENATRANO/RUTA CORTA SAN JUAN FACTURA 101010021508 D/F  31/8/2022 ENTRADA ACONTABILIDAD EN FECHA 06/10/2022</t>
  </si>
  <si>
    <t>B1500000900</t>
  </si>
  <si>
    <t>SUBSIDIO AL SECTOR DEL TRANSPORTE PUBLICO FACTURA NO.101010021515 DE FECHA 01/09/2022 ENTRADA A CONTABILIDAD 06/10/2022 FECHA DE RECEPCION 04/10/2022</t>
  </si>
  <si>
    <t>LIB. 14934-1</t>
  </si>
  <si>
    <t>B1500000892</t>
  </si>
  <si>
    <t>SUBSIDIO AL SECTOR DEL TRANSPORTE PUBLICO FENATRANO/RUTA 99 FACTURA 101010021507 D/F  31/8/2022 ENTRADA ACONTABILIDAD EN FECHA 06/10/2022</t>
  </si>
  <si>
    <t>B1500000922</t>
  </si>
  <si>
    <t>SUBSIDIO AL SECTOR DEL TRANSPORTE PUBLICO FACTURA NO.101010021618 DE FECHA 08/09/2022 ENTRADA A CONTABILIDAD 06/10/2022 FECHA DE RECEPCION 04/10/2022</t>
  </si>
  <si>
    <t>B1500000891</t>
  </si>
  <si>
    <t>SUBSIDIO AL SECTOR DEL TRANSPORTE PUBLICO FENATRANO/RUTA 40 FACTURA 101010021506D/F  31/8/2022 ENTRADA ACONTABILIDAD EN FECHA 06/10/2022</t>
  </si>
  <si>
    <t>B1500000896</t>
  </si>
  <si>
    <t>SUBSIDIO AL SECTOR DEL TRANSPORTE PUBLICO FACTURA NO.101010021511 DE FECHA 01/09/2022 ENTRADA A CONTABILIDAD 06/10/2022 FECHA DE RECEPCION 04/10/2022</t>
  </si>
  <si>
    <t>B1500000889</t>
  </si>
  <si>
    <t>SUBSIDIO AL SECTOR DEL TRANSPORTE PUBLICO FENATRANO/SOCIAL CRISTIANO  FACTURA 101010021504 D/F  31/8/2022 ENTRADA ACONTABILIDAD EN FECHA 06/10/2022</t>
  </si>
  <si>
    <t>B1500000837</t>
  </si>
  <si>
    <t>SUBSIDIO AL SECTOR DEL TRANSPORTE PUBLICO FACTURA NO.101010021174 DE FECHA 31/08/2022 ENTRADA A CONTABILIDAD 06/10/2022 FECHA DE RECEPCION 04/10/2022</t>
  </si>
  <si>
    <t>B1500000897</t>
  </si>
  <si>
    <t>SUBSIDIO AL SECTOR DEL TRANSPORTE PUBLICO FENATRANO/RUTA 96 B FACTURA 101010021512 D/F  31/8/2022 ENTRADA ACONTABILIDAD EN FECHA 06/10/2022</t>
  </si>
  <si>
    <t>SUBSIDIO AL SECTOR DEL TRANSPORTE PUBLICO FENATRANO/ASOCHODONJUN FACTURA 101010021488 D/F  31/8/2022 ENTRADA ACONTABILIDAD EN FECHA 06/10/2022</t>
  </si>
  <si>
    <t>B1500000882</t>
  </si>
  <si>
    <t>SUBSIDIO AL SECTOR DEL TRANSPORTE PUBLICO FACTURA NO.101010021497 DE FECHA 31/08/2022 ENTRADA A CONTABILIDAD 06/10/2022 FECHA DE RECEPCION 04/10/2022</t>
  </si>
  <si>
    <t>B1500000890</t>
  </si>
  <si>
    <t>SUBSIDIO AL SECTOR DEL TRANSPORTE PUBLICO FENATRANO/RUTA 47 FACTURA 101010021505 D/F  31/8/2022 ENTRADA ACONTABILIDAD EN FECHA 06/10/2022</t>
  </si>
  <si>
    <t>B1500000898</t>
  </si>
  <si>
    <t>SUBSIDIO AL SECTOR DEL TRANSPORTE PUBLICO FENATRANO/TRANSP. HERNANDEZFACTURA 101010021513 D/F  31/8/2022 ENTRADA ACONTABILIDAD EN FECHA 06/10/2022</t>
  </si>
  <si>
    <t>B1500000913</t>
  </si>
  <si>
    <t>SUBSIDIO AL SECTOR DEL TRANSPORTE PUBLICO FACTURA NO.101010021609 DE FECHA 08/09/2022 ENTRADA A CONTABILIDAD 06/10/2022 FECHA DE RECEPCION 04/10/2022</t>
  </si>
  <si>
    <t>LIB. 14916-1</t>
  </si>
  <si>
    <t>B1500000908</t>
  </si>
  <si>
    <t>SUBSIDIO AL SECTOR DEL TRANSPORTE PUBLICO FENATRANO/ASOPROAZULES FACTURA 101010021604 D/F  08/9/2022 ENTRADA ACONTABILIDAD EN FECHA 06/10/2022</t>
  </si>
  <si>
    <t>B1500000850</t>
  </si>
  <si>
    <t>SUBSIDIO AL SECTOR DEL TRANSPORTE PUBLICO FACTURA NO.101010021263 DE FECHA 13/08/2022 ENTRADA A CONTABILIDAD 06/10/2022 FECHA DE RECEPCION 04/10/2022</t>
  </si>
  <si>
    <t>B1500000921</t>
  </si>
  <si>
    <t>SUBSIDIO AL SECTOR DEL TRANSPORTE PUBLICO FENATRANO/RUTA 20 FACTURA 101010021617 D/F  08/9/2022 ENTRADA ACONTABILIDAD EN FECHA 06/10/2022</t>
  </si>
  <si>
    <t>SUBSIDIO AL SECTOR DEL TRANSPORTE PUBLICO FACTURA NO.101010021489 DE FECHA 31/08/2022 ENTRADA A CONTABILIDAD 06/10/2022 FECHA DE RECEPCION 04/10/2022</t>
  </si>
  <si>
    <t>B1500000919</t>
  </si>
  <si>
    <t>SUBSIDIO AL SECTOR DEL TRANSPORTE PUBLICO FENATRANO/RUTA 17 FACTURA 101010021615 D/F  08/9/2022 ENTRADA ACONTABILIDAD EN FECHA 06/10/2022</t>
  </si>
  <si>
    <t>B1500000899</t>
  </si>
  <si>
    <t>SUBSIDIO AL SECTOR DEL TRANSPORTE PUBLICO FACTURA NO.101010021514 DE FECHA 31/08/2022 ENTRADA A CONTABILIDAD 06/10/2022 FECHA DE RECEPCION 04/10/2022</t>
  </si>
  <si>
    <t>B1500000917</t>
  </si>
  <si>
    <t>SUBSIDIO AL SECTOR DEL TRANSPORTE PUBLICO FENATRANO/RUTA 102 FACTURA 101010021613 D/F  08/9/2022 ENTRADA ACONTABILIDAD EN FECHA 06/10/2022</t>
  </si>
  <si>
    <t>B1500000903</t>
  </si>
  <si>
    <t>SUBSIDIO AL SECTOR DEL TRANSPORTE PUBLICO FENATRANO/ASOCHOASM FACTURA 101010021599 D/F  08/9/2022 ENTRADA ACONTABILIDAD EN FECHA 06/10/2022</t>
  </si>
  <si>
    <t>B1500000902</t>
  </si>
  <si>
    <t>SUBSIDIO AL SECTOR DEL TRANSPORTE PUBLICO FACTURA NO.101010021517 DE FECHA 31/08/2022 ENTRADA A CONTABILIDAD 06/10/2022 FECHA DE RECEPCION 04/10/2022</t>
  </si>
  <si>
    <t>B1500319207</t>
  </si>
  <si>
    <t>PAGO DERECHOS DE ACOMETIDA, DE LA TORRES MICMFACTURA B1500319207 DE FECHA 24/08/2022ENTRADA A CONTABILIDAD 07/10/2022</t>
  </si>
  <si>
    <t>LIB. 14870-1</t>
  </si>
  <si>
    <t>B1500000901</t>
  </si>
  <si>
    <t>SUBSIDIO AL SECTOR DEL TRANSPORTE PUBLICO FENATRANO/UNIPROMINA FACTURA 101010021516 D/F  31/8/2022 ENTRADA ACONTABILIDAD EN FECHA 06/10/2022</t>
  </si>
  <si>
    <t>B1500000857</t>
  </si>
  <si>
    <t>SUBSIDIO AL SECTOR DEL TRANSPORTE PUBLICO FACTURA NO.101010021270 DE FECHA 13/08/2022 ENTRADA A CONTABILIDAD 06/10/2022 FECHA DE RECEPCION 04/10/2022</t>
  </si>
  <si>
    <t>B1500000895</t>
  </si>
  <si>
    <t>SUBSIDIO AL SECTOR DEL TRANSPORTE PUBLICO FENATRANO/RUTA 11 FACTURA 101010021510 D/F  31/8/2022 ENTRADA ACONTABILIDAD EN FECHA 06/10/2022</t>
  </si>
  <si>
    <t>B1500000888</t>
  </si>
  <si>
    <t>SUBSIDIO AL SECTOR DEL TRANSPORTE PUBLICO FENATRANO/RUTA 17 FACTURA 101010021503 D/F  31/8/2022 ENTRADA ACONTABILIDAD EN FECHA 06/10/2022</t>
  </si>
  <si>
    <t>LIB. 14961-1</t>
  </si>
  <si>
    <t>B1500000894</t>
  </si>
  <si>
    <t>SUBSIDIO AL SECTOR DEL TRANSPORTE PUBLICO FENATRANO/SIND.COTUI FACTURA 101010021509 D/F  31/8/2022 ENTRADA ACONTABILIDAD EN FECHA 06/10/2022</t>
  </si>
  <si>
    <t>B1500000864</t>
  </si>
  <si>
    <t>SUBSIDIO AL SECTOR DEL TRANSPORTE PUBLICO FACTURA NO.101010021277 DE FECHA 13/08/2022 ENTRADA A CONTABILIDAD 06/10/2022 FECHA DE RECEPCION 04/10/2022</t>
  </si>
  <si>
    <t>B1500000885</t>
  </si>
  <si>
    <t>SUBSIDIO AL SECTOR DEL TRANSPORTE PUBLICO FENATRANO/TRANS. ANTONY FACTURA 101010021500 D/F  31/8/2022 ENTRADA ACONTABILIDAD EN FECHA 06/10/2022</t>
  </si>
  <si>
    <t>B1500000883</t>
  </si>
  <si>
    <t>SUBSIDIO AL SECTOR DEL TRANSPORTE PUBLICO FENATRANO/FEDERACION DEC. FACTURA 101010021498 D/F  31/8/2022 ENTRADA ACONTABILIDAD EN FECHA 06/10/2022</t>
  </si>
  <si>
    <t>CONTRATCION Y RESPARCION BOMBA DE AGUA EN EL P4 DE ESTA TORRE MICMFACTURA. 34 FECHA 05/10/2022ENTRADA A CONTABILIDAD D/F 05/10/2022Fecha de Recepción 08/09/2022</t>
  </si>
  <si>
    <t>2-02-07-01-01</t>
  </si>
  <si>
    <t>Mantenimiento y Reparaciones menores en Edificaciones</t>
  </si>
  <si>
    <t>LIB.14924-1 B1500000034</t>
  </si>
  <si>
    <t>B1500000849</t>
  </si>
  <si>
    <t>SUBSIDIO AL SECTOR DEL TRANSPORTE PUBLICO FACTURA NO.101010021262 DE FECHA 13/08/2022 ENTRADA A CONTABILIDAD 06/10/2022 FECHA DE RECEPCION 04/10/2022</t>
  </si>
  <si>
    <t>B1500000870</t>
  </si>
  <si>
    <t>SUBSIDIO AL SECTOR DEL TRANSPORTE PUBLICO FENATRANO/RUTA 38 FACTURA 101010021485 D/F  31/8/2022 ENTRADA ACONTABILIDAD EN FECHA 06/10/2022</t>
  </si>
  <si>
    <t>B1500000878</t>
  </si>
  <si>
    <t>SUBSIDIO AL SECTOR DEL TRANSPORTE PUBLICO FENATRANO/ASOMICHOPRODE FACTURA 101010021493 D/F  31/8/2022 ENTRADA ACONTABILIDAD EN FECHA 06/10/2022</t>
  </si>
  <si>
    <t>SERVICIO DE MANTENIENTO ELECTRICO DE LA TORRE  MICM DEL MES DE OCTUBRE 2022FACTURA. 33 FECHA 03/10/2022ENTRADA A CONTABILIDAD D/F 05/10/2022Fecha de Recepción 03/10/2022</t>
  </si>
  <si>
    <t>LIB. 14922-1</t>
  </si>
  <si>
    <t>B1500000867</t>
  </si>
  <si>
    <t>SUBSIDIO AL SECTOR DEL TRANSPORTE PUBLICO FACTURA NO.101010021280 DE FECHA 13/08/2022 ENTRADA A CONTABILIDAD 06/10/2022 FECHA DE RECEPCION 04/10/2022</t>
  </si>
  <si>
    <t>B1500000879</t>
  </si>
  <si>
    <t>SUBSIDIO AL SECTOR DEL TRANSPORTE PUBLICO FENATRANO/RUTA 20 FACTURA 101010021494 D/F  31/8/2022 ENTRADA ACONTABILIDAD EN FECHA 06/10/2022</t>
  </si>
  <si>
    <t>B1500018830</t>
  </si>
  <si>
    <t>SUBSIDIO A BUFALO TOUR / ADOCTRATUR FACTURA NO.B1500018830 DE FECHA 17/09/2022 ENTRADA A CONTABILIDAD 07/10/2022 FECHA DE RECEPCION 06/10/2022</t>
  </si>
  <si>
    <t>LIB. 14900-1</t>
  </si>
  <si>
    <t>B1500000852</t>
  </si>
  <si>
    <t>SUBSIDIO AL SECTOR DEL TRANSPORTE PUBLICO FACTURA NO.101010021265 DE FECHA 13/08/2022 ENTRADA A CONTABILIDAD 06/10/2022 FECHA DE RECEPCION 04/10/2022</t>
  </si>
  <si>
    <t>B1500018831</t>
  </si>
  <si>
    <t>SUBSIDIO ASOL BUS TOUR SRL ADOTRATUR FACTURA NO.B1500018831 DE FECHA 17/09/2022 ENTRADA A CONTABILIDAD 07/10/2022 FECHA DE RECEPCION 06/10/2022</t>
  </si>
  <si>
    <t>B1500018832</t>
  </si>
  <si>
    <t>SUBSIDIO A TRANSPORTE TURISTICO VARGASFACTURA NO.B1500018832 DE FECHA 17/09/2022 ENTRADA A CONTABILIDAD 07/10/2022 FECHA DE RECEPCION 06/10/2022</t>
  </si>
  <si>
    <t>B1500018834</t>
  </si>
  <si>
    <t>SUBSIDIO A EST/SITRAUR-PERALESJOS/FENATRADO FACTURA NO.B1500018834 DE FECHA 17/09/2022 ENTRADA A CONTABILIDAD 07/10/2022 FECHA DE RECEPCION 06/10/2022</t>
  </si>
  <si>
    <t>B1500018835</t>
  </si>
  <si>
    <t>SUBSIDIO A EST/ASOMIRA/FENATRADO FACTURA NO.B1500018835 DE FECHA 17/09/2022 ENTRADA A CONTABILIDAD 07/10/2022 FECHA DE RECEPCION 06/10/2022</t>
  </si>
  <si>
    <t>B1500018836</t>
  </si>
  <si>
    <t>SUBSIDIO A EST/ASOC DUEÑO DE MIN ORG ASODUMIN/FENATRANO FACTURA NO.B1500018836 DE FECHA 17/09/2022 ENTRADA A CONTABILIDAD 07/10/2022 FECHA DE RECEPCION 06/10/2022</t>
  </si>
  <si>
    <t>B1500018837</t>
  </si>
  <si>
    <t>SUBSIDIO A EST/ ASOC PROP MIN DE YAGUATE-ASOPROMY FENATRADO  FACTURA NO.B1500018837 DE FECHA 17/09/2022 ENTRADA A CONTABILIDAD 07/10/2022 FECHA DE RECEPCION 06/10/2022</t>
  </si>
  <si>
    <t>B1500018838</t>
  </si>
  <si>
    <t>SUBSIDIO A EST/RUTA 66 MORGAN FENATRANO FACTURA NO.B1500018838 DE FECHA 17/09/2022 ENTRADA A CONTABILIDAD 07/10/2022 FECHA DE RECEPCION 06/10/2022</t>
  </si>
  <si>
    <t>B1500018839</t>
  </si>
  <si>
    <t>SUBSIDIO A SIND SICHOMACAJUA/CONATRA  FACTURA NO.B1500018839 DE FECHA 17/09/2022 ENTRADA A CONTABILIDAD 07/10/2022 FECHA DE RECEPCION 06/10/2022</t>
  </si>
  <si>
    <t>B1500018840</t>
  </si>
  <si>
    <t>SUBSIDIO ACONATRA FACTURA NO.B1500018840 DE FECHA 17/09/2022 ENTRADA A CONTABILIDAD 07/10/2022 FECHA DE RECEPCION 06/10/2022</t>
  </si>
  <si>
    <t>B1500018841</t>
  </si>
  <si>
    <t>SUBSIDIO A FETRAPP/CONATRA  FACTURA NO.B1500018841 DE FECHA 17/09/2022 ENTRADA A CONTABILIDAD 07/10/2022 FECHA DE RECEPCION 06/10/2022</t>
  </si>
  <si>
    <t>B1500000859</t>
  </si>
  <si>
    <t>SUBSIDIO AL SECTOR DEL TRANSPORTE PUBLICO FACTURA NO.101010021272 DE FECHA 13/08/2022 ENTRADA A CONTABILIDAD 06/10/2022 FECHA DE RECEPCION 04/10/2022</t>
  </si>
  <si>
    <t>B1500018842</t>
  </si>
  <si>
    <t>SUBSIDIO A CONATRA FACTURA NO.B1500018842 DE FECHA 17/09/2022 ENTRADA A CONTABILIDAD 07/10/2022 FECHA DE RECEPCION 06/10/2022</t>
  </si>
  <si>
    <t>B1500000862</t>
  </si>
  <si>
    <t>SUBSIDIO AL SECTOR DEL TRANSPORTE PUBLICO FACTURA NO.101010021275 DE FECHA 13/08/2022 ENTRADA A CONTABILIDAD 06/10/2022 FECHA DE RECEPCION 04/10/2022</t>
  </si>
  <si>
    <t>B1500018843</t>
  </si>
  <si>
    <t>SUBSIDIO A CONATRA  FACTURA NO.B1500018843 DE FECHA 17/09/2022 ENTRADA A CONTABILIDAD 07/10/2022 FECHA DE RECEPCION 06/10/2022</t>
  </si>
  <si>
    <t>B1500018863</t>
  </si>
  <si>
    <t>SUBSIDIO A CONATRA FACTURA NO.B1500018863 DE FECHA 17/09/2022 ENTRADA A CONTABILIDAD 07/10/2022 FECHA DE RECEPCION 06/10/2022</t>
  </si>
  <si>
    <t>SUBSIDIO AL SECTOR DEL TRANSPORTE PUBLICO FACTURA NO.101010021279 DE FECHA 13/08/2022 ENTRADA A CONTABILIDAD 06/10/2022 FECHA DE RECEPCION 04/10/2022</t>
  </si>
  <si>
    <t>2-04-01-06-01</t>
  </si>
  <si>
    <t>TRANSFERENCIAS CORRIENTES PROGRAMADAS A ASOCIACIONES SIN FINES DE LUCRO</t>
  </si>
  <si>
    <t>B1500018845</t>
  </si>
  <si>
    <t>SUBSIDIO A BUFALO TOUR / ADOCTRATUR FACTURA NO.B1500018845 DE FECHA 17/09/2022 ENTRADA A CONTABILIDAD 07/10/2022 FECHA DE RECEPCION 06/10/2022</t>
  </si>
  <si>
    <t>B1500000860</t>
  </si>
  <si>
    <t>SUBSIDIO AL SECTOR DEL TRANSPORTE PUBLICO FACTURA NO.101010021273 DE FECHA 13/08/2022 ENTRADA A CONTABILIDAD 06/10/2022 FECHA DE RECEPCION 04/10/2022</t>
  </si>
  <si>
    <t>B1500018846</t>
  </si>
  <si>
    <t>SUBSIDIO A TAREA BUS CONATRA FACTURA NO.B1500018846 DE FECHA 17/09/2022 ENTRADA A CONTABILIDAD 07/10/2022 FECHA DE RECEPCION 06/10/2022</t>
  </si>
  <si>
    <t>B1500018847</t>
  </si>
  <si>
    <t>SUBSIDIO A CONATRA FACTURA NO.B1500018847 DE FECHA 17/09/2022 ENTRADA A CONTABILIDAD 07/10/2022 FECHA DE RECEPCION 06/10/2022</t>
  </si>
  <si>
    <t>SUBSIDIO AL SECTOR DEL TRANSPORTE PUBLICO FACTURA NO.101010021491 DE FECHA 31/08/2022 ENTRADA A CONTABILIDAD 06/10/2022 FECHA DE RECEPCION 04/10/2022</t>
  </si>
  <si>
    <t>B1500000880</t>
  </si>
  <si>
    <t>SUBSIDIO AL SECTOR DEL TRANSPORTE PUBLICO FENATRANO/TRANSPORTE H &amp; P FACTURA 101010021495 D/F  31/8/2022 ENTRADA ACONTABILIDAD EN FECHA 06/10/2022</t>
  </si>
  <si>
    <t>SUBSIDIO AL SECTOR DEL TRANSPORTE PUBLICO FENATRANO/RUTA 27A FACTURA 101010021487 D/F  31/8/2022 ENTRADA ACONTABILIDAD EN FECHA 06/10/2022</t>
  </si>
  <si>
    <t>B1500018829</t>
  </si>
  <si>
    <t>SUBSIDIO AMOCHOTRAN FACTURA NO.B1500018829 DE FECHA 17/09/2022 ENTRADA A CONTABILIDAD 07/10/2022 FECHA DE RECEPCION 06/10/2022</t>
  </si>
  <si>
    <t>B1500018828</t>
  </si>
  <si>
    <t>SUBSIDIO A MOCHOTRAN FACTURA NO.B1500018828 DE FECHA 17/09/2022 ENTRADA A CONTABILIDAD 07/10/2022 FECHA DE RECEPCION 06/10/2022</t>
  </si>
  <si>
    <t>SUBSIDIO AL SECTOR DEL TRANSPORTE PUBLICO FENATRANO/ADUCHOTORO FACTURA 101010021490 D/F  31/8/2022 ENTRADA ACONTABILIDAD EN FECHA 06/10/2022</t>
  </si>
  <si>
    <t>B1500018833</t>
  </si>
  <si>
    <t>SUBSIDIO A UNET FACTURA NO.B1500018833DE FECHA 17/09/2022 ENTRADA A CONTABILIDAD 07/10/2022 FECHA DE RECEPCION 06/10/2022</t>
  </si>
  <si>
    <t>B1500000871</t>
  </si>
  <si>
    <t>SUBSIDIO AL SECTOR DEL TRANSPORTE PUBLICO FENATRANO/ASOCHOCAMPOLINDO FACTURA 101010021486 D/F  31/8/2022 ENTRADA ACONTABILIDAD EN FECHA 06/10/2022</t>
  </si>
  <si>
    <t>B1500000868</t>
  </si>
  <si>
    <t>SUBSIDIO AL SECTOR DEL TRANSPORTE PUBLICO FENATRANO/RUTA 96A FACTURA 101010021483 D/F  31/8/2022 ENTRADA ACONTABILIDAD EN FECHA 06/10/2022</t>
  </si>
  <si>
    <t>B1500000937</t>
  </si>
  <si>
    <t>SUBSIDIO AL SECTOR DEL TRANSPORTE PUBLICO FACTURA NO.101010021710 DE FECHA 15/09/2022 ENTRADA A CONTABILIDAD 06/10/2022 FECHA DE RECEPCION 04/10/2022</t>
  </si>
  <si>
    <t>B1500000881</t>
  </si>
  <si>
    <t>SUBSIDIO AL SECTOR DEL TRANSPORTE PUBLICO FENATRANO/ROLDANIA FACTURA 101010021496 D/F  31/8/2022 ENTRADA ACONTABILIDAD EN FECHA 06/10/2022</t>
  </si>
  <si>
    <t>B1500000855</t>
  </si>
  <si>
    <t>SUBSIDIO AL SECTOR DEL TRANSPORTE PUBLICO FENATRANO/ECHOMABLA FACTURA 101010021268 D/F  13/8/2022 ENTRADA ACONTABILIDAD EN FECHA 06/10/2022</t>
  </si>
  <si>
    <t>B1500000926</t>
  </si>
  <si>
    <t>SUBSIDIO AL SECTOR DEL TRANSPORTE PUBLICO FENATRANO/CHUCHERO DE MOCA FACTURA 101010021699 D/F  15/9/2022 ENTRADA ACONTABILIDAD EN FECHA 06/10/2022</t>
  </si>
  <si>
    <t>B1500000932</t>
  </si>
  <si>
    <t>SUBSIDIO AL SECTOR DEL TRANSPORTE PUBLICO FACTURA NO.101010021705 DE FECHA 15/09/2022 ENTRADA A CONTABILIDAD 06/10/2022 FECHA DE RECEPCION 04/10/2022</t>
  </si>
  <si>
    <t>B1500000928</t>
  </si>
  <si>
    <t>SUBSIDIO AL SECTOR DEL TRANSPORTE PUBLICO FENATRANO/ASOPROAZULES FACTURA 101010021701 D/F  15/9/2022 ENTRADA ACONTABILIDAD EN FECHA 06/10/2022</t>
  </si>
  <si>
    <t>B1500000929</t>
  </si>
  <si>
    <t>SUBSIDIO AL SECTOR DEL TRANSPORTE PUBLICO FACTURA NO.101010021702 DE FECHA 15/09/2022 ENTRADA A CONTABILIDAD 06/10/2022 FECHA DE RECEPCION 04/10/2022</t>
  </si>
  <si>
    <t>B1500000933</t>
  </si>
  <si>
    <t>SUBSIDIO AL SECTOR DEL TRANSPORTE PUBLICO FENATRANO/RUTA 47 FACTURA 101010021706 D/F  15/9/2022 ENTRADA ACONTABILIDAD EN FECHA 06/10/2022</t>
  </si>
  <si>
    <t>B1500000927</t>
  </si>
  <si>
    <t>SUBSIDIO AL SECTOR DEL TRANSPORTE PUBLICO FACTURA NO.101010021700 DE FECHA 15/09/2022 ENTRADA A CONTABILIDAD 06/10/2022 FECHA DE RECEPCION 04/10/2022</t>
  </si>
  <si>
    <t>B1500000925</t>
  </si>
  <si>
    <t>SUBSIDIO AL SECTOR DEL TRANSPORTE PUBLICO FACTURA NO.101010021698 DE FECHA 15/09/2022 ENTRADA A CONTABILIDAD 06/10/2022 FECHA DE RECEPCION 04/10/2022</t>
  </si>
  <si>
    <t>B1500000934</t>
  </si>
  <si>
    <t>SUBSIDIO AL SECTOR DEL TRANSPORTE PUBLICO FENATRANO/RUTA 40 FACTURA 101010021707 D/F  15/9/2022 ENTRADA ACONTABILIDAD EN FECHA 06/10/2022</t>
  </si>
  <si>
    <t>B1500000935</t>
  </si>
  <si>
    <t>SUBSIDIO AL SECTOR DEL TRANSPORTE PUBLICO FENATRANO/RUTA CORTA SAN JUAN FACTURA 101010021708 D/F  15/9/2022 ENTRADA ACONTABILIDAD EN FECHA 06/10/2022</t>
  </si>
  <si>
    <t>B1500000904</t>
  </si>
  <si>
    <t>SUBSIDIO AL SECTOR DEL TRANSPORTE PUBLICO FACTURA NO.101010021600 DE FECHA 08/09/2022 ENTRADA A CONTABILIDAD 06/10/2022 FECHA DE RECEPCION 04/10/2022</t>
  </si>
  <si>
    <t>B1500000905</t>
  </si>
  <si>
    <t>SUBSIDIO AL SECTOR DEL TRANSPORTE PUBLICO FACTURA NO.101010021601 DE FECHA 08/09/2022 ENTRADA A CONTABILIDAD 06/10/2022 FECHA DE RECEPCION 04/10/2022</t>
  </si>
  <si>
    <t>B1500000906</t>
  </si>
  <si>
    <t>SUBSIDIO AL SECTOR DEL TRANSPORTE PUBLICO FACTURA NO.101010021602 DE FECHA 08/09/2022 ENTRADA A CONTABILIDAD 06/10/2022 FECHA DE RECEPCION 04/10/2022</t>
  </si>
  <si>
    <t>B1500000907</t>
  </si>
  <si>
    <t>SUBSIDIO AL SECTOR DEL TRANSPORTE PUBLICO FACTURA NO.101010021603 DE FECHA 08/09/2022 ENTRADA A CONTABILIDAD 06/10/2022 FECHA DE RECEPCION 04/10/2022</t>
  </si>
  <si>
    <t>B1500000923</t>
  </si>
  <si>
    <t>SUBSIDIO AL SECTOR DEL TRANSPORTE PUBLICO FACTURA NO.101010021619 DE FECHA 08/09/2022 ENTRADA A CONTABILIDAD 06/10/2022 FECHA DE RECEPCION 04/10/2022</t>
  </si>
  <si>
    <t>B1500000920</t>
  </si>
  <si>
    <t>SUBSIDIO AL SECTOR DEL TRANSPORTE PUBLICO FACTURA NO.101010021616 DE FECHA 08/09/2022 ENTRADA A CONTABILIDAD 06/10/2022 FECHA DE RECEPCION 04/10/2022</t>
  </si>
  <si>
    <t>B1500000918</t>
  </si>
  <si>
    <t>SUBSIDIO AL SECTOR DEL TRANSPORTE PUBLICO FACTURA NO.101010021614 DE FECHA 08/09/2022 ENTRADA A CONTABILIDAD 06/10/2022 FECHA DE RECEPCION 04/10/2022</t>
  </si>
  <si>
    <t>B1500000916</t>
  </si>
  <si>
    <t>SUBSIDIO AL SECTOR DEL TRANSPORTE PUBLICO FACTURA NO.101010021612 DE FECHA 08/09/2022 ENTRADA A CONTABILIDAD 06/10/2022 FECHA DE RECEPCION 04/10/2022</t>
  </si>
  <si>
    <t>SUBSIDIO AL SECTOR DEL TRANSPORTE PUBLICO FACTURA NO.101010021608 DE FECHA 08/09/2022 ENTRADA A CONTABILIDAD 06/10/2022 FECHA DE RECEPCION 04/10/2022</t>
  </si>
  <si>
    <t>B1500000911</t>
  </si>
  <si>
    <t>SUBSIDIO AL SECTOR DEL TRANSPORTE PUBLICO FENATRANO/RUTA 20 FACTURA 101010021607 D/F  08/9/2022 ENTRADA ACONTABILIDAD EN FECHA 06/10/2022</t>
  </si>
  <si>
    <t>LIB. 15061-1</t>
  </si>
  <si>
    <t>B1500004327</t>
  </si>
  <si>
    <t>SERVICIOS DE PUBLICIDAD EN PERIODICO DIGITAL PROCESO DE COMPARA MICM-CCC-PEPB-2022-0004 CORRESPONDIENTE AL MES DE JULIO 2022 FACTURA NO. B1500004327  DE FECHA 03/10/2022ENTRADA A CONTABILIDAD 10/10/2022</t>
  </si>
  <si>
    <t>LIB.15090-1 B1500004327</t>
  </si>
  <si>
    <t>B1500038018</t>
  </si>
  <si>
    <t>PAGO CORESPONDIENTE AL PROCESO DE COMPRA MICM-UC-CD-2022-0007 NCF B1500038018 DE FECHA 14/09/2022ENTADA A CONTABILIDAD 10/10/2022</t>
  </si>
  <si>
    <t>LIB.14969-1 B1500038018</t>
  </si>
  <si>
    <t>CONTRATCION DE CONSULTORIA PARA EL DISEÑO E IMPLENTACION DE UN PLAN PARA EL FOMENTO A LA PARTICIPACION DE MICRO Y PEQUEÑA EMPRESA EN EL PREMIO NACIONAL DE LA CALIDAD DEL SECTOR PRIVADO FACTURA. 38 FECHA 28/09/2022ENTRADA A CONTABILIDADAD  D/F 07/10/2022Fecha de Recepción 28/09/2022</t>
  </si>
  <si>
    <t>LIB. 14965-1</t>
  </si>
  <si>
    <t>B1500023341</t>
  </si>
  <si>
    <t>AGUA FACTURA. 05776053 FECHA 04/10/2022PERIODO 29/08/2022 HASTA 28/09/2022ENTRADA A CONTABILIDAD D/F 11/10/2022</t>
  </si>
  <si>
    <t>LIB. 14991-1</t>
  </si>
  <si>
    <t>B1500006732</t>
  </si>
  <si>
    <t>REMANETE DE AFILIADO FACTURA. 00000004 FECHA 07/10/2022ENTRADA A CONTABILIDAD D/F 11/10/2022</t>
  </si>
  <si>
    <t>LIB. 15018-1</t>
  </si>
  <si>
    <t>B1500000395</t>
  </si>
  <si>
    <t>CONTRATACION DE ALQUILER DE EQUIPOS PARA LOS SERVICIOS DE COPIADO E IMPRESION PARA ESTE MICM FACTURA  F21730 D/F 06/10/2022 ENTRADA A CONTABILIDAD EN FECHA 11/10/2022</t>
  </si>
  <si>
    <t>LIB.15145-1 B1500000395</t>
  </si>
  <si>
    <t>CONTRATACION DEL USO DE PLATAFORMA WEB PARA LOS SERVICIOS DE ALMUERZOS Y CENA PARA LOS COLABORADORES DEL MICM FACTURA 12320 D/F 03/10/2022 ENTRADA A CONTABILIDAD EN FECHA 12/10/2022</t>
  </si>
  <si>
    <t>LIB. 15087-1</t>
  </si>
  <si>
    <t>B1500000008</t>
  </si>
  <si>
    <t>NEX SRL</t>
  </si>
  <si>
    <t>CONTRATACION DE LOS  SERVICIOS DE CAPACITACION Y ASISTENCIA TECNICA PARA EL PROYECTO DE EXPORTACION DE SERVICIOS MODERNOS DE LAS MIPYMES FACTURA G-003-2022 D/F 30/9/2022 ENTRADA A CONTABILIDAD EN FECHA 11/10/2022</t>
  </si>
  <si>
    <t>LIB.15102-1 B1500000008</t>
  </si>
  <si>
    <t>GGM COMUNICACIONES INTEGRALES SRL</t>
  </si>
  <si>
    <t>IMPRESION DE MATERIALES INSTITUCIONALES FACTURA FA-1009 D/F 03/10/2022 ENTRADA A CONTABILIDAD EN FECHA 12/10/2022</t>
  </si>
  <si>
    <t>LIB. 15096-1</t>
  </si>
  <si>
    <t>CONTRATACION DE TALLERES PROGRAMA DE COMUNIDADES EMPRENDEDORAS PDCE FACTURA 109 D/F 04/10/2022 ENTRADA A CONTABILIDAD EN FECHA 12/10/2022</t>
  </si>
  <si>
    <t>LIB.15127-1 B1500000009</t>
  </si>
  <si>
    <t>CONTRATACION DE TALLERES PROGRAMA DE COMUNIDADES EMPRENDEDORAS PDCE FACTURA 108 D/F 03/10/2022 ENTRADA A CONTABILIDAD EN FECHA 12/10/2022</t>
  </si>
  <si>
    <t>LIB.15098-1 B150000008</t>
  </si>
  <si>
    <t>B1500000091</t>
  </si>
  <si>
    <t>CONTRATACION DE SERVICIO DE MANTENIMIENTO DE SISTEMA DE CLIMATIZACION DE LA TORRE MICM FACTURA  091 D/F  06/10/2022 ENTRADA A CONTABILIDAD EN FECHA 12/10/2022</t>
  </si>
  <si>
    <t>LIB.15120-1 B1500000091</t>
  </si>
  <si>
    <t>ENTERPRISE MANAGEMENT SOLUTION GROUP EMSCG SRL</t>
  </si>
  <si>
    <t>CONTRATACION DE LOS SERVICIOS DE TALLER PARA DESARROLLO DE COMPETENCIAS DE LIDERAZGO FACTURA EMSG-00036 D/F 23/9/2022 ENTRADA A CONTABILIDAD EN FECHA 12/10/2022</t>
  </si>
  <si>
    <t>LIB.15153-1 B1500000151</t>
  </si>
  <si>
    <t>SERVICIO DE ALQUILER DE LOS MESES DE ENERO 2022 HASTA SEPTIEMBRE 2022FACTURA. 143 FECHA 06/10/2022ENTRADA A CONTABILIDAD D/F 12/10/2022</t>
  </si>
  <si>
    <t>LIB. 15147-1</t>
  </si>
  <si>
    <t>B1500147820</t>
  </si>
  <si>
    <t>PPI FACTURACION DE LA SEMANA DEL 1 AL 7 DE OCTUBRE DEL 2022 FACTURA NO. B1500147820 DE FECHA 10/10/2022ENTRADA A CONTABILIDAD 17/10/2022FECHA DE RECEPCION 14/10/2022</t>
  </si>
  <si>
    <t>LIB. 15383-1</t>
  </si>
  <si>
    <t>B1500000251</t>
  </si>
  <si>
    <t>PPI FACTURACION DE LA SEMANA DEL 1 AL 7 DE OCTUBRE DEL 2022 FACTURA NO. B1500000251 DE FECHA 12/10/2022ENTRADA A CONTABILIDAD 17/10/2022FECHA DE RECEPCION 14/10/2022</t>
  </si>
  <si>
    <t>LIB. 15381-1</t>
  </si>
  <si>
    <t>B1500019378</t>
  </si>
  <si>
    <t>PPI FACTURACION DE LA SEMANA DEL 1 AL 7 DE OCTUBRE DEL 2022 FACTURA NO. B1500019378 DE FECHA 11/10/2022ENTRADA A CONTABILIDAD 17/10/2022FECHA DE RECEPCION 14/10/2022</t>
  </si>
  <si>
    <t>B0400009391</t>
  </si>
  <si>
    <t>LIB. 15379-1</t>
  </si>
  <si>
    <t>PUBLI MEGA SRL</t>
  </si>
  <si>
    <t>SERVICIO DE PUBLICIDAD TELEVISIVA A TRAVÉS DE EL PROGRAMA COMPINCHE DE LA MAÑANA  CORRESPONDIENTE  LOS MESES DE AGOSTO, SEPTIEMBRE Y OCTUBRE 2022FACTURA NO. B1500000136 DE FECHA 13/10/2022ENTRADA A CONTABILIDAD 19/10/2022.</t>
  </si>
  <si>
    <t>B0400000136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</si>
</sst>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#,##0.00\ ;&quot; (&quot;#,##0.00\);&quot; -&quot;#\ ;@\ "/>
    <numFmt numFmtId="166" formatCode="dd/mm/yyyy;@"/>
    <numFmt numFmtId="167" formatCode="&quot; RD$&quot;#,##0.00&quot; &quot;;&quot; RD$(&quot;#,##0.00&quot;)&quot;;&quot; RD$-&quot;00&quot; &quot;;&quot; &quot;@&quot; &quot;"/>
    <numFmt numFmtId="168" formatCode="#,##0.00&quot; &quot;;&quot; (&quot;#,##0.00&quot;)&quot;;&quot; -&quot;#&quot; &quot;;@&quot; &quot;"/>
    <numFmt numFmtId="169" formatCode="_([$RD$-1C0A]* #,##0.00_);_([$RD$-1C0A]* \(#,##0.00\);_([$RD$-1C0A]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u val="double"/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5" fontId="2" fillId="0" borderId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>
      <alignment/>
      <protection/>
    </xf>
    <xf numFmtId="167" fontId="7" fillId="0" borderId="0" applyFont="0" applyFill="0" applyBorder="0" applyAlignment="0" applyProtection="0"/>
    <xf numFmtId="0" fontId="7" fillId="0" borderId="0" applyNumberFormat="0" applyBorder="0" applyProtection="0">
      <alignment/>
    </xf>
    <xf numFmtId="168" fontId="7" fillId="0" borderId="0" applyFill="0" applyBorder="0" applyAlignment="0" applyProtection="0"/>
    <xf numFmtId="0" fontId="8" fillId="0" borderId="0" applyNumberFormat="0" applyBorder="0" applyProtection="0">
      <alignment/>
    </xf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20" applyFont="1" applyAlignment="1">
      <alignment horizontal="center"/>
      <protection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20" applyFont="1">
      <alignment/>
      <protection/>
    </xf>
    <xf numFmtId="1" fontId="0" fillId="0" borderId="0" xfId="0" applyNumberFormat="1"/>
    <xf numFmtId="0" fontId="3" fillId="0" borderId="1" xfId="20" applyFont="1" applyBorder="1" applyAlignment="1" quotePrefix="1">
      <alignment horizontal="center"/>
      <protection/>
    </xf>
    <xf numFmtId="0" fontId="3" fillId="0" borderId="2" xfId="0" applyFont="1" applyBorder="1" applyAlignment="1" quotePrefix="1">
      <alignment horizontal="center"/>
    </xf>
    <xf numFmtId="0" fontId="13" fillId="0" borderId="2" xfId="23" applyFont="1" applyBorder="1" applyAlignment="1">
      <alignment horizontal="center" wrapText="1"/>
      <protection/>
    </xf>
    <xf numFmtId="0" fontId="10" fillId="0" borderId="0" xfId="20" applyFont="1" applyAlignment="1">
      <alignment horizontal="center"/>
      <protection/>
    </xf>
    <xf numFmtId="0" fontId="16" fillId="0" borderId="2" xfId="0" applyFont="1" applyBorder="1" applyAlignment="1">
      <alignment horizontal="center"/>
    </xf>
    <xf numFmtId="4" fontId="0" fillId="0" borderId="0" xfId="0" applyNumberFormat="1"/>
    <xf numFmtId="2" fontId="0" fillId="0" borderId="0" xfId="0" applyNumberFormat="1"/>
    <xf numFmtId="4" fontId="3" fillId="0" borderId="2" xfId="0" applyNumberFormat="1" applyFont="1" applyBorder="1" applyAlignment="1">
      <alignment horizontal="center"/>
    </xf>
    <xf numFmtId="0" fontId="11" fillId="2" borderId="3" xfId="20" applyFont="1" applyFill="1" applyBorder="1" applyAlignment="1">
      <alignment horizontal="center" vertical="center"/>
      <protection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2" xfId="0" applyFont="1" applyBorder="1"/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/>
    <xf numFmtId="1" fontId="0" fillId="0" borderId="0" xfId="0" applyNumberFormat="1" applyAlignment="1">
      <alignment horizontal="right"/>
    </xf>
    <xf numFmtId="0" fontId="11" fillId="3" borderId="6" xfId="20" applyFont="1" applyFill="1" applyBorder="1" applyAlignment="1">
      <alignment horizontal="center" vertical="center"/>
      <protection/>
    </xf>
    <xf numFmtId="0" fontId="9" fillId="3" borderId="7" xfId="20" applyFont="1" applyFill="1" applyBorder="1" applyAlignment="1">
      <alignment horizontal="center" vertical="center"/>
      <protection/>
    </xf>
    <xf numFmtId="0" fontId="9" fillId="3" borderId="7" xfId="20" applyFont="1" applyFill="1" applyBorder="1" applyAlignment="1">
      <alignment horizontal="center" vertical="center" wrapText="1"/>
      <protection/>
    </xf>
    <xf numFmtId="166" fontId="9" fillId="3" borderId="7" xfId="20" applyNumberFormat="1" applyFont="1" applyFill="1" applyBorder="1" applyAlignment="1">
      <alignment horizontal="center" vertical="center" wrapText="1"/>
      <protection/>
    </xf>
    <xf numFmtId="0" fontId="11" fillId="4" borderId="7" xfId="0" applyFont="1" applyFill="1" applyBorder="1" applyAlignment="1">
      <alignment horizontal="center" vertical="center" wrapText="1"/>
    </xf>
    <xf numFmtId="0" fontId="12" fillId="4" borderId="7" xfId="23" applyFont="1" applyFill="1" applyBorder="1" applyAlignment="1">
      <alignment horizontal="center" vertical="center" wrapText="1"/>
      <protection/>
    </xf>
    <xf numFmtId="169" fontId="12" fillId="4" borderId="7" xfId="23" applyNumberFormat="1" applyFont="1" applyFill="1" applyBorder="1" applyAlignment="1">
      <alignment horizontal="center" vertical="center" wrapText="1"/>
      <protection/>
    </xf>
    <xf numFmtId="0" fontId="12" fillId="4" borderId="8" xfId="23" applyFont="1" applyFill="1" applyBorder="1" applyAlignment="1">
      <alignment horizontal="center" vertical="center" wrapText="1"/>
      <protection/>
    </xf>
    <xf numFmtId="0" fontId="0" fillId="0" borderId="2" xfId="0" applyBorder="1"/>
    <xf numFmtId="4" fontId="0" fillId="0" borderId="2" xfId="0" applyNumberFormat="1" applyBorder="1"/>
    <xf numFmtId="2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17" fillId="0" borderId="2" xfId="0" applyFont="1" applyBorder="1" applyAlignment="1">
      <alignment horizontal="center"/>
    </xf>
    <xf numFmtId="4" fontId="9" fillId="3" borderId="7" xfId="20" applyNumberFormat="1" applyFont="1" applyFill="1" applyBorder="1" applyAlignment="1">
      <alignment horizontal="right" vertical="center"/>
      <protection/>
    </xf>
    <xf numFmtId="166" fontId="5" fillId="0" borderId="0" xfId="20" applyNumberFormat="1" applyFont="1" applyAlignment="1">
      <alignment horizontal="right"/>
      <protection/>
    </xf>
    <xf numFmtId="0" fontId="18" fillId="0" borderId="0" xfId="0" applyFont="1"/>
    <xf numFmtId="0" fontId="18" fillId="0" borderId="0" xfId="0" applyFont="1" applyAlignment="1">
      <alignment horizontal="right"/>
    </xf>
    <xf numFmtId="1" fontId="0" fillId="5" borderId="0" xfId="0" applyNumberFormat="1" applyFill="1"/>
    <xf numFmtId="0" fontId="0" fillId="5" borderId="0" xfId="0" applyFill="1"/>
    <xf numFmtId="1" fontId="0" fillId="5" borderId="0" xfId="0" applyNumberFormat="1" applyFill="1" applyAlignment="1">
      <alignment horizontal="right"/>
    </xf>
    <xf numFmtId="4" fontId="0" fillId="5" borderId="0" xfId="0" applyNumberFormat="1" applyFill="1"/>
    <xf numFmtId="0" fontId="0" fillId="5" borderId="0" xfId="0" applyFill="1" applyAlignment="1">
      <alignment horizontal="right"/>
    </xf>
    <xf numFmtId="4" fontId="19" fillId="0" borderId="2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/>
    <xf numFmtId="0" fontId="20" fillId="0" borderId="0" xfId="20" applyFont="1" applyAlignment="1">
      <alignment horizontal="center"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 wrapText="1"/>
    </xf>
    <xf numFmtId="166" fontId="22" fillId="0" borderId="0" xfId="20" applyNumberFormat="1" applyFont="1" applyAlignment="1">
      <alignment horizontal="right"/>
      <protection/>
    </xf>
    <xf numFmtId="0" fontId="20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166" fontId="14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/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illares" xfId="21"/>
    <cellStyle name="Normal 3" xfId="22"/>
    <cellStyle name="Normal 2" xfId="23"/>
    <cellStyle name="Excel Built-in Normal 2" xfId="24"/>
    <cellStyle name="Millares 2" xfId="25"/>
    <cellStyle name="Millares 2 2" xfId="26"/>
    <cellStyle name="Moneda 2" xfId="27"/>
    <cellStyle name="Normal 4" xfId="28"/>
    <cellStyle name="Moneda 3" xfId="29"/>
    <cellStyle name="Excel Built-in Normal 3" xfId="30"/>
    <cellStyle name="Millares 2 3" xfId="31"/>
    <cellStyle name="Normal 2 2" xfId="32"/>
    <cellStyle name="Moneda 4" xfId="33"/>
    <cellStyle name="Millares 2 2 2" xfId="34"/>
    <cellStyle name="Moneda 5" xfId="35"/>
    <cellStyle name="Millares 2 2 3" xfId="36"/>
    <cellStyle name="Moneda 4 2" xfId="37"/>
    <cellStyle name="Millares 2 2 2 2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2</xdr:col>
      <xdr:colOff>1524000</xdr:colOff>
      <xdr:row>3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0"/>
          <a:ext cx="137160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16D0-2BB3-4CCE-B479-E43AC7D7FC21}">
  <dimension ref="A1:XBW750"/>
  <sheetViews>
    <sheetView tabSelected="1" zoomScale="92" zoomScaleNormal="92" workbookViewId="0" topLeftCell="E1">
      <pane ySplit="6" topLeftCell="A736" activePane="bottomLeft" state="frozen"/>
      <selection pane="topLeft" activeCell="B1" sqref="B1"/>
      <selection pane="bottomLeft" activeCell="J745" sqref="J745"/>
    </sheetView>
  </sheetViews>
  <sheetFormatPr defaultColWidth="11.421875" defaultRowHeight="14.25" customHeight="1"/>
  <cols>
    <col min="1" max="1" width="5.421875" style="6" hidden="1" customWidth="1"/>
    <col min="2" max="2" width="9.28125" style="0" customWidth="1"/>
    <col min="3" max="3" width="57.8515625" style="0" customWidth="1"/>
    <col min="4" max="4" width="140.57421875" style="0" customWidth="1"/>
    <col min="5" max="5" width="24.7109375" style="6" customWidth="1"/>
    <col min="6" max="6" width="17.140625" style="6" customWidth="1"/>
    <col min="7" max="7" width="23.140625" style="7" customWidth="1"/>
    <col min="8" max="8" width="16.57421875" style="0" customWidth="1"/>
    <col min="9" max="9" width="20.8515625" style="0" customWidth="1"/>
    <col min="10" max="10" width="16.7109375" style="0" customWidth="1"/>
    <col min="11" max="11" width="14.00390625" style="0" customWidth="1"/>
    <col min="12" max="12" width="14.7109375" style="0" customWidth="1"/>
    <col min="15" max="15" width="58.00390625" style="0" customWidth="1"/>
  </cols>
  <sheetData>
    <row r="1" spans="1:11" ht="24" customHeight="1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7.75" customHeight="1">
      <c r="A2" s="59" t="s">
        <v>1442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3.25" customHeight="1">
      <c r="A3" s="58" t="s">
        <v>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2:7" ht="14.25" customHeight="1">
      <c r="B4" s="2"/>
      <c r="C4" s="9" t="s">
        <v>0</v>
      </c>
      <c r="D4" s="4"/>
      <c r="E4" s="1"/>
      <c r="F4" s="3"/>
      <c r="G4" s="5"/>
    </row>
    <row r="5" spans="2:7" ht="14.25" customHeight="1" thickBot="1">
      <c r="B5" s="2"/>
      <c r="C5" s="9"/>
      <c r="D5" s="4"/>
      <c r="E5" s="1"/>
      <c r="F5" s="3"/>
      <c r="G5" s="5"/>
    </row>
    <row r="6" spans="1:11" s="20" customFormat="1" ht="25.5">
      <c r="A6" s="19" t="s">
        <v>6</v>
      </c>
      <c r="B6" s="27" t="s">
        <v>6</v>
      </c>
      <c r="C6" s="28" t="s">
        <v>2</v>
      </c>
      <c r="D6" s="29" t="s">
        <v>3</v>
      </c>
      <c r="E6" s="28" t="s">
        <v>151</v>
      </c>
      <c r="F6" s="30" t="s">
        <v>1</v>
      </c>
      <c r="G6" s="41" t="s">
        <v>4</v>
      </c>
      <c r="H6" s="31" t="s">
        <v>14</v>
      </c>
      <c r="I6" s="32" t="s">
        <v>25</v>
      </c>
      <c r="J6" s="33" t="s">
        <v>15</v>
      </c>
      <c r="K6" s="34" t="s">
        <v>24</v>
      </c>
    </row>
    <row r="7" spans="1:15" s="20" customFormat="1" ht="27" customHeight="1">
      <c r="A7" s="11"/>
      <c r="B7" s="12">
        <v>1</v>
      </c>
      <c r="C7" s="35" t="s">
        <v>1466</v>
      </c>
      <c r="D7" s="35" t="s">
        <v>1467</v>
      </c>
      <c r="E7" s="35" t="s">
        <v>1465</v>
      </c>
      <c r="F7" s="35" t="s">
        <v>1464</v>
      </c>
      <c r="G7" s="36">
        <v>75112.9</v>
      </c>
      <c r="H7" s="35" t="s">
        <v>242</v>
      </c>
      <c r="I7" s="36">
        <v>75112.9</v>
      </c>
      <c r="J7" s="18">
        <f aca="true" t="shared" si="0" ref="J7:J55">+G7-I7</f>
        <v>0</v>
      </c>
      <c r="K7" s="15" t="s">
        <v>26</v>
      </c>
      <c r="O7" s="21"/>
    </row>
    <row r="8" spans="1:15" s="20" customFormat="1" ht="27" customHeight="1">
      <c r="A8" s="11"/>
      <c r="B8" s="12">
        <f>+B7+1</f>
        <v>2</v>
      </c>
      <c r="C8" s="35" t="s">
        <v>1479</v>
      </c>
      <c r="D8" s="35" t="s">
        <v>1480</v>
      </c>
      <c r="E8" s="35" t="s">
        <v>243</v>
      </c>
      <c r="F8" s="35" t="s">
        <v>1478</v>
      </c>
      <c r="G8" s="36">
        <v>34081.94</v>
      </c>
      <c r="H8" s="35" t="s">
        <v>1484</v>
      </c>
      <c r="I8" s="36">
        <v>34081.94</v>
      </c>
      <c r="J8" s="18">
        <f t="shared" si="0"/>
        <v>0</v>
      </c>
      <c r="K8" s="15" t="s">
        <v>26</v>
      </c>
      <c r="O8" s="21"/>
    </row>
    <row r="9" spans="1:16299" s="20" customFormat="1" ht="27" customHeight="1">
      <c r="A9" s="11" t="s">
        <v>7</v>
      </c>
      <c r="B9" s="12">
        <f aca="true" t="shared" si="1" ref="B9:B72">+B8+1</f>
        <v>3</v>
      </c>
      <c r="C9" s="35" t="s">
        <v>1487</v>
      </c>
      <c r="D9" s="35" t="s">
        <v>1488</v>
      </c>
      <c r="E9" s="35" t="s">
        <v>1485</v>
      </c>
      <c r="F9" s="35" t="s">
        <v>1486</v>
      </c>
      <c r="G9" s="36">
        <v>82600</v>
      </c>
      <c r="H9" s="35" t="s">
        <v>1490</v>
      </c>
      <c r="I9" s="36">
        <v>82600</v>
      </c>
      <c r="J9" s="18">
        <f t="shared" si="0"/>
        <v>0</v>
      </c>
      <c r="K9" s="15" t="s">
        <v>26</v>
      </c>
      <c r="M9" s="8"/>
      <c r="N9" s="8"/>
      <c r="O9" s="2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</row>
    <row r="10" spans="1:16299" s="20" customFormat="1" ht="27" customHeight="1">
      <c r="A10" s="11" t="s">
        <v>8</v>
      </c>
      <c r="B10" s="12">
        <f t="shared" si="1"/>
        <v>4</v>
      </c>
      <c r="C10" s="35" t="s">
        <v>1495</v>
      </c>
      <c r="D10" s="35" t="s">
        <v>1496</v>
      </c>
      <c r="E10" s="35" t="s">
        <v>1492</v>
      </c>
      <c r="F10" s="35" t="s">
        <v>1493</v>
      </c>
      <c r="G10" s="36">
        <v>94400</v>
      </c>
      <c r="H10" s="35" t="s">
        <v>1477</v>
      </c>
      <c r="I10" s="36">
        <v>94400</v>
      </c>
      <c r="J10" s="18">
        <f t="shared" si="0"/>
        <v>0</v>
      </c>
      <c r="K10" s="15" t="s">
        <v>26</v>
      </c>
      <c r="M10" s="8"/>
      <c r="N10" s="8"/>
      <c r="O10" s="2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</row>
    <row r="11" spans="1:15" s="20" customFormat="1" ht="27" customHeight="1">
      <c r="A11" s="11"/>
      <c r="B11" s="12">
        <f t="shared" si="1"/>
        <v>5</v>
      </c>
      <c r="C11" s="35" t="s">
        <v>1495</v>
      </c>
      <c r="D11" s="35" t="s">
        <v>1499</v>
      </c>
      <c r="E11" s="35" t="s">
        <v>1498</v>
      </c>
      <c r="F11" s="35" t="s">
        <v>1493</v>
      </c>
      <c r="G11" s="36">
        <v>94400</v>
      </c>
      <c r="H11" s="35" t="s">
        <v>1477</v>
      </c>
      <c r="I11" s="36">
        <v>94400</v>
      </c>
      <c r="J11" s="18">
        <f t="shared" si="0"/>
        <v>0</v>
      </c>
      <c r="K11" s="15" t="s">
        <v>26</v>
      </c>
      <c r="O11" s="21"/>
    </row>
    <row r="12" spans="1:15" s="20" customFormat="1" ht="27" customHeight="1">
      <c r="A12" s="23"/>
      <c r="B12" s="12">
        <f t="shared" si="1"/>
        <v>6</v>
      </c>
      <c r="C12" s="35" t="s">
        <v>661</v>
      </c>
      <c r="D12" s="35" t="s">
        <v>1509</v>
      </c>
      <c r="E12" s="35" t="s">
        <v>1508</v>
      </c>
      <c r="F12" s="35" t="s">
        <v>249</v>
      </c>
      <c r="G12" s="36">
        <v>47200</v>
      </c>
      <c r="H12" s="35" t="s">
        <v>1511</v>
      </c>
      <c r="I12" s="36">
        <v>47200</v>
      </c>
      <c r="J12" s="18">
        <f t="shared" si="0"/>
        <v>0</v>
      </c>
      <c r="K12" s="13" t="s">
        <v>26</v>
      </c>
      <c r="O12" s="21"/>
    </row>
    <row r="13" spans="1:15" s="20" customFormat="1" ht="27" customHeight="1">
      <c r="A13" s="23"/>
      <c r="B13" s="12">
        <f t="shared" si="1"/>
        <v>7</v>
      </c>
      <c r="C13" s="35" t="s">
        <v>42</v>
      </c>
      <c r="D13" s="35" t="s">
        <v>1515</v>
      </c>
      <c r="E13" s="35" t="s">
        <v>1513</v>
      </c>
      <c r="F13" s="35" t="s">
        <v>1514</v>
      </c>
      <c r="G13" s="36">
        <v>38099.8</v>
      </c>
      <c r="H13" s="35" t="s">
        <v>1517</v>
      </c>
      <c r="I13" s="36">
        <v>38099.8</v>
      </c>
      <c r="J13" s="18">
        <f t="shared" si="0"/>
        <v>0</v>
      </c>
      <c r="K13" s="15" t="s">
        <v>26</v>
      </c>
      <c r="O13" s="21"/>
    </row>
    <row r="14" spans="1:15" s="20" customFormat="1" ht="27" customHeight="1">
      <c r="A14" s="23"/>
      <c r="B14" s="12">
        <f t="shared" si="1"/>
        <v>8</v>
      </c>
      <c r="C14" s="35" t="s">
        <v>244</v>
      </c>
      <c r="D14" s="35" t="s">
        <v>1521</v>
      </c>
      <c r="E14" s="35" t="s">
        <v>1520</v>
      </c>
      <c r="F14" s="35" t="s">
        <v>250</v>
      </c>
      <c r="G14" s="36">
        <v>94400</v>
      </c>
      <c r="H14" s="35" t="s">
        <v>1511</v>
      </c>
      <c r="I14" s="36">
        <v>94400</v>
      </c>
      <c r="J14" s="18">
        <f t="shared" si="0"/>
        <v>0</v>
      </c>
      <c r="K14" s="15" t="s">
        <v>26</v>
      </c>
      <c r="O14" s="21"/>
    </row>
    <row r="15" spans="1:15" s="20" customFormat="1" ht="27" customHeight="1">
      <c r="A15" s="23"/>
      <c r="B15" s="12">
        <f t="shared" si="1"/>
        <v>9</v>
      </c>
      <c r="C15" s="35" t="s">
        <v>538</v>
      </c>
      <c r="D15" s="35" t="s">
        <v>1525</v>
      </c>
      <c r="E15" s="35" t="s">
        <v>337</v>
      </c>
      <c r="F15" s="35" t="s">
        <v>1524</v>
      </c>
      <c r="G15" s="36">
        <v>94400</v>
      </c>
      <c r="H15" s="35" t="s">
        <v>1511</v>
      </c>
      <c r="I15" s="36">
        <v>94400</v>
      </c>
      <c r="J15" s="18">
        <f t="shared" si="0"/>
        <v>0</v>
      </c>
      <c r="K15" s="15" t="s">
        <v>26</v>
      </c>
      <c r="O15" s="21"/>
    </row>
    <row r="16" spans="1:15" s="20" customFormat="1" ht="27" customHeight="1">
      <c r="A16" s="23"/>
      <c r="B16" s="12">
        <f t="shared" si="1"/>
        <v>10</v>
      </c>
      <c r="C16" s="35" t="s">
        <v>1529</v>
      </c>
      <c r="D16" s="35" t="s">
        <v>1530</v>
      </c>
      <c r="E16" s="35" t="s">
        <v>1528</v>
      </c>
      <c r="F16" s="35" t="s">
        <v>152</v>
      </c>
      <c r="G16" s="36">
        <v>4966.62</v>
      </c>
      <c r="H16" s="35" t="s">
        <v>1436</v>
      </c>
      <c r="I16" s="36">
        <v>4966.62</v>
      </c>
      <c r="J16" s="18">
        <f t="shared" si="0"/>
        <v>0</v>
      </c>
      <c r="K16" s="15" t="s">
        <v>26</v>
      </c>
      <c r="O16" s="21"/>
    </row>
    <row r="17" spans="1:15" s="20" customFormat="1" ht="27" customHeight="1">
      <c r="A17" s="23"/>
      <c r="B17" s="12">
        <f t="shared" si="1"/>
        <v>11</v>
      </c>
      <c r="C17" s="35" t="s">
        <v>1533</v>
      </c>
      <c r="D17" s="35" t="s">
        <v>1534</v>
      </c>
      <c r="E17" s="35" t="s">
        <v>46</v>
      </c>
      <c r="F17" s="35" t="s">
        <v>153</v>
      </c>
      <c r="G17" s="36">
        <v>89975</v>
      </c>
      <c r="H17" s="35" t="s">
        <v>242</v>
      </c>
      <c r="I17" s="36">
        <v>89975</v>
      </c>
      <c r="J17" s="18">
        <f t="shared" si="0"/>
        <v>0</v>
      </c>
      <c r="K17" s="13" t="s">
        <v>26</v>
      </c>
      <c r="O17" s="21"/>
    </row>
    <row r="18" spans="1:15" s="20" customFormat="1" ht="27" customHeight="1">
      <c r="A18" s="23"/>
      <c r="B18" s="12">
        <f t="shared" si="1"/>
        <v>12</v>
      </c>
      <c r="C18" s="35" t="s">
        <v>1540</v>
      </c>
      <c r="D18" s="35" t="s">
        <v>1541</v>
      </c>
      <c r="E18" s="35" t="s">
        <v>1538</v>
      </c>
      <c r="F18" s="35" t="s">
        <v>1527</v>
      </c>
      <c r="G18" s="36">
        <v>70800</v>
      </c>
      <c r="H18" s="35" t="s">
        <v>1543</v>
      </c>
      <c r="I18" s="36">
        <v>70800</v>
      </c>
      <c r="J18" s="18">
        <f t="shared" si="0"/>
        <v>0</v>
      </c>
      <c r="K18" s="15" t="s">
        <v>26</v>
      </c>
      <c r="O18" s="21"/>
    </row>
    <row r="19" spans="1:15" s="20" customFormat="1" ht="27" customHeight="1">
      <c r="A19" s="11"/>
      <c r="B19" s="12">
        <f t="shared" si="1"/>
        <v>13</v>
      </c>
      <c r="C19" s="35" t="s">
        <v>102</v>
      </c>
      <c r="D19" s="35" t="s">
        <v>1546</v>
      </c>
      <c r="E19" s="35" t="s">
        <v>1544</v>
      </c>
      <c r="F19" s="35" t="s">
        <v>1545</v>
      </c>
      <c r="G19" s="36">
        <v>88500</v>
      </c>
      <c r="H19" s="35" t="s">
        <v>1511</v>
      </c>
      <c r="I19" s="36">
        <v>88500</v>
      </c>
      <c r="J19" s="18">
        <f t="shared" si="0"/>
        <v>0</v>
      </c>
      <c r="K19" s="15" t="s">
        <v>26</v>
      </c>
      <c r="O19" s="21"/>
    </row>
    <row r="20" spans="1:15" s="20" customFormat="1" ht="27" customHeight="1">
      <c r="A20" s="23"/>
      <c r="B20" s="12">
        <f t="shared" si="1"/>
        <v>14</v>
      </c>
      <c r="C20" s="35" t="s">
        <v>1551</v>
      </c>
      <c r="D20" s="35" t="s">
        <v>1552</v>
      </c>
      <c r="E20" s="35" t="s">
        <v>1549</v>
      </c>
      <c r="F20" s="35" t="s">
        <v>1527</v>
      </c>
      <c r="G20" s="36">
        <v>59000</v>
      </c>
      <c r="H20" s="35" t="s">
        <v>1490</v>
      </c>
      <c r="I20" s="36">
        <v>59000</v>
      </c>
      <c r="J20" s="18">
        <f t="shared" si="0"/>
        <v>0</v>
      </c>
      <c r="K20" s="15" t="s">
        <v>26</v>
      </c>
      <c r="O20" s="21"/>
    </row>
    <row r="21" spans="1:15" s="20" customFormat="1" ht="27" customHeight="1">
      <c r="A21" s="23"/>
      <c r="B21" s="12">
        <f t="shared" si="1"/>
        <v>15</v>
      </c>
      <c r="C21" s="35" t="s">
        <v>1551</v>
      </c>
      <c r="D21" s="35" t="s">
        <v>1555</v>
      </c>
      <c r="E21" s="35" t="s">
        <v>1554</v>
      </c>
      <c r="F21" s="35" t="s">
        <v>1527</v>
      </c>
      <c r="G21" s="36">
        <v>59000</v>
      </c>
      <c r="H21" s="35" t="s">
        <v>1490</v>
      </c>
      <c r="I21" s="36">
        <v>59000</v>
      </c>
      <c r="J21" s="18">
        <f t="shared" si="0"/>
        <v>0</v>
      </c>
      <c r="K21" s="15" t="s">
        <v>26</v>
      </c>
      <c r="O21" s="21"/>
    </row>
    <row r="22" spans="1:15" s="20" customFormat="1" ht="27" customHeight="1">
      <c r="A22" s="11"/>
      <c r="B22" s="12">
        <f t="shared" si="1"/>
        <v>16</v>
      </c>
      <c r="C22" s="35" t="s">
        <v>1557</v>
      </c>
      <c r="D22" s="35" t="s">
        <v>1558</v>
      </c>
      <c r="E22" s="35" t="s">
        <v>189</v>
      </c>
      <c r="F22" s="35" t="s">
        <v>154</v>
      </c>
      <c r="G22" s="36">
        <v>83764.8</v>
      </c>
      <c r="H22" s="35" t="s">
        <v>242</v>
      </c>
      <c r="I22" s="36">
        <v>83764.8</v>
      </c>
      <c r="J22" s="18">
        <f t="shared" si="0"/>
        <v>0</v>
      </c>
      <c r="K22" s="15" t="s">
        <v>26</v>
      </c>
      <c r="O22" s="21"/>
    </row>
    <row r="23" spans="1:15" s="20" customFormat="1" ht="27" customHeight="1">
      <c r="A23" s="23"/>
      <c r="B23" s="12">
        <f t="shared" si="1"/>
        <v>17</v>
      </c>
      <c r="C23" s="35" t="s">
        <v>1557</v>
      </c>
      <c r="D23" s="35" t="s">
        <v>1558</v>
      </c>
      <c r="E23" s="35" t="s">
        <v>189</v>
      </c>
      <c r="F23" s="35" t="s">
        <v>154</v>
      </c>
      <c r="G23" s="36">
        <v>83764.8</v>
      </c>
      <c r="H23" s="35" t="s">
        <v>242</v>
      </c>
      <c r="I23" s="36">
        <v>83764.8</v>
      </c>
      <c r="J23" s="18">
        <f t="shared" si="0"/>
        <v>0</v>
      </c>
      <c r="K23" s="15" t="s">
        <v>26</v>
      </c>
      <c r="O23" s="21"/>
    </row>
    <row r="24" spans="1:16299" s="20" customFormat="1" ht="27" customHeight="1">
      <c r="A24" s="11" t="s">
        <v>9</v>
      </c>
      <c r="B24" s="12">
        <f t="shared" si="1"/>
        <v>18</v>
      </c>
      <c r="C24" s="35" t="s">
        <v>104</v>
      </c>
      <c r="D24" s="35" t="s">
        <v>1567</v>
      </c>
      <c r="E24" s="35" t="s">
        <v>1565</v>
      </c>
      <c r="F24" s="35" t="s">
        <v>1566</v>
      </c>
      <c r="G24" s="36">
        <v>43458.84</v>
      </c>
      <c r="H24" s="35" t="s">
        <v>1477</v>
      </c>
      <c r="I24" s="36">
        <v>43458.84</v>
      </c>
      <c r="J24" s="18">
        <f t="shared" si="0"/>
        <v>0</v>
      </c>
      <c r="K24" s="15" t="s">
        <v>26</v>
      </c>
      <c r="M24" s="8"/>
      <c r="N24" s="8"/>
      <c r="O24" s="21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RX24" s="8"/>
      <c r="ARY24" s="8"/>
      <c r="ARZ24" s="8"/>
      <c r="ASA24" s="8"/>
      <c r="ASB24" s="8"/>
      <c r="ASC24" s="8"/>
      <c r="ASD24" s="8"/>
      <c r="ASE24" s="8"/>
      <c r="ASF24" s="8"/>
      <c r="ASG24" s="8"/>
      <c r="ASH24" s="8"/>
      <c r="ASI24" s="8"/>
      <c r="ASJ24" s="8"/>
      <c r="ASK24" s="8"/>
      <c r="ASL24" s="8"/>
      <c r="ASM24" s="8"/>
      <c r="ASN24" s="8"/>
      <c r="ASO24" s="8"/>
      <c r="ASP24" s="8"/>
      <c r="ASQ24" s="8"/>
      <c r="ASR24" s="8"/>
      <c r="ASS24" s="8"/>
      <c r="AST24" s="8"/>
      <c r="ASU24" s="8"/>
      <c r="ASV24" s="8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J24" s="8"/>
      <c r="ATK24" s="8"/>
      <c r="ATL24" s="8"/>
      <c r="ATM24" s="8"/>
      <c r="ATN24" s="8"/>
      <c r="ATO24" s="8"/>
      <c r="ATP24" s="8"/>
      <c r="ATQ24" s="8"/>
      <c r="ATR24" s="8"/>
      <c r="ATS24" s="8"/>
      <c r="ATT24" s="8"/>
      <c r="ATU24" s="8"/>
      <c r="ATV24" s="8"/>
      <c r="ATW24" s="8"/>
      <c r="ATX24" s="8"/>
      <c r="ATY24" s="8"/>
      <c r="ATZ24" s="8"/>
      <c r="AUA24" s="8"/>
      <c r="AUB24" s="8"/>
      <c r="AUC24" s="8"/>
      <c r="AUD24" s="8"/>
      <c r="AUE24" s="8"/>
      <c r="AUF24" s="8"/>
      <c r="AUG24" s="8"/>
      <c r="AUH24" s="8"/>
      <c r="AUI24" s="8"/>
      <c r="AUJ24" s="8"/>
      <c r="AUK24" s="8"/>
      <c r="AUL24" s="8"/>
      <c r="AUM24" s="8"/>
      <c r="AUN24" s="8"/>
      <c r="AUO24" s="8"/>
      <c r="AUP24" s="8"/>
      <c r="AUQ24" s="8"/>
      <c r="AUR24" s="8"/>
      <c r="AUS24" s="8"/>
      <c r="AUT24" s="8"/>
      <c r="AUU24" s="8"/>
      <c r="AUV24" s="8"/>
      <c r="AUW24" s="8"/>
      <c r="AUX24" s="8"/>
      <c r="AUY24" s="8"/>
      <c r="AUZ24" s="8"/>
      <c r="AVA24" s="8"/>
      <c r="AVB24" s="8"/>
      <c r="AVC24" s="8"/>
      <c r="AVD24" s="8"/>
      <c r="AVE24" s="8"/>
      <c r="AVF24" s="8"/>
      <c r="AVG24" s="8"/>
      <c r="AVH24" s="8"/>
      <c r="AVI24" s="8"/>
      <c r="AVJ24" s="8"/>
      <c r="AVK24" s="8"/>
      <c r="AVL24" s="8"/>
      <c r="AVM24" s="8"/>
      <c r="AVN24" s="8"/>
      <c r="AVO24" s="8"/>
      <c r="AVP24" s="8"/>
      <c r="AVQ24" s="8"/>
      <c r="AVR24" s="8"/>
      <c r="AVS24" s="8"/>
      <c r="AVT24" s="8"/>
      <c r="AVU24" s="8"/>
      <c r="AVV24" s="8"/>
      <c r="AVW24" s="8"/>
      <c r="AVX24" s="8"/>
      <c r="AVY24" s="8"/>
      <c r="AVZ24" s="8"/>
      <c r="AWA24" s="8"/>
      <c r="AWB24" s="8"/>
      <c r="AWC24" s="8"/>
      <c r="AWD24" s="8"/>
      <c r="AWE24" s="8"/>
      <c r="AWF24" s="8"/>
      <c r="AWG24" s="8"/>
      <c r="AWH24" s="8"/>
      <c r="AWI24" s="8"/>
      <c r="AWJ24" s="8"/>
      <c r="AWK24" s="8"/>
      <c r="AWL24" s="8"/>
      <c r="AWM24" s="8"/>
      <c r="AWN24" s="8"/>
      <c r="AWO24" s="8"/>
      <c r="AWP24" s="8"/>
      <c r="AWQ24" s="8"/>
      <c r="AWR24" s="8"/>
      <c r="AWS24" s="8"/>
      <c r="AWT24" s="8"/>
      <c r="AWU24" s="8"/>
      <c r="AWV24" s="8"/>
      <c r="AWW24" s="8"/>
      <c r="AWX24" s="8"/>
      <c r="AWY24" s="8"/>
      <c r="AWZ24" s="8"/>
      <c r="AXA24" s="8"/>
      <c r="AXB24" s="8"/>
      <c r="AXC24" s="8"/>
      <c r="AXD24" s="8"/>
      <c r="AXE24" s="8"/>
      <c r="AXF24" s="8"/>
      <c r="AXG24" s="8"/>
      <c r="AXH24" s="8"/>
      <c r="AXI24" s="8"/>
      <c r="AXJ24" s="8"/>
      <c r="AXK24" s="8"/>
      <c r="AXL24" s="8"/>
      <c r="AXM24" s="8"/>
      <c r="AXN24" s="8"/>
      <c r="AXO24" s="8"/>
      <c r="AXP24" s="8"/>
      <c r="AXQ24" s="8"/>
      <c r="AXR24" s="8"/>
      <c r="AXS24" s="8"/>
      <c r="AXT24" s="8"/>
      <c r="AXU24" s="8"/>
      <c r="AXV24" s="8"/>
      <c r="AXW24" s="8"/>
      <c r="AXX24" s="8"/>
      <c r="AXY24" s="8"/>
      <c r="AXZ24" s="8"/>
      <c r="AYA24" s="8"/>
      <c r="AYB24" s="8"/>
      <c r="AYC24" s="8"/>
      <c r="AYD24" s="8"/>
      <c r="AYE24" s="8"/>
      <c r="AYF24" s="8"/>
      <c r="AYG24" s="8"/>
      <c r="AYH24" s="8"/>
      <c r="AYI24" s="8"/>
      <c r="AYJ24" s="8"/>
      <c r="AYK24" s="8"/>
      <c r="AYL24" s="8"/>
      <c r="AYM24" s="8"/>
      <c r="AYN24" s="8"/>
      <c r="AYO24" s="8"/>
      <c r="AYP24" s="8"/>
      <c r="AYQ24" s="8"/>
      <c r="AYR24" s="8"/>
      <c r="AYS24" s="8"/>
      <c r="AYT24" s="8"/>
      <c r="AYU24" s="8"/>
      <c r="AYV24" s="8"/>
      <c r="AYW24" s="8"/>
      <c r="AYX24" s="8"/>
      <c r="AYY24" s="8"/>
      <c r="AYZ24" s="8"/>
      <c r="AZA24" s="8"/>
      <c r="AZB24" s="8"/>
      <c r="AZC24" s="8"/>
      <c r="AZD24" s="8"/>
      <c r="AZE24" s="8"/>
      <c r="AZF24" s="8"/>
      <c r="AZG24" s="8"/>
      <c r="AZH24" s="8"/>
      <c r="AZI24" s="8"/>
      <c r="AZJ24" s="8"/>
      <c r="AZK24" s="8"/>
      <c r="AZL24" s="8"/>
      <c r="AZM24" s="8"/>
      <c r="AZN24" s="8"/>
      <c r="AZO24" s="8"/>
      <c r="AZP24" s="8"/>
      <c r="AZQ24" s="8"/>
      <c r="AZR24" s="8"/>
      <c r="AZS24" s="8"/>
      <c r="AZT24" s="8"/>
      <c r="AZU24" s="8"/>
      <c r="AZV24" s="8"/>
      <c r="AZW24" s="8"/>
      <c r="AZX24" s="8"/>
      <c r="AZY24" s="8"/>
      <c r="AZZ24" s="8"/>
      <c r="BAA24" s="8"/>
      <c r="BAB24" s="8"/>
      <c r="BAC24" s="8"/>
      <c r="BAD24" s="8"/>
      <c r="BAE24" s="8"/>
      <c r="BAF24" s="8"/>
      <c r="BAG24" s="8"/>
      <c r="BAH24" s="8"/>
      <c r="BAI24" s="8"/>
      <c r="BAJ24" s="8"/>
      <c r="BAK24" s="8"/>
      <c r="BAL24" s="8"/>
      <c r="BAM24" s="8"/>
      <c r="BAN24" s="8"/>
      <c r="BAO24" s="8"/>
      <c r="BAP24" s="8"/>
      <c r="BAQ24" s="8"/>
      <c r="BAR24" s="8"/>
      <c r="BAS24" s="8"/>
      <c r="BAT24" s="8"/>
      <c r="BAU24" s="8"/>
      <c r="BAV24" s="8"/>
      <c r="BAW24" s="8"/>
      <c r="BAX24" s="8"/>
      <c r="BAY24" s="8"/>
      <c r="BAZ24" s="8"/>
      <c r="BBA24" s="8"/>
      <c r="BBB24" s="8"/>
      <c r="BBC24" s="8"/>
      <c r="BBD24" s="8"/>
      <c r="BBE24" s="8"/>
      <c r="BBF24" s="8"/>
      <c r="BBG24" s="8"/>
      <c r="BBH24" s="8"/>
      <c r="BBI24" s="8"/>
      <c r="BBJ24" s="8"/>
      <c r="BBK24" s="8"/>
      <c r="BBL24" s="8"/>
      <c r="BBM24" s="8"/>
      <c r="BBN24" s="8"/>
      <c r="BBO24" s="8"/>
      <c r="BBP24" s="8"/>
      <c r="BBQ24" s="8"/>
      <c r="BBR24" s="8"/>
      <c r="BBS24" s="8"/>
      <c r="BBT24" s="8"/>
      <c r="BBU24" s="8"/>
      <c r="BBV24" s="8"/>
      <c r="BBW24" s="8"/>
      <c r="BBX24" s="8"/>
      <c r="BBY24" s="8"/>
      <c r="BBZ24" s="8"/>
      <c r="BCA24" s="8"/>
      <c r="BCB24" s="8"/>
      <c r="BCC24" s="8"/>
      <c r="BCD24" s="8"/>
      <c r="BCE24" s="8"/>
      <c r="BCF24" s="8"/>
      <c r="BCG24" s="8"/>
      <c r="BCH24" s="8"/>
      <c r="BCI24" s="8"/>
      <c r="BCJ24" s="8"/>
      <c r="BCK24" s="8"/>
      <c r="BCL24" s="8"/>
      <c r="BCM24" s="8"/>
      <c r="BCN24" s="8"/>
      <c r="BCO24" s="8"/>
      <c r="BCP24" s="8"/>
      <c r="BCQ24" s="8"/>
      <c r="BCR24" s="8"/>
      <c r="BCS24" s="8"/>
      <c r="BCT24" s="8"/>
      <c r="BCU24" s="8"/>
      <c r="BCV24" s="8"/>
      <c r="BCW24" s="8"/>
      <c r="BCX24" s="8"/>
      <c r="BCY24" s="8"/>
      <c r="BCZ24" s="8"/>
      <c r="BDA24" s="8"/>
      <c r="BDB24" s="8"/>
      <c r="BDC24" s="8"/>
      <c r="BDD24" s="8"/>
      <c r="BDE24" s="8"/>
      <c r="BDF24" s="8"/>
      <c r="BDG24" s="8"/>
      <c r="BDH24" s="8"/>
      <c r="BDI24" s="8"/>
      <c r="BDJ24" s="8"/>
      <c r="BDK24" s="8"/>
      <c r="BDL24" s="8"/>
      <c r="BDM24" s="8"/>
      <c r="BDN24" s="8"/>
      <c r="BDO24" s="8"/>
      <c r="BDP24" s="8"/>
      <c r="BDQ24" s="8"/>
      <c r="BDR24" s="8"/>
      <c r="BDS24" s="8"/>
      <c r="BDT24" s="8"/>
      <c r="BDU24" s="8"/>
      <c r="BDV24" s="8"/>
      <c r="BDW24" s="8"/>
      <c r="BDX24" s="8"/>
      <c r="BDY24" s="8"/>
      <c r="BDZ24" s="8"/>
      <c r="BEA24" s="8"/>
      <c r="BEB24" s="8"/>
      <c r="BEC24" s="8"/>
      <c r="BED24" s="8"/>
      <c r="BEE24" s="8"/>
      <c r="BEF24" s="8"/>
      <c r="BEG24" s="8"/>
      <c r="BEH24" s="8"/>
      <c r="BEI24" s="8"/>
      <c r="BEJ24" s="8"/>
      <c r="BEK24" s="8"/>
      <c r="BEL24" s="8"/>
      <c r="BEM24" s="8"/>
      <c r="BEN24" s="8"/>
      <c r="BEO24" s="8"/>
      <c r="BEP24" s="8"/>
      <c r="BEQ24" s="8"/>
      <c r="BER24" s="8"/>
      <c r="BES24" s="8"/>
      <c r="BET24" s="8"/>
      <c r="BEU24" s="8"/>
      <c r="BEV24" s="8"/>
      <c r="BEW24" s="8"/>
      <c r="BEX24" s="8"/>
      <c r="BEY24" s="8"/>
      <c r="BEZ24" s="8"/>
      <c r="BFA24" s="8"/>
      <c r="BFB24" s="8"/>
      <c r="BFC24" s="8"/>
      <c r="BFD24" s="8"/>
      <c r="BFE24" s="8"/>
      <c r="BFF24" s="8"/>
      <c r="BFG24" s="8"/>
      <c r="BFH24" s="8"/>
      <c r="BFI24" s="8"/>
      <c r="BFJ24" s="8"/>
      <c r="BFK24" s="8"/>
      <c r="BFL24" s="8"/>
      <c r="BFM24" s="8"/>
      <c r="BFN24" s="8"/>
      <c r="BFO24" s="8"/>
      <c r="BFP24" s="8"/>
      <c r="BFQ24" s="8"/>
      <c r="BFR24" s="8"/>
      <c r="BFS24" s="8"/>
      <c r="BFT24" s="8"/>
      <c r="BFU24" s="8"/>
      <c r="BFV24" s="8"/>
      <c r="BFW24" s="8"/>
      <c r="BFX24" s="8"/>
      <c r="BFY24" s="8"/>
      <c r="BFZ24" s="8"/>
      <c r="BGA24" s="8"/>
      <c r="BGB24" s="8"/>
      <c r="BGC24" s="8"/>
      <c r="BGD24" s="8"/>
      <c r="BGE24" s="8"/>
      <c r="BGF24" s="8"/>
      <c r="BGG24" s="8"/>
      <c r="BGH24" s="8"/>
      <c r="BGI24" s="8"/>
      <c r="BGJ24" s="8"/>
      <c r="BGK24" s="8"/>
      <c r="BGL24" s="8"/>
      <c r="BGM24" s="8"/>
      <c r="BGN24" s="8"/>
      <c r="BGO24" s="8"/>
      <c r="BGP24" s="8"/>
      <c r="BGQ24" s="8"/>
      <c r="BGR24" s="8"/>
      <c r="BGS24" s="8"/>
      <c r="BGT24" s="8"/>
      <c r="BGU24" s="8"/>
      <c r="BGV24" s="8"/>
      <c r="BGW24" s="8"/>
      <c r="BGX24" s="8"/>
      <c r="BGY24" s="8"/>
      <c r="BGZ24" s="8"/>
      <c r="BHA24" s="8"/>
      <c r="BHB24" s="8"/>
      <c r="BHC24" s="8"/>
      <c r="BHD24" s="8"/>
      <c r="BHE24" s="8"/>
      <c r="BHF24" s="8"/>
      <c r="BHG24" s="8"/>
      <c r="BHH24" s="8"/>
      <c r="BHI24" s="8"/>
      <c r="BHJ24" s="8"/>
      <c r="BHK24" s="8"/>
      <c r="BHL24" s="8"/>
      <c r="BHM24" s="8"/>
      <c r="BHN24" s="8"/>
      <c r="BHO24" s="8"/>
      <c r="BHP24" s="8"/>
      <c r="BHQ24" s="8"/>
      <c r="BHR24" s="8"/>
      <c r="BHS24" s="8"/>
      <c r="BHT24" s="8"/>
      <c r="BHU24" s="8"/>
      <c r="BHV24" s="8"/>
      <c r="BHW24" s="8"/>
      <c r="BHX24" s="8"/>
      <c r="BHY24" s="8"/>
      <c r="BHZ24" s="8"/>
      <c r="BIA24" s="8"/>
      <c r="BIB24" s="8"/>
      <c r="BIC24" s="8"/>
      <c r="BID24" s="8"/>
      <c r="BIE24" s="8"/>
      <c r="BIF24" s="8"/>
      <c r="BIG24" s="8"/>
      <c r="BIH24" s="8"/>
      <c r="BII24" s="8"/>
      <c r="BIJ24" s="8"/>
      <c r="BIK24" s="8"/>
      <c r="BIL24" s="8"/>
      <c r="BIM24" s="8"/>
      <c r="BIN24" s="8"/>
      <c r="BIO24" s="8"/>
      <c r="BIP24" s="8"/>
      <c r="BIQ24" s="8"/>
      <c r="BIR24" s="8"/>
      <c r="BIS24" s="8"/>
      <c r="BIT24" s="8"/>
      <c r="BIU24" s="8"/>
      <c r="BIV24" s="8"/>
      <c r="BIW24" s="8"/>
      <c r="BIX24" s="8"/>
      <c r="BIY24" s="8"/>
      <c r="BIZ24" s="8"/>
      <c r="BJA24" s="8"/>
      <c r="BJB24" s="8"/>
      <c r="BJC24" s="8"/>
      <c r="BJD24" s="8"/>
      <c r="BJE24" s="8"/>
      <c r="BJF24" s="8"/>
      <c r="BJG24" s="8"/>
      <c r="BJH24" s="8"/>
      <c r="BJI24" s="8"/>
      <c r="BJJ24" s="8"/>
      <c r="BJK24" s="8"/>
      <c r="BJL24" s="8"/>
      <c r="BJM24" s="8"/>
      <c r="BJN24" s="8"/>
      <c r="BJO24" s="8"/>
      <c r="BJP24" s="8"/>
      <c r="BJQ24" s="8"/>
      <c r="BJR24" s="8"/>
      <c r="BJS24" s="8"/>
      <c r="BJT24" s="8"/>
      <c r="BJU24" s="8"/>
      <c r="BJV24" s="8"/>
      <c r="BJW24" s="8"/>
      <c r="BJX24" s="8"/>
      <c r="BJY24" s="8"/>
      <c r="BJZ24" s="8"/>
      <c r="BKA24" s="8"/>
      <c r="BKB24" s="8"/>
      <c r="BKC24" s="8"/>
      <c r="BKD24" s="8"/>
      <c r="BKE24" s="8"/>
      <c r="BKF24" s="8"/>
      <c r="BKG24" s="8"/>
      <c r="BKH24" s="8"/>
      <c r="BKI24" s="8"/>
      <c r="BKJ24" s="8"/>
      <c r="BKK24" s="8"/>
      <c r="BKL24" s="8"/>
      <c r="BKM24" s="8"/>
      <c r="BKN24" s="8"/>
      <c r="BKO24" s="8"/>
      <c r="BKP24" s="8"/>
      <c r="BKQ24" s="8"/>
      <c r="BKR24" s="8"/>
      <c r="BKS24" s="8"/>
      <c r="BKT24" s="8"/>
      <c r="BKU24" s="8"/>
      <c r="BKV24" s="8"/>
      <c r="BKW24" s="8"/>
      <c r="BKX24" s="8"/>
      <c r="BKY24" s="8"/>
      <c r="BKZ24" s="8"/>
      <c r="BLA24" s="8"/>
      <c r="BLB24" s="8"/>
      <c r="BLC24" s="8"/>
      <c r="BLD24" s="8"/>
      <c r="BLE24" s="8"/>
      <c r="BLF24" s="8"/>
      <c r="BLG24" s="8"/>
      <c r="BLH24" s="8"/>
      <c r="BLI24" s="8"/>
      <c r="BLJ24" s="8"/>
      <c r="BLK24" s="8"/>
      <c r="BLL24" s="8"/>
      <c r="BLM24" s="8"/>
      <c r="BLN24" s="8"/>
      <c r="BLO24" s="8"/>
      <c r="BLP24" s="8"/>
      <c r="BLQ24" s="8"/>
      <c r="BLR24" s="8"/>
      <c r="BLS24" s="8"/>
      <c r="BLT24" s="8"/>
      <c r="BLU24" s="8"/>
      <c r="BLV24" s="8"/>
      <c r="BLW24" s="8"/>
      <c r="BLX24" s="8"/>
      <c r="BLY24" s="8"/>
      <c r="BLZ24" s="8"/>
      <c r="BMA24" s="8"/>
      <c r="BMB24" s="8"/>
      <c r="BMC24" s="8"/>
      <c r="BMD24" s="8"/>
      <c r="BME24" s="8"/>
      <c r="BMF24" s="8"/>
      <c r="BMG24" s="8"/>
      <c r="BMH24" s="8"/>
      <c r="BMI24" s="8"/>
      <c r="BMJ24" s="8"/>
      <c r="BMK24" s="8"/>
      <c r="BML24" s="8"/>
      <c r="BMM24" s="8"/>
      <c r="BMN24" s="8"/>
      <c r="BMO24" s="8"/>
      <c r="BMP24" s="8"/>
      <c r="BMQ24" s="8"/>
      <c r="BMR24" s="8"/>
      <c r="BMS24" s="8"/>
      <c r="BMT24" s="8"/>
      <c r="BMU24" s="8"/>
      <c r="BMV24" s="8"/>
      <c r="BMW24" s="8"/>
      <c r="BMX24" s="8"/>
      <c r="BMY24" s="8"/>
      <c r="BMZ24" s="8"/>
      <c r="BNA24" s="8"/>
      <c r="BNB24" s="8"/>
      <c r="BNC24" s="8"/>
      <c r="BND24" s="8"/>
      <c r="BNE24" s="8"/>
      <c r="BNF24" s="8"/>
      <c r="BNG24" s="8"/>
      <c r="BNH24" s="8"/>
      <c r="BNI24" s="8"/>
      <c r="BNJ24" s="8"/>
      <c r="BNK24" s="8"/>
      <c r="BNL24" s="8"/>
      <c r="BNM24" s="8"/>
      <c r="BNN24" s="8"/>
      <c r="BNO24" s="8"/>
      <c r="BNP24" s="8"/>
      <c r="BNQ24" s="8"/>
      <c r="BNR24" s="8"/>
      <c r="BNS24" s="8"/>
      <c r="BNT24" s="8"/>
      <c r="BNU24" s="8"/>
      <c r="BNV24" s="8"/>
      <c r="BNW24" s="8"/>
      <c r="BNX24" s="8"/>
      <c r="BNY24" s="8"/>
      <c r="BNZ24" s="8"/>
      <c r="BOA24" s="8"/>
      <c r="BOB24" s="8"/>
      <c r="BOC24" s="8"/>
      <c r="BOD24" s="8"/>
      <c r="BOE24" s="8"/>
      <c r="BOF24" s="8"/>
      <c r="BOG24" s="8"/>
      <c r="BOH24" s="8"/>
      <c r="BOI24" s="8"/>
      <c r="BOJ24" s="8"/>
      <c r="BOK24" s="8"/>
      <c r="BOL24" s="8"/>
      <c r="BOM24" s="8"/>
      <c r="BON24" s="8"/>
      <c r="BOO24" s="8"/>
      <c r="BOP24" s="8"/>
      <c r="BOQ24" s="8"/>
      <c r="BOR24" s="8"/>
      <c r="BOS24" s="8"/>
      <c r="BOT24" s="8"/>
      <c r="BOU24" s="8"/>
      <c r="BOV24" s="8"/>
      <c r="BOW24" s="8"/>
      <c r="BOX24" s="8"/>
      <c r="BOY24" s="8"/>
      <c r="BOZ24" s="8"/>
      <c r="BPA24" s="8"/>
      <c r="BPB24" s="8"/>
      <c r="BPC24" s="8"/>
      <c r="BPD24" s="8"/>
      <c r="BPE24" s="8"/>
      <c r="BPF24" s="8"/>
      <c r="BPG24" s="8"/>
      <c r="BPH24" s="8"/>
      <c r="BPI24" s="8"/>
      <c r="BPJ24" s="8"/>
      <c r="BPK24" s="8"/>
      <c r="BPL24" s="8"/>
      <c r="BPM24" s="8"/>
      <c r="BPN24" s="8"/>
      <c r="BPO24" s="8"/>
      <c r="BPP24" s="8"/>
      <c r="BPQ24" s="8"/>
      <c r="BPR24" s="8"/>
      <c r="BPS24" s="8"/>
      <c r="BPT24" s="8"/>
      <c r="BPU24" s="8"/>
      <c r="BPV24" s="8"/>
      <c r="BPW24" s="8"/>
      <c r="BPX24" s="8"/>
      <c r="BPY24" s="8"/>
      <c r="BPZ24" s="8"/>
      <c r="BQA24" s="8"/>
      <c r="BQB24" s="8"/>
      <c r="BQC24" s="8"/>
      <c r="BQD24" s="8"/>
      <c r="BQE24" s="8"/>
      <c r="BQF24" s="8"/>
      <c r="BQG24" s="8"/>
      <c r="BQH24" s="8"/>
      <c r="BQI24" s="8"/>
      <c r="BQJ24" s="8"/>
      <c r="BQK24" s="8"/>
      <c r="BQL24" s="8"/>
      <c r="BQM24" s="8"/>
      <c r="BQN24" s="8"/>
      <c r="BQO24" s="8"/>
      <c r="BQP24" s="8"/>
      <c r="BQQ24" s="8"/>
      <c r="BQR24" s="8"/>
      <c r="BQS24" s="8"/>
      <c r="BQT24" s="8"/>
      <c r="BQU24" s="8"/>
      <c r="BQV24" s="8"/>
      <c r="BQW24" s="8"/>
      <c r="BQX24" s="8"/>
      <c r="BQY24" s="8"/>
      <c r="BQZ24" s="8"/>
      <c r="BRA24" s="8"/>
      <c r="BRB24" s="8"/>
      <c r="BRC24" s="8"/>
      <c r="BRD24" s="8"/>
      <c r="BRE24" s="8"/>
      <c r="BRF24" s="8"/>
      <c r="BRG24" s="8"/>
      <c r="BRH24" s="8"/>
      <c r="BRI24" s="8"/>
      <c r="BRJ24" s="8"/>
      <c r="BRK24" s="8"/>
      <c r="BRL24" s="8"/>
      <c r="BRM24" s="8"/>
      <c r="BRN24" s="8"/>
      <c r="BRO24" s="8"/>
      <c r="BRP24" s="8"/>
      <c r="BRQ24" s="8"/>
      <c r="BRR24" s="8"/>
      <c r="BRS24" s="8"/>
      <c r="BRT24" s="8"/>
      <c r="BRU24" s="8"/>
      <c r="BRV24" s="8"/>
      <c r="BRW24" s="8"/>
      <c r="BRX24" s="8"/>
      <c r="BRY24" s="8"/>
      <c r="BRZ24" s="8"/>
      <c r="BSA24" s="8"/>
      <c r="BSB24" s="8"/>
      <c r="BSC24" s="8"/>
      <c r="BSD24" s="8"/>
      <c r="BSE24" s="8"/>
      <c r="BSF24" s="8"/>
      <c r="BSG24" s="8"/>
      <c r="BSH24" s="8"/>
      <c r="BSI24" s="8"/>
      <c r="BSJ24" s="8"/>
      <c r="BSK24" s="8"/>
      <c r="BSL24" s="8"/>
      <c r="BSM24" s="8"/>
      <c r="BSN24" s="8"/>
      <c r="BSO24" s="8"/>
      <c r="BSP24" s="8"/>
      <c r="BSQ24" s="8"/>
      <c r="BSR24" s="8"/>
      <c r="BSS24" s="8"/>
      <c r="BST24" s="8"/>
      <c r="BSU24" s="8"/>
      <c r="BSV24" s="8"/>
      <c r="BSW24" s="8"/>
      <c r="BSX24" s="8"/>
      <c r="BSY24" s="8"/>
      <c r="BSZ24" s="8"/>
      <c r="BTA24" s="8"/>
      <c r="BTB24" s="8"/>
      <c r="BTC24" s="8"/>
      <c r="BTD24" s="8"/>
      <c r="BTE24" s="8"/>
      <c r="BTF24" s="8"/>
      <c r="BTG24" s="8"/>
      <c r="BTH24" s="8"/>
      <c r="BTI24" s="8"/>
      <c r="BTJ24" s="8"/>
      <c r="BTK24" s="8"/>
      <c r="BTL24" s="8"/>
      <c r="BTM24" s="8"/>
      <c r="BTN24" s="8"/>
      <c r="BTO24" s="8"/>
      <c r="BTP24" s="8"/>
      <c r="BTQ24" s="8"/>
      <c r="BTR24" s="8"/>
      <c r="BTS24" s="8"/>
      <c r="BTT24" s="8"/>
      <c r="BTU24" s="8"/>
      <c r="BTV24" s="8"/>
      <c r="BTW24" s="8"/>
      <c r="BTX24" s="8"/>
      <c r="BTY24" s="8"/>
      <c r="BTZ24" s="8"/>
      <c r="BUA24" s="8"/>
      <c r="BUB24" s="8"/>
      <c r="BUC24" s="8"/>
      <c r="BUD24" s="8"/>
      <c r="BUE24" s="8"/>
      <c r="BUF24" s="8"/>
      <c r="BUG24" s="8"/>
      <c r="BUH24" s="8"/>
      <c r="BUI24" s="8"/>
      <c r="BUJ24" s="8"/>
      <c r="BUK24" s="8"/>
      <c r="BUL24" s="8"/>
      <c r="BUM24" s="8"/>
      <c r="BUN24" s="8"/>
      <c r="BUO24" s="8"/>
      <c r="BUP24" s="8"/>
      <c r="BUQ24" s="8"/>
      <c r="BUR24" s="8"/>
      <c r="BUS24" s="8"/>
      <c r="BUT24" s="8"/>
      <c r="BUU24" s="8"/>
      <c r="BUV24" s="8"/>
      <c r="BUW24" s="8"/>
      <c r="BUX24" s="8"/>
      <c r="BUY24" s="8"/>
      <c r="BUZ24" s="8"/>
      <c r="BVA24" s="8"/>
      <c r="BVB24" s="8"/>
      <c r="BVC24" s="8"/>
      <c r="BVD24" s="8"/>
      <c r="BVE24" s="8"/>
      <c r="BVF24" s="8"/>
      <c r="BVG24" s="8"/>
      <c r="BVH24" s="8"/>
      <c r="BVI24" s="8"/>
      <c r="BVJ24" s="8"/>
      <c r="BVK24" s="8"/>
      <c r="BVL24" s="8"/>
      <c r="BVM24" s="8"/>
      <c r="BVN24" s="8"/>
      <c r="BVO24" s="8"/>
      <c r="BVP24" s="8"/>
      <c r="BVQ24" s="8"/>
      <c r="BVR24" s="8"/>
      <c r="BVS24" s="8"/>
      <c r="BVT24" s="8"/>
      <c r="BVU24" s="8"/>
      <c r="BVV24" s="8"/>
      <c r="BVW24" s="8"/>
      <c r="BVX24" s="8"/>
      <c r="BVY24" s="8"/>
      <c r="BVZ24" s="8"/>
      <c r="BWA24" s="8"/>
      <c r="BWB24" s="8"/>
      <c r="BWC24" s="8"/>
      <c r="BWD24" s="8"/>
      <c r="BWE24" s="8"/>
      <c r="BWF24" s="8"/>
      <c r="BWG24" s="8"/>
      <c r="BWH24" s="8"/>
      <c r="BWI24" s="8"/>
      <c r="BWJ24" s="8"/>
      <c r="BWK24" s="8"/>
      <c r="BWL24" s="8"/>
      <c r="BWM24" s="8"/>
      <c r="BWN24" s="8"/>
      <c r="BWO24" s="8"/>
      <c r="BWP24" s="8"/>
      <c r="BWQ24" s="8"/>
      <c r="BWR24" s="8"/>
      <c r="BWS24" s="8"/>
      <c r="BWT24" s="8"/>
      <c r="BWU24" s="8"/>
      <c r="BWV24" s="8"/>
      <c r="BWW24" s="8"/>
      <c r="BWX24" s="8"/>
      <c r="BWY24" s="8"/>
      <c r="BWZ24" s="8"/>
      <c r="BXA24" s="8"/>
      <c r="BXB24" s="8"/>
      <c r="BXC24" s="8"/>
      <c r="BXD24" s="8"/>
      <c r="BXE24" s="8"/>
      <c r="BXF24" s="8"/>
      <c r="BXG24" s="8"/>
      <c r="BXH24" s="8"/>
      <c r="BXI24" s="8"/>
      <c r="BXJ24" s="8"/>
      <c r="BXK24" s="8"/>
      <c r="BXL24" s="8"/>
      <c r="BXM24" s="8"/>
      <c r="BXN24" s="8"/>
      <c r="BXO24" s="8"/>
      <c r="BXP24" s="8"/>
      <c r="BXQ24" s="8"/>
      <c r="BXR24" s="8"/>
      <c r="BXS24" s="8"/>
      <c r="BXT24" s="8"/>
      <c r="BXU24" s="8"/>
      <c r="BXV24" s="8"/>
      <c r="BXW24" s="8"/>
      <c r="BXX24" s="8"/>
      <c r="BXY24" s="8"/>
      <c r="BXZ24" s="8"/>
      <c r="BYA24" s="8"/>
      <c r="BYB24" s="8"/>
      <c r="BYC24" s="8"/>
      <c r="BYD24" s="8"/>
      <c r="BYE24" s="8"/>
      <c r="BYF24" s="8"/>
      <c r="BYG24" s="8"/>
      <c r="BYH24" s="8"/>
      <c r="BYI24" s="8"/>
      <c r="BYJ24" s="8"/>
      <c r="BYK24" s="8"/>
      <c r="BYL24" s="8"/>
      <c r="BYM24" s="8"/>
      <c r="BYN24" s="8"/>
      <c r="BYO24" s="8"/>
      <c r="BYP24" s="8"/>
      <c r="BYQ24" s="8"/>
      <c r="BYR24" s="8"/>
      <c r="BYS24" s="8"/>
      <c r="BYT24" s="8"/>
      <c r="BYU24" s="8"/>
      <c r="BYV24" s="8"/>
      <c r="BYW24" s="8"/>
      <c r="BYX24" s="8"/>
      <c r="BYY24" s="8"/>
      <c r="BYZ24" s="8"/>
      <c r="BZA24" s="8"/>
      <c r="BZB24" s="8"/>
      <c r="BZC24" s="8"/>
      <c r="BZD24" s="8"/>
      <c r="BZE24" s="8"/>
      <c r="BZF24" s="8"/>
      <c r="BZG24" s="8"/>
      <c r="BZH24" s="8"/>
      <c r="BZI24" s="8"/>
      <c r="BZJ24" s="8"/>
      <c r="BZK24" s="8"/>
      <c r="BZL24" s="8"/>
      <c r="BZM24" s="8"/>
      <c r="BZN24" s="8"/>
      <c r="BZO24" s="8"/>
      <c r="BZP24" s="8"/>
      <c r="BZQ24" s="8"/>
      <c r="BZR24" s="8"/>
      <c r="BZS24" s="8"/>
      <c r="BZT24" s="8"/>
      <c r="BZU24" s="8"/>
      <c r="BZV24" s="8"/>
      <c r="BZW24" s="8"/>
      <c r="BZX24" s="8"/>
      <c r="BZY24" s="8"/>
      <c r="BZZ24" s="8"/>
      <c r="CAA24" s="8"/>
      <c r="CAB24" s="8"/>
      <c r="CAC24" s="8"/>
      <c r="CAD24" s="8"/>
      <c r="CAE24" s="8"/>
      <c r="CAF24" s="8"/>
      <c r="CAG24" s="8"/>
      <c r="CAH24" s="8"/>
      <c r="CAI24" s="8"/>
      <c r="CAJ24" s="8"/>
      <c r="CAK24" s="8"/>
      <c r="CAL24" s="8"/>
      <c r="CAM24" s="8"/>
      <c r="CAN24" s="8"/>
      <c r="CAO24" s="8"/>
      <c r="CAP24" s="8"/>
      <c r="CAQ24" s="8"/>
      <c r="CAR24" s="8"/>
      <c r="CAS24" s="8"/>
      <c r="CAT24" s="8"/>
      <c r="CAU24" s="8"/>
      <c r="CAV24" s="8"/>
      <c r="CAW24" s="8"/>
      <c r="CAX24" s="8"/>
      <c r="CAY24" s="8"/>
      <c r="CAZ24" s="8"/>
      <c r="CBA24" s="8"/>
      <c r="CBB24" s="8"/>
      <c r="CBC24" s="8"/>
      <c r="CBD24" s="8"/>
      <c r="CBE24" s="8"/>
      <c r="CBF24" s="8"/>
      <c r="CBG24" s="8"/>
      <c r="CBH24" s="8"/>
      <c r="CBI24" s="8"/>
      <c r="CBJ24" s="8"/>
      <c r="CBK24" s="8"/>
      <c r="CBL24" s="8"/>
      <c r="CBM24" s="8"/>
      <c r="CBN24" s="8"/>
      <c r="CBO24" s="8"/>
      <c r="CBP24" s="8"/>
      <c r="CBQ24" s="8"/>
      <c r="CBR24" s="8"/>
      <c r="CBS24" s="8"/>
      <c r="CBT24" s="8"/>
      <c r="CBU24" s="8"/>
      <c r="CBV24" s="8"/>
      <c r="CBW24" s="8"/>
      <c r="CBX24" s="8"/>
      <c r="CBY24" s="8"/>
      <c r="CBZ24" s="8"/>
      <c r="CCA24" s="8"/>
      <c r="CCB24" s="8"/>
      <c r="CCC24" s="8"/>
      <c r="CCD24" s="8"/>
      <c r="CCE24" s="8"/>
      <c r="CCF24" s="8"/>
      <c r="CCG24" s="8"/>
      <c r="CCH24" s="8"/>
      <c r="CCI24" s="8"/>
      <c r="CCJ24" s="8"/>
      <c r="CCK24" s="8"/>
      <c r="CCL24" s="8"/>
      <c r="CCM24" s="8"/>
      <c r="CCN24" s="8"/>
      <c r="CCO24" s="8"/>
      <c r="CCP24" s="8"/>
      <c r="CCQ24" s="8"/>
      <c r="CCR24" s="8"/>
      <c r="CCS24" s="8"/>
      <c r="CCT24" s="8"/>
      <c r="CCU24" s="8"/>
      <c r="CCV24" s="8"/>
      <c r="CCW24" s="8"/>
      <c r="CCX24" s="8"/>
      <c r="CCY24" s="8"/>
      <c r="CCZ24" s="8"/>
      <c r="CDA24" s="8"/>
      <c r="CDB24" s="8"/>
      <c r="CDC24" s="8"/>
      <c r="CDD24" s="8"/>
      <c r="CDE24" s="8"/>
      <c r="CDF24" s="8"/>
      <c r="CDG24" s="8"/>
      <c r="CDH24" s="8"/>
      <c r="CDI24" s="8"/>
      <c r="CDJ24" s="8"/>
      <c r="CDK24" s="8"/>
      <c r="CDL24" s="8"/>
      <c r="CDM24" s="8"/>
      <c r="CDN24" s="8"/>
      <c r="CDO24" s="8"/>
      <c r="CDP24" s="8"/>
      <c r="CDQ24" s="8"/>
      <c r="CDR24" s="8"/>
      <c r="CDS24" s="8"/>
      <c r="CDT24" s="8"/>
      <c r="CDU24" s="8"/>
      <c r="CDV24" s="8"/>
      <c r="CDW24" s="8"/>
      <c r="CDX24" s="8"/>
      <c r="CDY24" s="8"/>
      <c r="CDZ24" s="8"/>
      <c r="CEA24" s="8"/>
      <c r="CEB24" s="8"/>
      <c r="CEC24" s="8"/>
      <c r="CED24" s="8"/>
      <c r="CEE24" s="8"/>
      <c r="CEF24" s="8"/>
      <c r="CEG24" s="8"/>
      <c r="CEH24" s="8"/>
      <c r="CEI24" s="8"/>
      <c r="CEJ24" s="8"/>
      <c r="CEK24" s="8"/>
      <c r="CEL24" s="8"/>
      <c r="CEM24" s="8"/>
      <c r="CEN24" s="8"/>
      <c r="CEO24" s="8"/>
      <c r="CEP24" s="8"/>
      <c r="CEQ24" s="8"/>
      <c r="CER24" s="8"/>
      <c r="CES24" s="8"/>
      <c r="CET24" s="8"/>
      <c r="CEU24" s="8"/>
      <c r="CEV24" s="8"/>
      <c r="CEW24" s="8"/>
      <c r="CEX24" s="8"/>
      <c r="CEY24" s="8"/>
      <c r="CEZ24" s="8"/>
      <c r="CFA24" s="8"/>
      <c r="CFB24" s="8"/>
      <c r="CFC24" s="8"/>
      <c r="CFD24" s="8"/>
      <c r="CFE24" s="8"/>
      <c r="CFF24" s="8"/>
      <c r="CFG24" s="8"/>
      <c r="CFH24" s="8"/>
      <c r="CFI24" s="8"/>
      <c r="CFJ24" s="8"/>
      <c r="CFK24" s="8"/>
      <c r="CFL24" s="8"/>
      <c r="CFM24" s="8"/>
      <c r="CFN24" s="8"/>
      <c r="CFO24" s="8"/>
      <c r="CFP24" s="8"/>
      <c r="CFQ24" s="8"/>
      <c r="CFR24" s="8"/>
      <c r="CFS24" s="8"/>
      <c r="CFT24" s="8"/>
      <c r="CFU24" s="8"/>
      <c r="CFV24" s="8"/>
      <c r="CFW24" s="8"/>
      <c r="CFX24" s="8"/>
      <c r="CFY24" s="8"/>
      <c r="CFZ24" s="8"/>
      <c r="CGA24" s="8"/>
      <c r="CGB24" s="8"/>
      <c r="CGC24" s="8"/>
      <c r="CGD24" s="8"/>
      <c r="CGE24" s="8"/>
      <c r="CGF24" s="8"/>
      <c r="CGG24" s="8"/>
      <c r="CGH24" s="8"/>
      <c r="CGI24" s="8"/>
      <c r="CGJ24" s="8"/>
      <c r="CGK24" s="8"/>
      <c r="CGL24" s="8"/>
      <c r="CGM24" s="8"/>
      <c r="CGN24" s="8"/>
      <c r="CGO24" s="8"/>
      <c r="CGP24" s="8"/>
      <c r="CGQ24" s="8"/>
      <c r="CGR24" s="8"/>
      <c r="CGS24" s="8"/>
      <c r="CGT24" s="8"/>
      <c r="CGU24" s="8"/>
      <c r="CGV24" s="8"/>
      <c r="CGW24" s="8"/>
      <c r="CGX24" s="8"/>
      <c r="CGY24" s="8"/>
      <c r="CGZ24" s="8"/>
      <c r="CHA24" s="8"/>
      <c r="CHB24" s="8"/>
      <c r="CHC24" s="8"/>
      <c r="CHD24" s="8"/>
      <c r="CHE24" s="8"/>
      <c r="CHF24" s="8"/>
      <c r="CHG24" s="8"/>
      <c r="CHH24" s="8"/>
      <c r="CHI24" s="8"/>
      <c r="CHJ24" s="8"/>
      <c r="CHK24" s="8"/>
      <c r="CHL24" s="8"/>
      <c r="CHM24" s="8"/>
      <c r="CHN24" s="8"/>
      <c r="CHO24" s="8"/>
      <c r="CHP24" s="8"/>
      <c r="CHQ24" s="8"/>
      <c r="CHR24" s="8"/>
      <c r="CHS24" s="8"/>
      <c r="CHT24" s="8"/>
      <c r="CHU24" s="8"/>
      <c r="CHV24" s="8"/>
      <c r="CHW24" s="8"/>
      <c r="CHX24" s="8"/>
      <c r="CHY24" s="8"/>
      <c r="CHZ24" s="8"/>
      <c r="CIA24" s="8"/>
      <c r="CIB24" s="8"/>
      <c r="CIC24" s="8"/>
      <c r="CID24" s="8"/>
      <c r="CIE24" s="8"/>
      <c r="CIF24" s="8"/>
      <c r="CIG24" s="8"/>
      <c r="CIH24" s="8"/>
      <c r="CII24" s="8"/>
      <c r="CIJ24" s="8"/>
      <c r="CIK24" s="8"/>
      <c r="CIL24" s="8"/>
      <c r="CIM24" s="8"/>
      <c r="CIN24" s="8"/>
      <c r="CIO24" s="8"/>
      <c r="CIP24" s="8"/>
      <c r="CIQ24" s="8"/>
      <c r="CIR24" s="8"/>
      <c r="CIS24" s="8"/>
      <c r="CIT24" s="8"/>
      <c r="CIU24" s="8"/>
      <c r="CIV24" s="8"/>
      <c r="CIW24" s="8"/>
      <c r="CIX24" s="8"/>
      <c r="CIY24" s="8"/>
      <c r="CIZ24" s="8"/>
      <c r="CJA24" s="8"/>
      <c r="CJB24" s="8"/>
      <c r="CJC24" s="8"/>
      <c r="CJD24" s="8"/>
      <c r="CJE24" s="8"/>
      <c r="CJF24" s="8"/>
      <c r="CJG24" s="8"/>
      <c r="CJH24" s="8"/>
      <c r="CJI24" s="8"/>
      <c r="CJJ24" s="8"/>
      <c r="CJK24" s="8"/>
      <c r="CJL24" s="8"/>
      <c r="CJM24" s="8"/>
      <c r="CJN24" s="8"/>
      <c r="CJO24" s="8"/>
      <c r="CJP24" s="8"/>
      <c r="CJQ24" s="8"/>
      <c r="CJR24" s="8"/>
      <c r="CJS24" s="8"/>
      <c r="CJT24" s="8"/>
      <c r="CJU24" s="8"/>
      <c r="CJV24" s="8"/>
      <c r="CJW24" s="8"/>
      <c r="CJX24" s="8"/>
      <c r="CJY24" s="8"/>
      <c r="CJZ24" s="8"/>
      <c r="CKA24" s="8"/>
      <c r="CKB24" s="8"/>
      <c r="CKC24" s="8"/>
      <c r="CKD24" s="8"/>
      <c r="CKE24" s="8"/>
      <c r="CKF24" s="8"/>
      <c r="CKG24" s="8"/>
      <c r="CKH24" s="8"/>
      <c r="CKI24" s="8"/>
      <c r="CKJ24" s="8"/>
      <c r="CKK24" s="8"/>
      <c r="CKL24" s="8"/>
      <c r="CKM24" s="8"/>
      <c r="CKN24" s="8"/>
      <c r="CKO24" s="8"/>
      <c r="CKP24" s="8"/>
      <c r="CKQ24" s="8"/>
      <c r="CKR24" s="8"/>
      <c r="CKS24" s="8"/>
      <c r="CKT24" s="8"/>
      <c r="CKU24" s="8"/>
      <c r="CKV24" s="8"/>
      <c r="CKW24" s="8"/>
      <c r="CKX24" s="8"/>
      <c r="CKY24" s="8"/>
      <c r="CKZ24" s="8"/>
      <c r="CLA24" s="8"/>
      <c r="CLB24" s="8"/>
      <c r="CLC24" s="8"/>
      <c r="CLD24" s="8"/>
      <c r="CLE24" s="8"/>
      <c r="CLF24" s="8"/>
      <c r="CLG24" s="8"/>
      <c r="CLH24" s="8"/>
      <c r="CLI24" s="8"/>
      <c r="CLJ24" s="8"/>
      <c r="CLK24" s="8"/>
      <c r="CLL24" s="8"/>
      <c r="CLM24" s="8"/>
      <c r="CLN24" s="8"/>
      <c r="CLO24" s="8"/>
      <c r="CLP24" s="8"/>
      <c r="CLQ24" s="8"/>
      <c r="CLR24" s="8"/>
      <c r="CLS24" s="8"/>
      <c r="CLT24" s="8"/>
      <c r="CLU24" s="8"/>
      <c r="CLV24" s="8"/>
      <c r="CLW24" s="8"/>
      <c r="CLX24" s="8"/>
      <c r="CLY24" s="8"/>
      <c r="CLZ24" s="8"/>
      <c r="CMA24" s="8"/>
      <c r="CMB24" s="8"/>
      <c r="CMC24" s="8"/>
      <c r="CMD24" s="8"/>
      <c r="CME24" s="8"/>
      <c r="CMF24" s="8"/>
      <c r="CMG24" s="8"/>
      <c r="CMH24" s="8"/>
      <c r="CMI24" s="8"/>
      <c r="CMJ24" s="8"/>
      <c r="CMK24" s="8"/>
      <c r="CML24" s="8"/>
      <c r="CMM24" s="8"/>
      <c r="CMN24" s="8"/>
      <c r="CMO24" s="8"/>
      <c r="CMP24" s="8"/>
      <c r="CMQ24" s="8"/>
      <c r="CMR24" s="8"/>
      <c r="CMS24" s="8"/>
      <c r="CMT24" s="8"/>
      <c r="CMU24" s="8"/>
      <c r="CMV24" s="8"/>
      <c r="CMW24" s="8"/>
      <c r="CMX24" s="8"/>
      <c r="CMY24" s="8"/>
      <c r="CMZ24" s="8"/>
      <c r="CNA24" s="8"/>
      <c r="CNB24" s="8"/>
      <c r="CNC24" s="8"/>
      <c r="CND24" s="8"/>
      <c r="CNE24" s="8"/>
      <c r="CNF24" s="8"/>
      <c r="CNG24" s="8"/>
      <c r="CNH24" s="8"/>
      <c r="CNI24" s="8"/>
      <c r="CNJ24" s="8"/>
      <c r="CNK24" s="8"/>
      <c r="CNL24" s="8"/>
      <c r="CNM24" s="8"/>
      <c r="CNN24" s="8"/>
      <c r="CNO24" s="8"/>
      <c r="CNP24" s="8"/>
      <c r="CNQ24" s="8"/>
      <c r="CNR24" s="8"/>
      <c r="CNS24" s="8"/>
      <c r="CNT24" s="8"/>
      <c r="CNU24" s="8"/>
      <c r="CNV24" s="8"/>
      <c r="CNW24" s="8"/>
      <c r="CNX24" s="8"/>
      <c r="CNY24" s="8"/>
      <c r="CNZ24" s="8"/>
      <c r="COA24" s="8"/>
      <c r="COB24" s="8"/>
      <c r="COC24" s="8"/>
      <c r="COD24" s="8"/>
      <c r="COE24" s="8"/>
      <c r="COF24" s="8"/>
      <c r="COG24" s="8"/>
      <c r="COH24" s="8"/>
      <c r="COI24" s="8"/>
      <c r="COJ24" s="8"/>
      <c r="COK24" s="8"/>
      <c r="COL24" s="8"/>
      <c r="COM24" s="8"/>
      <c r="CON24" s="8"/>
      <c r="COO24" s="8"/>
      <c r="COP24" s="8"/>
      <c r="COQ24" s="8"/>
      <c r="COR24" s="8"/>
      <c r="COS24" s="8"/>
      <c r="COT24" s="8"/>
      <c r="COU24" s="8"/>
      <c r="COV24" s="8"/>
      <c r="COW24" s="8"/>
      <c r="COX24" s="8"/>
      <c r="COY24" s="8"/>
      <c r="COZ24" s="8"/>
      <c r="CPA24" s="8"/>
      <c r="CPB24" s="8"/>
      <c r="CPC24" s="8"/>
      <c r="CPD24" s="8"/>
      <c r="CPE24" s="8"/>
      <c r="CPF24" s="8"/>
      <c r="CPG24" s="8"/>
      <c r="CPH24" s="8"/>
      <c r="CPI24" s="8"/>
      <c r="CPJ24" s="8"/>
      <c r="CPK24" s="8"/>
      <c r="CPL24" s="8"/>
      <c r="CPM24" s="8"/>
      <c r="CPN24" s="8"/>
      <c r="CPO24" s="8"/>
      <c r="CPP24" s="8"/>
      <c r="CPQ24" s="8"/>
      <c r="CPR24" s="8"/>
      <c r="CPS24" s="8"/>
      <c r="CPT24" s="8"/>
      <c r="CPU24" s="8"/>
      <c r="CPV24" s="8"/>
      <c r="CPW24" s="8"/>
      <c r="CPX24" s="8"/>
      <c r="CPY24" s="8"/>
      <c r="CPZ24" s="8"/>
      <c r="CQA24" s="8"/>
      <c r="CQB24" s="8"/>
      <c r="CQC24" s="8"/>
      <c r="CQD24" s="8"/>
      <c r="CQE24" s="8"/>
      <c r="CQF24" s="8"/>
      <c r="CQG24" s="8"/>
      <c r="CQH24" s="8"/>
      <c r="CQI24" s="8"/>
      <c r="CQJ24" s="8"/>
      <c r="CQK24" s="8"/>
      <c r="CQL24" s="8"/>
      <c r="CQM24" s="8"/>
      <c r="CQN24" s="8"/>
      <c r="CQO24" s="8"/>
      <c r="CQP24" s="8"/>
      <c r="CQQ24" s="8"/>
      <c r="CQR24" s="8"/>
      <c r="CQS24" s="8"/>
      <c r="CQT24" s="8"/>
      <c r="CQU24" s="8"/>
      <c r="CQV24" s="8"/>
      <c r="CQW24" s="8"/>
      <c r="CQX24" s="8"/>
      <c r="CQY24" s="8"/>
      <c r="CQZ24" s="8"/>
      <c r="CRA24" s="8"/>
      <c r="CRB24" s="8"/>
      <c r="CRC24" s="8"/>
      <c r="CRD24" s="8"/>
      <c r="CRE24" s="8"/>
      <c r="CRF24" s="8"/>
      <c r="CRG24" s="8"/>
      <c r="CRH24" s="8"/>
      <c r="CRI24" s="8"/>
      <c r="CRJ24" s="8"/>
      <c r="CRK24" s="8"/>
      <c r="CRL24" s="8"/>
      <c r="CRM24" s="8"/>
      <c r="CRN24" s="8"/>
      <c r="CRO24" s="8"/>
      <c r="CRP24" s="8"/>
      <c r="CRQ24" s="8"/>
      <c r="CRR24" s="8"/>
      <c r="CRS24" s="8"/>
      <c r="CRT24" s="8"/>
      <c r="CRU24" s="8"/>
      <c r="CRV24" s="8"/>
      <c r="CRW24" s="8"/>
      <c r="CRX24" s="8"/>
      <c r="CRY24" s="8"/>
      <c r="CRZ24" s="8"/>
      <c r="CSA24" s="8"/>
      <c r="CSB24" s="8"/>
      <c r="CSC24" s="8"/>
      <c r="CSD24" s="8"/>
      <c r="CSE24" s="8"/>
      <c r="CSF24" s="8"/>
      <c r="CSG24" s="8"/>
      <c r="CSH24" s="8"/>
      <c r="CSI24" s="8"/>
      <c r="CSJ24" s="8"/>
      <c r="CSK24" s="8"/>
      <c r="CSL24" s="8"/>
      <c r="CSM24" s="8"/>
      <c r="CSN24" s="8"/>
      <c r="CSO24" s="8"/>
      <c r="CSP24" s="8"/>
      <c r="CSQ24" s="8"/>
      <c r="CSR24" s="8"/>
      <c r="CSS24" s="8"/>
      <c r="CST24" s="8"/>
      <c r="CSU24" s="8"/>
      <c r="CSV24" s="8"/>
      <c r="CSW24" s="8"/>
      <c r="CSX24" s="8"/>
      <c r="CSY24" s="8"/>
      <c r="CSZ24" s="8"/>
      <c r="CTA24" s="8"/>
      <c r="CTB24" s="8"/>
      <c r="CTC24" s="8"/>
      <c r="CTD24" s="8"/>
      <c r="CTE24" s="8"/>
      <c r="CTF24" s="8"/>
      <c r="CTG24" s="8"/>
      <c r="CTH24" s="8"/>
      <c r="CTI24" s="8"/>
      <c r="CTJ24" s="8"/>
      <c r="CTK24" s="8"/>
      <c r="CTL24" s="8"/>
      <c r="CTM24" s="8"/>
      <c r="CTN24" s="8"/>
      <c r="CTO24" s="8"/>
      <c r="CTP24" s="8"/>
      <c r="CTQ24" s="8"/>
      <c r="CTR24" s="8"/>
      <c r="CTS24" s="8"/>
      <c r="CTT24" s="8"/>
      <c r="CTU24" s="8"/>
      <c r="CTV24" s="8"/>
      <c r="CTW24" s="8"/>
      <c r="CTX24" s="8"/>
      <c r="CTY24" s="8"/>
      <c r="CTZ24" s="8"/>
      <c r="CUA24" s="8"/>
      <c r="CUB24" s="8"/>
      <c r="CUC24" s="8"/>
      <c r="CUD24" s="8"/>
      <c r="CUE24" s="8"/>
      <c r="CUF24" s="8"/>
      <c r="CUG24" s="8"/>
      <c r="CUH24" s="8"/>
      <c r="CUI24" s="8"/>
      <c r="CUJ24" s="8"/>
      <c r="CUK24" s="8"/>
      <c r="CUL24" s="8"/>
      <c r="CUM24" s="8"/>
      <c r="CUN24" s="8"/>
      <c r="CUO24" s="8"/>
      <c r="CUP24" s="8"/>
      <c r="CUQ24" s="8"/>
      <c r="CUR24" s="8"/>
      <c r="CUS24" s="8"/>
      <c r="CUT24" s="8"/>
      <c r="CUU24" s="8"/>
      <c r="CUV24" s="8"/>
      <c r="CUW24" s="8"/>
      <c r="CUX24" s="8"/>
      <c r="CUY24" s="8"/>
      <c r="CUZ24" s="8"/>
      <c r="CVA24" s="8"/>
      <c r="CVB24" s="8"/>
      <c r="CVC24" s="8"/>
      <c r="CVD24" s="8"/>
      <c r="CVE24" s="8"/>
      <c r="CVF24" s="8"/>
      <c r="CVG24" s="8"/>
      <c r="CVH24" s="8"/>
      <c r="CVI24" s="8"/>
      <c r="CVJ24" s="8"/>
      <c r="CVK24" s="8"/>
      <c r="CVL24" s="8"/>
      <c r="CVM24" s="8"/>
      <c r="CVN24" s="8"/>
      <c r="CVO24" s="8"/>
      <c r="CVP24" s="8"/>
      <c r="CVQ24" s="8"/>
      <c r="CVR24" s="8"/>
      <c r="CVS24" s="8"/>
      <c r="CVT24" s="8"/>
      <c r="CVU24" s="8"/>
      <c r="CVV24" s="8"/>
      <c r="CVW24" s="8"/>
      <c r="CVX24" s="8"/>
      <c r="CVY24" s="8"/>
      <c r="CVZ24" s="8"/>
      <c r="CWA24" s="8"/>
      <c r="CWB24" s="8"/>
      <c r="CWC24" s="8"/>
      <c r="CWD24" s="8"/>
      <c r="CWE24" s="8"/>
      <c r="CWF24" s="8"/>
      <c r="CWG24" s="8"/>
      <c r="CWH24" s="8"/>
      <c r="CWI24" s="8"/>
      <c r="CWJ24" s="8"/>
      <c r="CWK24" s="8"/>
      <c r="CWL24" s="8"/>
      <c r="CWM24" s="8"/>
      <c r="CWN24" s="8"/>
      <c r="CWO24" s="8"/>
      <c r="CWP24" s="8"/>
      <c r="CWQ24" s="8"/>
      <c r="CWR24" s="8"/>
      <c r="CWS24" s="8"/>
      <c r="CWT24" s="8"/>
      <c r="CWU24" s="8"/>
      <c r="CWV24" s="8"/>
      <c r="CWW24" s="8"/>
      <c r="CWX24" s="8"/>
      <c r="CWY24" s="8"/>
      <c r="CWZ24" s="8"/>
      <c r="CXA24" s="8"/>
      <c r="CXB24" s="8"/>
      <c r="CXC24" s="8"/>
      <c r="CXD24" s="8"/>
      <c r="CXE24" s="8"/>
      <c r="CXF24" s="8"/>
      <c r="CXG24" s="8"/>
      <c r="CXH24" s="8"/>
      <c r="CXI24" s="8"/>
      <c r="CXJ24" s="8"/>
      <c r="CXK24" s="8"/>
      <c r="CXL24" s="8"/>
      <c r="CXM24" s="8"/>
      <c r="CXN24" s="8"/>
      <c r="CXO24" s="8"/>
      <c r="CXP24" s="8"/>
      <c r="CXQ24" s="8"/>
      <c r="CXR24" s="8"/>
      <c r="CXS24" s="8"/>
      <c r="CXT24" s="8"/>
      <c r="CXU24" s="8"/>
      <c r="CXV24" s="8"/>
      <c r="CXW24" s="8"/>
      <c r="CXX24" s="8"/>
      <c r="CXY24" s="8"/>
      <c r="CXZ24" s="8"/>
      <c r="CYA24" s="8"/>
      <c r="CYB24" s="8"/>
      <c r="CYC24" s="8"/>
      <c r="CYD24" s="8"/>
      <c r="CYE24" s="8"/>
      <c r="CYF24" s="8"/>
      <c r="CYG24" s="8"/>
      <c r="CYH24" s="8"/>
      <c r="CYI24" s="8"/>
      <c r="CYJ24" s="8"/>
      <c r="CYK24" s="8"/>
      <c r="CYL24" s="8"/>
      <c r="CYM24" s="8"/>
      <c r="CYN24" s="8"/>
      <c r="CYO24" s="8"/>
      <c r="CYP24" s="8"/>
      <c r="CYQ24" s="8"/>
      <c r="CYR24" s="8"/>
      <c r="CYS24" s="8"/>
      <c r="CYT24" s="8"/>
      <c r="CYU24" s="8"/>
      <c r="CYV24" s="8"/>
      <c r="CYW24" s="8"/>
      <c r="CYX24" s="8"/>
      <c r="CYY24" s="8"/>
      <c r="CYZ24" s="8"/>
      <c r="CZA24" s="8"/>
      <c r="CZB24" s="8"/>
      <c r="CZC24" s="8"/>
      <c r="CZD24" s="8"/>
      <c r="CZE24" s="8"/>
      <c r="CZF24" s="8"/>
      <c r="CZG24" s="8"/>
      <c r="CZH24" s="8"/>
      <c r="CZI24" s="8"/>
      <c r="CZJ24" s="8"/>
      <c r="CZK24" s="8"/>
      <c r="CZL24" s="8"/>
      <c r="CZM24" s="8"/>
      <c r="CZN24" s="8"/>
      <c r="CZO24" s="8"/>
      <c r="CZP24" s="8"/>
      <c r="CZQ24" s="8"/>
      <c r="CZR24" s="8"/>
      <c r="CZS24" s="8"/>
      <c r="CZT24" s="8"/>
      <c r="CZU24" s="8"/>
      <c r="CZV24" s="8"/>
      <c r="CZW24" s="8"/>
      <c r="CZX24" s="8"/>
      <c r="CZY24" s="8"/>
      <c r="CZZ24" s="8"/>
      <c r="DAA24" s="8"/>
      <c r="DAB24" s="8"/>
      <c r="DAC24" s="8"/>
      <c r="DAD24" s="8"/>
      <c r="DAE24" s="8"/>
      <c r="DAF24" s="8"/>
      <c r="DAG24" s="8"/>
      <c r="DAH24" s="8"/>
      <c r="DAI24" s="8"/>
      <c r="DAJ24" s="8"/>
      <c r="DAK24" s="8"/>
      <c r="DAL24" s="8"/>
      <c r="DAM24" s="8"/>
      <c r="DAN24" s="8"/>
      <c r="DAO24" s="8"/>
      <c r="DAP24" s="8"/>
      <c r="DAQ24" s="8"/>
      <c r="DAR24" s="8"/>
      <c r="DAS24" s="8"/>
      <c r="DAT24" s="8"/>
      <c r="DAU24" s="8"/>
      <c r="DAV24" s="8"/>
      <c r="DAW24" s="8"/>
      <c r="DAX24" s="8"/>
      <c r="DAY24" s="8"/>
      <c r="DAZ24" s="8"/>
      <c r="DBA24" s="8"/>
      <c r="DBB24" s="8"/>
      <c r="DBC24" s="8"/>
      <c r="DBD24" s="8"/>
      <c r="DBE24" s="8"/>
      <c r="DBF24" s="8"/>
      <c r="DBG24" s="8"/>
      <c r="DBH24" s="8"/>
      <c r="DBI24" s="8"/>
      <c r="DBJ24" s="8"/>
      <c r="DBK24" s="8"/>
      <c r="DBL24" s="8"/>
      <c r="DBM24" s="8"/>
      <c r="DBN24" s="8"/>
      <c r="DBO24" s="8"/>
      <c r="DBP24" s="8"/>
      <c r="DBQ24" s="8"/>
      <c r="DBR24" s="8"/>
      <c r="DBS24" s="8"/>
      <c r="DBT24" s="8"/>
      <c r="DBU24" s="8"/>
      <c r="DBV24" s="8"/>
      <c r="DBW24" s="8"/>
      <c r="DBX24" s="8"/>
      <c r="DBY24" s="8"/>
      <c r="DBZ24" s="8"/>
      <c r="DCA24" s="8"/>
      <c r="DCB24" s="8"/>
      <c r="DCC24" s="8"/>
      <c r="DCD24" s="8"/>
      <c r="DCE24" s="8"/>
      <c r="DCF24" s="8"/>
      <c r="DCG24" s="8"/>
      <c r="DCH24" s="8"/>
      <c r="DCI24" s="8"/>
      <c r="DCJ24" s="8"/>
      <c r="DCK24" s="8"/>
      <c r="DCL24" s="8"/>
      <c r="DCM24" s="8"/>
      <c r="DCN24" s="8"/>
      <c r="DCO24" s="8"/>
      <c r="DCP24" s="8"/>
      <c r="DCQ24" s="8"/>
      <c r="DCR24" s="8"/>
      <c r="DCS24" s="8"/>
      <c r="DCT24" s="8"/>
      <c r="DCU24" s="8"/>
      <c r="DCV24" s="8"/>
      <c r="DCW24" s="8"/>
      <c r="DCX24" s="8"/>
      <c r="DCY24" s="8"/>
      <c r="DCZ24" s="8"/>
      <c r="DDA24" s="8"/>
      <c r="DDB24" s="8"/>
      <c r="DDC24" s="8"/>
      <c r="DDD24" s="8"/>
      <c r="DDE24" s="8"/>
      <c r="DDF24" s="8"/>
      <c r="DDG24" s="8"/>
      <c r="DDH24" s="8"/>
      <c r="DDI24" s="8"/>
      <c r="DDJ24" s="8"/>
      <c r="DDK24" s="8"/>
      <c r="DDL24" s="8"/>
      <c r="DDM24" s="8"/>
      <c r="DDN24" s="8"/>
      <c r="DDO24" s="8"/>
      <c r="DDP24" s="8"/>
      <c r="DDQ24" s="8"/>
      <c r="DDR24" s="8"/>
      <c r="DDS24" s="8"/>
      <c r="DDT24" s="8"/>
      <c r="DDU24" s="8"/>
      <c r="DDV24" s="8"/>
      <c r="DDW24" s="8"/>
      <c r="DDX24" s="8"/>
      <c r="DDY24" s="8"/>
      <c r="DDZ24" s="8"/>
      <c r="DEA24" s="8"/>
      <c r="DEB24" s="8"/>
      <c r="DEC24" s="8"/>
      <c r="DED24" s="8"/>
      <c r="DEE24" s="8"/>
      <c r="DEF24" s="8"/>
      <c r="DEG24" s="8"/>
      <c r="DEH24" s="8"/>
      <c r="DEI24" s="8"/>
      <c r="DEJ24" s="8"/>
      <c r="DEK24" s="8"/>
      <c r="DEL24" s="8"/>
      <c r="DEM24" s="8"/>
      <c r="DEN24" s="8"/>
      <c r="DEO24" s="8"/>
      <c r="DEP24" s="8"/>
      <c r="DEQ24" s="8"/>
      <c r="DER24" s="8"/>
      <c r="DES24" s="8"/>
      <c r="DET24" s="8"/>
      <c r="DEU24" s="8"/>
      <c r="DEV24" s="8"/>
      <c r="DEW24" s="8"/>
      <c r="DEX24" s="8"/>
      <c r="DEY24" s="8"/>
      <c r="DEZ24" s="8"/>
      <c r="DFA24" s="8"/>
      <c r="DFB24" s="8"/>
      <c r="DFC24" s="8"/>
      <c r="DFD24" s="8"/>
      <c r="DFE24" s="8"/>
      <c r="DFF24" s="8"/>
      <c r="DFG24" s="8"/>
      <c r="DFH24" s="8"/>
      <c r="DFI24" s="8"/>
      <c r="DFJ24" s="8"/>
      <c r="DFK24" s="8"/>
      <c r="DFL24" s="8"/>
      <c r="DFM24" s="8"/>
      <c r="DFN24" s="8"/>
      <c r="DFO24" s="8"/>
      <c r="DFP24" s="8"/>
      <c r="DFQ24" s="8"/>
      <c r="DFR24" s="8"/>
      <c r="DFS24" s="8"/>
      <c r="DFT24" s="8"/>
      <c r="DFU24" s="8"/>
      <c r="DFV24" s="8"/>
      <c r="DFW24" s="8"/>
      <c r="DFX24" s="8"/>
      <c r="DFY24" s="8"/>
      <c r="DFZ24" s="8"/>
      <c r="DGA24" s="8"/>
      <c r="DGB24" s="8"/>
      <c r="DGC24" s="8"/>
      <c r="DGD24" s="8"/>
      <c r="DGE24" s="8"/>
      <c r="DGF24" s="8"/>
      <c r="DGG24" s="8"/>
      <c r="DGH24" s="8"/>
      <c r="DGI24" s="8"/>
      <c r="DGJ24" s="8"/>
      <c r="DGK24" s="8"/>
      <c r="DGL24" s="8"/>
      <c r="DGM24" s="8"/>
      <c r="DGN24" s="8"/>
      <c r="DGO24" s="8"/>
      <c r="DGP24" s="8"/>
      <c r="DGQ24" s="8"/>
      <c r="DGR24" s="8"/>
      <c r="DGS24" s="8"/>
      <c r="DGT24" s="8"/>
      <c r="DGU24" s="8"/>
      <c r="DGV24" s="8"/>
      <c r="DGW24" s="8"/>
      <c r="DGX24" s="8"/>
      <c r="DGY24" s="8"/>
      <c r="DGZ24" s="8"/>
      <c r="DHA24" s="8"/>
      <c r="DHB24" s="8"/>
      <c r="DHC24" s="8"/>
      <c r="DHD24" s="8"/>
      <c r="DHE24" s="8"/>
      <c r="DHF24" s="8"/>
      <c r="DHG24" s="8"/>
      <c r="DHH24" s="8"/>
      <c r="DHI24" s="8"/>
      <c r="DHJ24" s="8"/>
      <c r="DHK24" s="8"/>
      <c r="DHL24" s="8"/>
      <c r="DHM24" s="8"/>
      <c r="DHN24" s="8"/>
      <c r="DHO24" s="8"/>
      <c r="DHP24" s="8"/>
      <c r="DHQ24" s="8"/>
      <c r="DHR24" s="8"/>
      <c r="DHS24" s="8"/>
      <c r="DHT24" s="8"/>
      <c r="DHU24" s="8"/>
      <c r="DHV24" s="8"/>
      <c r="DHW24" s="8"/>
      <c r="DHX24" s="8"/>
      <c r="DHY24" s="8"/>
      <c r="DHZ24" s="8"/>
      <c r="DIA24" s="8"/>
      <c r="DIB24" s="8"/>
      <c r="DIC24" s="8"/>
      <c r="DID24" s="8"/>
      <c r="DIE24" s="8"/>
      <c r="DIF24" s="8"/>
      <c r="DIG24" s="8"/>
      <c r="DIH24" s="8"/>
      <c r="DII24" s="8"/>
      <c r="DIJ24" s="8"/>
      <c r="DIK24" s="8"/>
      <c r="DIL24" s="8"/>
      <c r="DIM24" s="8"/>
      <c r="DIN24" s="8"/>
      <c r="DIO24" s="8"/>
      <c r="DIP24" s="8"/>
      <c r="DIQ24" s="8"/>
      <c r="DIR24" s="8"/>
      <c r="DIS24" s="8"/>
      <c r="DIT24" s="8"/>
      <c r="DIU24" s="8"/>
      <c r="DIV24" s="8"/>
      <c r="DIW24" s="8"/>
      <c r="DIX24" s="8"/>
      <c r="DIY24" s="8"/>
      <c r="DIZ24" s="8"/>
      <c r="DJA24" s="8"/>
      <c r="DJB24" s="8"/>
      <c r="DJC24" s="8"/>
      <c r="DJD24" s="8"/>
      <c r="DJE24" s="8"/>
      <c r="DJF24" s="8"/>
      <c r="DJG24" s="8"/>
      <c r="DJH24" s="8"/>
      <c r="DJI24" s="8"/>
      <c r="DJJ24" s="8"/>
      <c r="DJK24" s="8"/>
      <c r="DJL24" s="8"/>
      <c r="DJM24" s="8"/>
      <c r="DJN24" s="8"/>
      <c r="DJO24" s="8"/>
      <c r="DJP24" s="8"/>
      <c r="DJQ24" s="8"/>
      <c r="DJR24" s="8"/>
      <c r="DJS24" s="8"/>
      <c r="DJT24" s="8"/>
      <c r="DJU24" s="8"/>
      <c r="DJV24" s="8"/>
      <c r="DJW24" s="8"/>
      <c r="DJX24" s="8"/>
      <c r="DJY24" s="8"/>
      <c r="DJZ24" s="8"/>
      <c r="DKA24" s="8"/>
      <c r="DKB24" s="8"/>
      <c r="DKC24" s="8"/>
      <c r="DKD24" s="8"/>
      <c r="DKE24" s="8"/>
      <c r="DKF24" s="8"/>
      <c r="DKG24" s="8"/>
      <c r="DKH24" s="8"/>
      <c r="DKI24" s="8"/>
      <c r="DKJ24" s="8"/>
      <c r="DKK24" s="8"/>
      <c r="DKL24" s="8"/>
      <c r="DKM24" s="8"/>
      <c r="DKN24" s="8"/>
      <c r="DKO24" s="8"/>
      <c r="DKP24" s="8"/>
      <c r="DKQ24" s="8"/>
      <c r="DKR24" s="8"/>
      <c r="DKS24" s="8"/>
      <c r="DKT24" s="8"/>
      <c r="DKU24" s="8"/>
      <c r="DKV24" s="8"/>
      <c r="DKW24" s="8"/>
      <c r="DKX24" s="8"/>
      <c r="DKY24" s="8"/>
      <c r="DKZ24" s="8"/>
      <c r="DLA24" s="8"/>
      <c r="DLB24" s="8"/>
      <c r="DLC24" s="8"/>
      <c r="DLD24" s="8"/>
      <c r="DLE24" s="8"/>
      <c r="DLF24" s="8"/>
      <c r="DLG24" s="8"/>
      <c r="DLH24" s="8"/>
      <c r="DLI24" s="8"/>
      <c r="DLJ24" s="8"/>
      <c r="DLK24" s="8"/>
      <c r="DLL24" s="8"/>
      <c r="DLM24" s="8"/>
      <c r="DLN24" s="8"/>
      <c r="DLO24" s="8"/>
      <c r="DLP24" s="8"/>
      <c r="DLQ24" s="8"/>
      <c r="DLR24" s="8"/>
      <c r="DLS24" s="8"/>
      <c r="DLT24" s="8"/>
      <c r="DLU24" s="8"/>
      <c r="DLV24" s="8"/>
      <c r="DLW24" s="8"/>
      <c r="DLX24" s="8"/>
      <c r="DLY24" s="8"/>
      <c r="DLZ24" s="8"/>
      <c r="DMA24" s="8"/>
      <c r="DMB24" s="8"/>
      <c r="DMC24" s="8"/>
      <c r="DMD24" s="8"/>
      <c r="DME24" s="8"/>
      <c r="DMF24" s="8"/>
      <c r="DMG24" s="8"/>
      <c r="DMH24" s="8"/>
      <c r="DMI24" s="8"/>
      <c r="DMJ24" s="8"/>
      <c r="DMK24" s="8"/>
      <c r="DML24" s="8"/>
      <c r="DMM24" s="8"/>
      <c r="DMN24" s="8"/>
      <c r="DMO24" s="8"/>
      <c r="DMP24" s="8"/>
      <c r="DMQ24" s="8"/>
      <c r="DMR24" s="8"/>
      <c r="DMS24" s="8"/>
      <c r="DMT24" s="8"/>
      <c r="DMU24" s="8"/>
      <c r="DMV24" s="8"/>
      <c r="DMW24" s="8"/>
      <c r="DMX24" s="8"/>
      <c r="DMY24" s="8"/>
      <c r="DMZ24" s="8"/>
      <c r="DNA24" s="8"/>
      <c r="DNB24" s="8"/>
      <c r="DNC24" s="8"/>
      <c r="DND24" s="8"/>
      <c r="DNE24" s="8"/>
      <c r="DNF24" s="8"/>
      <c r="DNG24" s="8"/>
      <c r="DNH24" s="8"/>
      <c r="DNI24" s="8"/>
      <c r="DNJ24" s="8"/>
      <c r="DNK24" s="8"/>
      <c r="DNL24" s="8"/>
      <c r="DNM24" s="8"/>
      <c r="DNN24" s="8"/>
      <c r="DNO24" s="8"/>
      <c r="DNP24" s="8"/>
      <c r="DNQ24" s="8"/>
      <c r="DNR24" s="8"/>
      <c r="DNS24" s="8"/>
      <c r="DNT24" s="8"/>
      <c r="DNU24" s="8"/>
      <c r="DNV24" s="8"/>
      <c r="DNW24" s="8"/>
      <c r="DNX24" s="8"/>
      <c r="DNY24" s="8"/>
      <c r="DNZ24" s="8"/>
      <c r="DOA24" s="8"/>
      <c r="DOB24" s="8"/>
      <c r="DOC24" s="8"/>
      <c r="DOD24" s="8"/>
      <c r="DOE24" s="8"/>
      <c r="DOF24" s="8"/>
      <c r="DOG24" s="8"/>
      <c r="DOH24" s="8"/>
      <c r="DOI24" s="8"/>
      <c r="DOJ24" s="8"/>
      <c r="DOK24" s="8"/>
      <c r="DOL24" s="8"/>
      <c r="DOM24" s="8"/>
      <c r="DON24" s="8"/>
      <c r="DOO24" s="8"/>
      <c r="DOP24" s="8"/>
      <c r="DOQ24" s="8"/>
      <c r="DOR24" s="8"/>
      <c r="DOS24" s="8"/>
      <c r="DOT24" s="8"/>
      <c r="DOU24" s="8"/>
      <c r="DOV24" s="8"/>
      <c r="DOW24" s="8"/>
      <c r="DOX24" s="8"/>
      <c r="DOY24" s="8"/>
      <c r="DOZ24" s="8"/>
      <c r="DPA24" s="8"/>
      <c r="DPB24" s="8"/>
      <c r="DPC24" s="8"/>
      <c r="DPD24" s="8"/>
      <c r="DPE24" s="8"/>
      <c r="DPF24" s="8"/>
      <c r="DPG24" s="8"/>
      <c r="DPH24" s="8"/>
      <c r="DPI24" s="8"/>
      <c r="DPJ24" s="8"/>
      <c r="DPK24" s="8"/>
      <c r="DPL24" s="8"/>
      <c r="DPM24" s="8"/>
      <c r="DPN24" s="8"/>
      <c r="DPO24" s="8"/>
      <c r="DPP24" s="8"/>
      <c r="DPQ24" s="8"/>
      <c r="DPR24" s="8"/>
      <c r="DPS24" s="8"/>
      <c r="DPT24" s="8"/>
      <c r="DPU24" s="8"/>
      <c r="DPV24" s="8"/>
      <c r="DPW24" s="8"/>
      <c r="DPX24" s="8"/>
      <c r="DPY24" s="8"/>
      <c r="DPZ24" s="8"/>
      <c r="DQA24" s="8"/>
      <c r="DQB24" s="8"/>
      <c r="DQC24" s="8"/>
      <c r="DQD24" s="8"/>
      <c r="DQE24" s="8"/>
      <c r="DQF24" s="8"/>
      <c r="DQG24" s="8"/>
      <c r="DQH24" s="8"/>
      <c r="DQI24" s="8"/>
      <c r="DQJ24" s="8"/>
      <c r="DQK24" s="8"/>
      <c r="DQL24" s="8"/>
      <c r="DQM24" s="8"/>
      <c r="DQN24" s="8"/>
      <c r="DQO24" s="8"/>
      <c r="DQP24" s="8"/>
      <c r="DQQ24" s="8"/>
      <c r="DQR24" s="8"/>
      <c r="DQS24" s="8"/>
      <c r="DQT24" s="8"/>
      <c r="DQU24" s="8"/>
      <c r="DQV24" s="8"/>
      <c r="DQW24" s="8"/>
      <c r="DQX24" s="8"/>
      <c r="DQY24" s="8"/>
      <c r="DQZ24" s="8"/>
      <c r="DRA24" s="8"/>
      <c r="DRB24" s="8"/>
      <c r="DRC24" s="8"/>
      <c r="DRD24" s="8"/>
      <c r="DRE24" s="8"/>
      <c r="DRF24" s="8"/>
      <c r="DRG24" s="8"/>
      <c r="DRH24" s="8"/>
      <c r="DRI24" s="8"/>
      <c r="DRJ24" s="8"/>
      <c r="DRK24" s="8"/>
      <c r="DRL24" s="8"/>
      <c r="DRM24" s="8"/>
      <c r="DRN24" s="8"/>
      <c r="DRO24" s="8"/>
      <c r="DRP24" s="8"/>
      <c r="DRQ24" s="8"/>
      <c r="DRR24" s="8"/>
      <c r="DRS24" s="8"/>
      <c r="DRT24" s="8"/>
      <c r="DRU24" s="8"/>
      <c r="DRV24" s="8"/>
      <c r="DRW24" s="8"/>
      <c r="DRX24" s="8"/>
      <c r="DRY24" s="8"/>
      <c r="DRZ24" s="8"/>
      <c r="DSA24" s="8"/>
      <c r="DSB24" s="8"/>
      <c r="DSC24" s="8"/>
      <c r="DSD24" s="8"/>
      <c r="DSE24" s="8"/>
      <c r="DSF24" s="8"/>
      <c r="DSG24" s="8"/>
      <c r="DSH24" s="8"/>
      <c r="DSI24" s="8"/>
      <c r="DSJ24" s="8"/>
      <c r="DSK24" s="8"/>
      <c r="DSL24" s="8"/>
      <c r="DSM24" s="8"/>
      <c r="DSN24" s="8"/>
      <c r="DSO24" s="8"/>
      <c r="DSP24" s="8"/>
      <c r="DSQ24" s="8"/>
      <c r="DSR24" s="8"/>
      <c r="DSS24" s="8"/>
      <c r="DST24" s="8"/>
      <c r="DSU24" s="8"/>
      <c r="DSV24" s="8"/>
      <c r="DSW24" s="8"/>
      <c r="DSX24" s="8"/>
      <c r="DSY24" s="8"/>
      <c r="DSZ24" s="8"/>
      <c r="DTA24" s="8"/>
      <c r="DTB24" s="8"/>
      <c r="DTC24" s="8"/>
      <c r="DTD24" s="8"/>
      <c r="DTE24" s="8"/>
      <c r="DTF24" s="8"/>
      <c r="DTG24" s="8"/>
      <c r="DTH24" s="8"/>
      <c r="DTI24" s="8"/>
      <c r="DTJ24" s="8"/>
      <c r="DTK24" s="8"/>
      <c r="DTL24" s="8"/>
      <c r="DTM24" s="8"/>
      <c r="DTN24" s="8"/>
      <c r="DTO24" s="8"/>
      <c r="DTP24" s="8"/>
      <c r="DTQ24" s="8"/>
      <c r="DTR24" s="8"/>
      <c r="DTS24" s="8"/>
      <c r="DTT24" s="8"/>
      <c r="DTU24" s="8"/>
      <c r="DTV24" s="8"/>
      <c r="DTW24" s="8"/>
      <c r="DTX24" s="8"/>
      <c r="DTY24" s="8"/>
      <c r="DTZ24" s="8"/>
      <c r="DUA24" s="8"/>
      <c r="DUB24" s="8"/>
      <c r="DUC24" s="8"/>
      <c r="DUD24" s="8"/>
      <c r="DUE24" s="8"/>
      <c r="DUF24" s="8"/>
      <c r="DUG24" s="8"/>
      <c r="DUH24" s="8"/>
      <c r="DUI24" s="8"/>
      <c r="DUJ24" s="8"/>
      <c r="DUK24" s="8"/>
      <c r="DUL24" s="8"/>
      <c r="DUM24" s="8"/>
      <c r="DUN24" s="8"/>
      <c r="DUO24" s="8"/>
      <c r="DUP24" s="8"/>
      <c r="DUQ24" s="8"/>
      <c r="DUR24" s="8"/>
      <c r="DUS24" s="8"/>
      <c r="DUT24" s="8"/>
      <c r="DUU24" s="8"/>
      <c r="DUV24" s="8"/>
      <c r="DUW24" s="8"/>
      <c r="DUX24" s="8"/>
      <c r="DUY24" s="8"/>
      <c r="DUZ24" s="8"/>
      <c r="DVA24" s="8"/>
      <c r="DVB24" s="8"/>
      <c r="DVC24" s="8"/>
      <c r="DVD24" s="8"/>
      <c r="DVE24" s="8"/>
      <c r="DVF24" s="8"/>
      <c r="DVG24" s="8"/>
      <c r="DVH24" s="8"/>
      <c r="DVI24" s="8"/>
      <c r="DVJ24" s="8"/>
      <c r="DVK24" s="8"/>
      <c r="DVL24" s="8"/>
      <c r="DVM24" s="8"/>
      <c r="DVN24" s="8"/>
      <c r="DVO24" s="8"/>
      <c r="DVP24" s="8"/>
      <c r="DVQ24" s="8"/>
      <c r="DVR24" s="8"/>
      <c r="DVS24" s="8"/>
      <c r="DVT24" s="8"/>
      <c r="DVU24" s="8"/>
      <c r="DVV24" s="8"/>
      <c r="DVW24" s="8"/>
      <c r="DVX24" s="8"/>
      <c r="DVY24" s="8"/>
      <c r="DVZ24" s="8"/>
      <c r="DWA24" s="8"/>
      <c r="DWB24" s="8"/>
      <c r="DWC24" s="8"/>
      <c r="DWD24" s="8"/>
      <c r="DWE24" s="8"/>
      <c r="DWF24" s="8"/>
      <c r="DWG24" s="8"/>
      <c r="DWH24" s="8"/>
      <c r="DWI24" s="8"/>
      <c r="DWJ24" s="8"/>
      <c r="DWK24" s="8"/>
      <c r="DWL24" s="8"/>
      <c r="DWM24" s="8"/>
      <c r="DWN24" s="8"/>
      <c r="DWO24" s="8"/>
      <c r="DWP24" s="8"/>
      <c r="DWQ24" s="8"/>
      <c r="DWR24" s="8"/>
      <c r="DWS24" s="8"/>
      <c r="DWT24" s="8"/>
      <c r="DWU24" s="8"/>
      <c r="DWV24" s="8"/>
      <c r="DWW24" s="8"/>
      <c r="DWX24" s="8"/>
      <c r="DWY24" s="8"/>
      <c r="DWZ24" s="8"/>
      <c r="DXA24" s="8"/>
      <c r="DXB24" s="8"/>
      <c r="DXC24" s="8"/>
      <c r="DXD24" s="8"/>
      <c r="DXE24" s="8"/>
      <c r="DXF24" s="8"/>
      <c r="DXG24" s="8"/>
      <c r="DXH24" s="8"/>
      <c r="DXI24" s="8"/>
      <c r="DXJ24" s="8"/>
      <c r="DXK24" s="8"/>
      <c r="DXL24" s="8"/>
      <c r="DXM24" s="8"/>
      <c r="DXN24" s="8"/>
      <c r="DXO24" s="8"/>
      <c r="DXP24" s="8"/>
      <c r="DXQ24" s="8"/>
      <c r="DXR24" s="8"/>
      <c r="DXS24" s="8"/>
      <c r="DXT24" s="8"/>
      <c r="DXU24" s="8"/>
      <c r="DXV24" s="8"/>
      <c r="DXW24" s="8"/>
      <c r="DXX24" s="8"/>
      <c r="DXY24" s="8"/>
      <c r="DXZ24" s="8"/>
      <c r="DYA24" s="8"/>
      <c r="DYB24" s="8"/>
      <c r="DYC24" s="8"/>
      <c r="DYD24" s="8"/>
      <c r="DYE24" s="8"/>
      <c r="DYF24" s="8"/>
      <c r="DYG24" s="8"/>
      <c r="DYH24" s="8"/>
      <c r="DYI24" s="8"/>
      <c r="DYJ24" s="8"/>
      <c r="DYK24" s="8"/>
      <c r="DYL24" s="8"/>
      <c r="DYM24" s="8"/>
      <c r="DYN24" s="8"/>
      <c r="DYO24" s="8"/>
      <c r="DYP24" s="8"/>
      <c r="DYQ24" s="8"/>
      <c r="DYR24" s="8"/>
      <c r="DYS24" s="8"/>
      <c r="DYT24" s="8"/>
      <c r="DYU24" s="8"/>
      <c r="DYV24" s="8"/>
      <c r="DYW24" s="8"/>
      <c r="DYX24" s="8"/>
      <c r="DYY24" s="8"/>
      <c r="DYZ24" s="8"/>
      <c r="DZA24" s="8"/>
      <c r="DZB24" s="8"/>
      <c r="DZC24" s="8"/>
      <c r="DZD24" s="8"/>
      <c r="DZE24" s="8"/>
      <c r="DZF24" s="8"/>
      <c r="DZG24" s="8"/>
      <c r="DZH24" s="8"/>
      <c r="DZI24" s="8"/>
      <c r="DZJ24" s="8"/>
      <c r="DZK24" s="8"/>
      <c r="DZL24" s="8"/>
      <c r="DZM24" s="8"/>
      <c r="DZN24" s="8"/>
      <c r="DZO24" s="8"/>
      <c r="DZP24" s="8"/>
      <c r="DZQ24" s="8"/>
      <c r="DZR24" s="8"/>
      <c r="DZS24" s="8"/>
      <c r="DZT24" s="8"/>
      <c r="DZU24" s="8"/>
      <c r="DZV24" s="8"/>
      <c r="DZW24" s="8"/>
      <c r="DZX24" s="8"/>
      <c r="DZY24" s="8"/>
      <c r="DZZ24" s="8"/>
      <c r="EAA24" s="8"/>
      <c r="EAB24" s="8"/>
      <c r="EAC24" s="8"/>
      <c r="EAD24" s="8"/>
      <c r="EAE24" s="8"/>
      <c r="EAF24" s="8"/>
      <c r="EAG24" s="8"/>
      <c r="EAH24" s="8"/>
      <c r="EAI24" s="8"/>
      <c r="EAJ24" s="8"/>
      <c r="EAK24" s="8"/>
      <c r="EAL24" s="8"/>
      <c r="EAM24" s="8"/>
      <c r="EAN24" s="8"/>
      <c r="EAO24" s="8"/>
      <c r="EAP24" s="8"/>
      <c r="EAQ24" s="8"/>
      <c r="EAR24" s="8"/>
      <c r="EAS24" s="8"/>
      <c r="EAT24" s="8"/>
      <c r="EAU24" s="8"/>
      <c r="EAV24" s="8"/>
      <c r="EAW24" s="8"/>
      <c r="EAX24" s="8"/>
      <c r="EAY24" s="8"/>
      <c r="EAZ24" s="8"/>
      <c r="EBA24" s="8"/>
      <c r="EBB24" s="8"/>
      <c r="EBC24" s="8"/>
      <c r="EBD24" s="8"/>
      <c r="EBE24" s="8"/>
      <c r="EBF24" s="8"/>
      <c r="EBG24" s="8"/>
      <c r="EBH24" s="8"/>
      <c r="EBI24" s="8"/>
      <c r="EBJ24" s="8"/>
      <c r="EBK24" s="8"/>
      <c r="EBL24" s="8"/>
      <c r="EBM24" s="8"/>
      <c r="EBN24" s="8"/>
      <c r="EBO24" s="8"/>
      <c r="EBP24" s="8"/>
      <c r="EBQ24" s="8"/>
      <c r="EBR24" s="8"/>
      <c r="EBS24" s="8"/>
      <c r="EBT24" s="8"/>
      <c r="EBU24" s="8"/>
      <c r="EBV24" s="8"/>
      <c r="EBW24" s="8"/>
      <c r="EBX24" s="8"/>
      <c r="EBY24" s="8"/>
      <c r="EBZ24" s="8"/>
      <c r="ECA24" s="8"/>
      <c r="ECB24" s="8"/>
      <c r="ECC24" s="8"/>
      <c r="ECD24" s="8"/>
      <c r="ECE24" s="8"/>
      <c r="ECF24" s="8"/>
      <c r="ECG24" s="8"/>
      <c r="ECH24" s="8"/>
      <c r="ECI24" s="8"/>
      <c r="ECJ24" s="8"/>
      <c r="ECK24" s="8"/>
      <c r="ECL24" s="8"/>
      <c r="ECM24" s="8"/>
      <c r="ECN24" s="8"/>
      <c r="ECO24" s="8"/>
      <c r="ECP24" s="8"/>
      <c r="ECQ24" s="8"/>
      <c r="ECR24" s="8"/>
      <c r="ECS24" s="8"/>
      <c r="ECT24" s="8"/>
      <c r="ECU24" s="8"/>
      <c r="ECV24" s="8"/>
      <c r="ECW24" s="8"/>
      <c r="ECX24" s="8"/>
      <c r="ECY24" s="8"/>
      <c r="ECZ24" s="8"/>
      <c r="EDA24" s="8"/>
      <c r="EDB24" s="8"/>
      <c r="EDC24" s="8"/>
      <c r="EDD24" s="8"/>
      <c r="EDE24" s="8"/>
      <c r="EDF24" s="8"/>
      <c r="EDG24" s="8"/>
      <c r="EDH24" s="8"/>
      <c r="EDI24" s="8"/>
      <c r="EDJ24" s="8"/>
      <c r="EDK24" s="8"/>
      <c r="EDL24" s="8"/>
      <c r="EDM24" s="8"/>
      <c r="EDN24" s="8"/>
      <c r="EDO24" s="8"/>
      <c r="EDP24" s="8"/>
      <c r="EDQ24" s="8"/>
      <c r="EDR24" s="8"/>
      <c r="EDS24" s="8"/>
      <c r="EDT24" s="8"/>
      <c r="EDU24" s="8"/>
      <c r="EDV24" s="8"/>
      <c r="EDW24" s="8"/>
      <c r="EDX24" s="8"/>
      <c r="EDY24" s="8"/>
      <c r="EDZ24" s="8"/>
      <c r="EEA24" s="8"/>
      <c r="EEB24" s="8"/>
      <c r="EEC24" s="8"/>
      <c r="EED24" s="8"/>
      <c r="EEE24" s="8"/>
      <c r="EEF24" s="8"/>
      <c r="EEG24" s="8"/>
      <c r="EEH24" s="8"/>
      <c r="EEI24" s="8"/>
      <c r="EEJ24" s="8"/>
      <c r="EEK24" s="8"/>
      <c r="EEL24" s="8"/>
      <c r="EEM24" s="8"/>
      <c r="EEN24" s="8"/>
      <c r="EEO24" s="8"/>
      <c r="EEP24" s="8"/>
      <c r="EEQ24" s="8"/>
      <c r="EER24" s="8"/>
      <c r="EES24" s="8"/>
      <c r="EET24" s="8"/>
      <c r="EEU24" s="8"/>
      <c r="EEV24" s="8"/>
      <c r="EEW24" s="8"/>
      <c r="EEX24" s="8"/>
      <c r="EEY24" s="8"/>
      <c r="EEZ24" s="8"/>
      <c r="EFA24" s="8"/>
      <c r="EFB24" s="8"/>
      <c r="EFC24" s="8"/>
      <c r="EFD24" s="8"/>
      <c r="EFE24" s="8"/>
      <c r="EFF24" s="8"/>
      <c r="EFG24" s="8"/>
      <c r="EFH24" s="8"/>
      <c r="EFI24" s="8"/>
      <c r="EFJ24" s="8"/>
      <c r="EFK24" s="8"/>
      <c r="EFL24" s="8"/>
      <c r="EFM24" s="8"/>
      <c r="EFN24" s="8"/>
      <c r="EFO24" s="8"/>
      <c r="EFP24" s="8"/>
      <c r="EFQ24" s="8"/>
      <c r="EFR24" s="8"/>
      <c r="EFS24" s="8"/>
      <c r="EFT24" s="8"/>
      <c r="EFU24" s="8"/>
      <c r="EFV24" s="8"/>
      <c r="EFW24" s="8"/>
      <c r="EFX24" s="8"/>
      <c r="EFY24" s="8"/>
      <c r="EFZ24" s="8"/>
      <c r="EGA24" s="8"/>
      <c r="EGB24" s="8"/>
      <c r="EGC24" s="8"/>
      <c r="EGD24" s="8"/>
      <c r="EGE24" s="8"/>
      <c r="EGF24" s="8"/>
      <c r="EGG24" s="8"/>
      <c r="EGH24" s="8"/>
      <c r="EGI24" s="8"/>
      <c r="EGJ24" s="8"/>
      <c r="EGK24" s="8"/>
      <c r="EGL24" s="8"/>
      <c r="EGM24" s="8"/>
      <c r="EGN24" s="8"/>
      <c r="EGO24" s="8"/>
      <c r="EGP24" s="8"/>
      <c r="EGQ24" s="8"/>
      <c r="EGR24" s="8"/>
      <c r="EGS24" s="8"/>
      <c r="EGT24" s="8"/>
      <c r="EGU24" s="8"/>
      <c r="EGV24" s="8"/>
      <c r="EGW24" s="8"/>
      <c r="EGX24" s="8"/>
      <c r="EGY24" s="8"/>
      <c r="EGZ24" s="8"/>
      <c r="EHA24" s="8"/>
      <c r="EHB24" s="8"/>
      <c r="EHC24" s="8"/>
      <c r="EHD24" s="8"/>
      <c r="EHE24" s="8"/>
      <c r="EHF24" s="8"/>
      <c r="EHG24" s="8"/>
      <c r="EHH24" s="8"/>
      <c r="EHI24" s="8"/>
      <c r="EHJ24" s="8"/>
      <c r="EHK24" s="8"/>
      <c r="EHL24" s="8"/>
      <c r="EHM24" s="8"/>
      <c r="EHN24" s="8"/>
      <c r="EHO24" s="8"/>
      <c r="EHP24" s="8"/>
      <c r="EHQ24" s="8"/>
      <c r="EHR24" s="8"/>
      <c r="EHS24" s="8"/>
      <c r="EHT24" s="8"/>
      <c r="EHU24" s="8"/>
      <c r="EHV24" s="8"/>
      <c r="EHW24" s="8"/>
      <c r="EHX24" s="8"/>
      <c r="EHY24" s="8"/>
      <c r="EHZ24" s="8"/>
      <c r="EIA24" s="8"/>
      <c r="EIB24" s="8"/>
      <c r="EIC24" s="8"/>
      <c r="EID24" s="8"/>
      <c r="EIE24" s="8"/>
      <c r="EIF24" s="8"/>
      <c r="EIG24" s="8"/>
      <c r="EIH24" s="8"/>
      <c r="EII24" s="8"/>
      <c r="EIJ24" s="8"/>
      <c r="EIK24" s="8"/>
      <c r="EIL24" s="8"/>
      <c r="EIM24" s="8"/>
      <c r="EIN24" s="8"/>
      <c r="EIO24" s="8"/>
      <c r="EIP24" s="8"/>
      <c r="EIQ24" s="8"/>
      <c r="EIR24" s="8"/>
      <c r="EIS24" s="8"/>
      <c r="EIT24" s="8"/>
      <c r="EIU24" s="8"/>
      <c r="EIV24" s="8"/>
      <c r="EIW24" s="8"/>
      <c r="EIX24" s="8"/>
      <c r="EIY24" s="8"/>
      <c r="EIZ24" s="8"/>
      <c r="EJA24" s="8"/>
      <c r="EJB24" s="8"/>
      <c r="EJC24" s="8"/>
      <c r="EJD24" s="8"/>
      <c r="EJE24" s="8"/>
      <c r="EJF24" s="8"/>
      <c r="EJG24" s="8"/>
      <c r="EJH24" s="8"/>
      <c r="EJI24" s="8"/>
      <c r="EJJ24" s="8"/>
      <c r="EJK24" s="8"/>
      <c r="EJL24" s="8"/>
      <c r="EJM24" s="8"/>
      <c r="EJN24" s="8"/>
      <c r="EJO24" s="8"/>
      <c r="EJP24" s="8"/>
      <c r="EJQ24" s="8"/>
      <c r="EJR24" s="8"/>
      <c r="EJS24" s="8"/>
      <c r="EJT24" s="8"/>
      <c r="EJU24" s="8"/>
      <c r="EJV24" s="8"/>
      <c r="EJW24" s="8"/>
      <c r="EJX24" s="8"/>
      <c r="EJY24" s="8"/>
      <c r="EJZ24" s="8"/>
      <c r="EKA24" s="8"/>
      <c r="EKB24" s="8"/>
      <c r="EKC24" s="8"/>
      <c r="EKD24" s="8"/>
      <c r="EKE24" s="8"/>
      <c r="EKF24" s="8"/>
      <c r="EKG24" s="8"/>
      <c r="EKH24" s="8"/>
      <c r="EKI24" s="8"/>
      <c r="EKJ24" s="8"/>
      <c r="EKK24" s="8"/>
      <c r="EKL24" s="8"/>
      <c r="EKM24" s="8"/>
      <c r="EKN24" s="8"/>
      <c r="EKO24" s="8"/>
      <c r="EKP24" s="8"/>
      <c r="EKQ24" s="8"/>
      <c r="EKR24" s="8"/>
      <c r="EKS24" s="8"/>
      <c r="EKT24" s="8"/>
      <c r="EKU24" s="8"/>
      <c r="EKV24" s="8"/>
      <c r="EKW24" s="8"/>
      <c r="EKX24" s="8"/>
      <c r="EKY24" s="8"/>
      <c r="EKZ24" s="8"/>
      <c r="ELA24" s="8"/>
      <c r="ELB24" s="8"/>
      <c r="ELC24" s="8"/>
      <c r="ELD24" s="8"/>
      <c r="ELE24" s="8"/>
      <c r="ELF24" s="8"/>
      <c r="ELG24" s="8"/>
      <c r="ELH24" s="8"/>
      <c r="ELI24" s="8"/>
      <c r="ELJ24" s="8"/>
      <c r="ELK24" s="8"/>
      <c r="ELL24" s="8"/>
      <c r="ELM24" s="8"/>
      <c r="ELN24" s="8"/>
      <c r="ELO24" s="8"/>
      <c r="ELP24" s="8"/>
      <c r="ELQ24" s="8"/>
      <c r="ELR24" s="8"/>
      <c r="ELS24" s="8"/>
      <c r="ELT24" s="8"/>
      <c r="ELU24" s="8"/>
      <c r="ELV24" s="8"/>
      <c r="ELW24" s="8"/>
      <c r="ELX24" s="8"/>
      <c r="ELY24" s="8"/>
      <c r="ELZ24" s="8"/>
      <c r="EMA24" s="8"/>
      <c r="EMB24" s="8"/>
      <c r="EMC24" s="8"/>
      <c r="EMD24" s="8"/>
      <c r="EME24" s="8"/>
      <c r="EMF24" s="8"/>
      <c r="EMG24" s="8"/>
      <c r="EMH24" s="8"/>
      <c r="EMI24" s="8"/>
      <c r="EMJ24" s="8"/>
      <c r="EMK24" s="8"/>
      <c r="EML24" s="8"/>
      <c r="EMM24" s="8"/>
      <c r="EMN24" s="8"/>
      <c r="EMO24" s="8"/>
      <c r="EMP24" s="8"/>
      <c r="EMQ24" s="8"/>
      <c r="EMR24" s="8"/>
      <c r="EMS24" s="8"/>
      <c r="EMT24" s="8"/>
      <c r="EMU24" s="8"/>
      <c r="EMV24" s="8"/>
      <c r="EMW24" s="8"/>
      <c r="EMX24" s="8"/>
      <c r="EMY24" s="8"/>
      <c r="EMZ24" s="8"/>
      <c r="ENA24" s="8"/>
      <c r="ENB24" s="8"/>
      <c r="ENC24" s="8"/>
      <c r="END24" s="8"/>
      <c r="ENE24" s="8"/>
      <c r="ENF24" s="8"/>
      <c r="ENG24" s="8"/>
      <c r="ENH24" s="8"/>
      <c r="ENI24" s="8"/>
      <c r="ENJ24" s="8"/>
      <c r="ENK24" s="8"/>
      <c r="ENL24" s="8"/>
      <c r="ENM24" s="8"/>
      <c r="ENN24" s="8"/>
      <c r="ENO24" s="8"/>
      <c r="ENP24" s="8"/>
      <c r="ENQ24" s="8"/>
      <c r="ENR24" s="8"/>
      <c r="ENS24" s="8"/>
      <c r="ENT24" s="8"/>
      <c r="ENU24" s="8"/>
      <c r="ENV24" s="8"/>
      <c r="ENW24" s="8"/>
      <c r="ENX24" s="8"/>
      <c r="ENY24" s="8"/>
      <c r="ENZ24" s="8"/>
      <c r="EOA24" s="8"/>
      <c r="EOB24" s="8"/>
      <c r="EOC24" s="8"/>
      <c r="EOD24" s="8"/>
      <c r="EOE24" s="8"/>
      <c r="EOF24" s="8"/>
      <c r="EOG24" s="8"/>
      <c r="EOH24" s="8"/>
      <c r="EOI24" s="8"/>
      <c r="EOJ24" s="8"/>
      <c r="EOK24" s="8"/>
      <c r="EOL24" s="8"/>
      <c r="EOM24" s="8"/>
      <c r="EON24" s="8"/>
      <c r="EOO24" s="8"/>
      <c r="EOP24" s="8"/>
      <c r="EOQ24" s="8"/>
      <c r="EOR24" s="8"/>
      <c r="EOS24" s="8"/>
      <c r="EOT24" s="8"/>
      <c r="EOU24" s="8"/>
      <c r="EOV24" s="8"/>
      <c r="EOW24" s="8"/>
      <c r="EOX24" s="8"/>
      <c r="EOY24" s="8"/>
      <c r="EOZ24" s="8"/>
      <c r="EPA24" s="8"/>
      <c r="EPB24" s="8"/>
      <c r="EPC24" s="8"/>
      <c r="EPD24" s="8"/>
      <c r="EPE24" s="8"/>
      <c r="EPF24" s="8"/>
      <c r="EPG24" s="8"/>
      <c r="EPH24" s="8"/>
      <c r="EPI24" s="8"/>
      <c r="EPJ24" s="8"/>
      <c r="EPK24" s="8"/>
      <c r="EPL24" s="8"/>
      <c r="EPM24" s="8"/>
      <c r="EPN24" s="8"/>
      <c r="EPO24" s="8"/>
      <c r="EPP24" s="8"/>
      <c r="EPQ24" s="8"/>
      <c r="EPR24" s="8"/>
      <c r="EPS24" s="8"/>
      <c r="EPT24" s="8"/>
      <c r="EPU24" s="8"/>
      <c r="EPV24" s="8"/>
      <c r="EPW24" s="8"/>
      <c r="EPX24" s="8"/>
      <c r="EPY24" s="8"/>
      <c r="EPZ24" s="8"/>
      <c r="EQA24" s="8"/>
      <c r="EQB24" s="8"/>
      <c r="EQC24" s="8"/>
      <c r="EQD24" s="8"/>
      <c r="EQE24" s="8"/>
      <c r="EQF24" s="8"/>
      <c r="EQG24" s="8"/>
      <c r="EQH24" s="8"/>
      <c r="EQI24" s="8"/>
      <c r="EQJ24" s="8"/>
      <c r="EQK24" s="8"/>
      <c r="EQL24" s="8"/>
      <c r="EQM24" s="8"/>
      <c r="EQN24" s="8"/>
      <c r="EQO24" s="8"/>
      <c r="EQP24" s="8"/>
      <c r="EQQ24" s="8"/>
      <c r="EQR24" s="8"/>
      <c r="EQS24" s="8"/>
      <c r="EQT24" s="8"/>
      <c r="EQU24" s="8"/>
      <c r="EQV24" s="8"/>
      <c r="EQW24" s="8"/>
      <c r="EQX24" s="8"/>
      <c r="EQY24" s="8"/>
      <c r="EQZ24" s="8"/>
      <c r="ERA24" s="8"/>
      <c r="ERB24" s="8"/>
      <c r="ERC24" s="8"/>
      <c r="ERD24" s="8"/>
      <c r="ERE24" s="8"/>
      <c r="ERF24" s="8"/>
      <c r="ERG24" s="8"/>
      <c r="ERH24" s="8"/>
      <c r="ERI24" s="8"/>
      <c r="ERJ24" s="8"/>
      <c r="ERK24" s="8"/>
      <c r="ERL24" s="8"/>
      <c r="ERM24" s="8"/>
      <c r="ERN24" s="8"/>
      <c r="ERO24" s="8"/>
      <c r="ERP24" s="8"/>
      <c r="ERQ24" s="8"/>
      <c r="ERR24" s="8"/>
      <c r="ERS24" s="8"/>
      <c r="ERT24" s="8"/>
      <c r="ERU24" s="8"/>
      <c r="ERV24" s="8"/>
      <c r="ERW24" s="8"/>
      <c r="ERX24" s="8"/>
      <c r="ERY24" s="8"/>
      <c r="ERZ24" s="8"/>
      <c r="ESA24" s="8"/>
      <c r="ESB24" s="8"/>
      <c r="ESC24" s="8"/>
      <c r="ESD24" s="8"/>
      <c r="ESE24" s="8"/>
      <c r="ESF24" s="8"/>
      <c r="ESG24" s="8"/>
      <c r="ESH24" s="8"/>
      <c r="ESI24" s="8"/>
      <c r="ESJ24" s="8"/>
      <c r="ESK24" s="8"/>
      <c r="ESL24" s="8"/>
      <c r="ESM24" s="8"/>
      <c r="ESN24" s="8"/>
      <c r="ESO24" s="8"/>
      <c r="ESP24" s="8"/>
      <c r="ESQ24" s="8"/>
      <c r="ESR24" s="8"/>
      <c r="ESS24" s="8"/>
      <c r="EST24" s="8"/>
      <c r="ESU24" s="8"/>
      <c r="ESV24" s="8"/>
      <c r="ESW24" s="8"/>
      <c r="ESX24" s="8"/>
      <c r="ESY24" s="8"/>
      <c r="ESZ24" s="8"/>
      <c r="ETA24" s="8"/>
      <c r="ETB24" s="8"/>
      <c r="ETC24" s="8"/>
      <c r="ETD24" s="8"/>
      <c r="ETE24" s="8"/>
      <c r="ETF24" s="8"/>
      <c r="ETG24" s="8"/>
      <c r="ETH24" s="8"/>
      <c r="ETI24" s="8"/>
      <c r="ETJ24" s="8"/>
      <c r="ETK24" s="8"/>
      <c r="ETL24" s="8"/>
      <c r="ETM24" s="8"/>
      <c r="ETN24" s="8"/>
      <c r="ETO24" s="8"/>
      <c r="ETP24" s="8"/>
      <c r="ETQ24" s="8"/>
      <c r="ETR24" s="8"/>
      <c r="ETS24" s="8"/>
      <c r="ETT24" s="8"/>
      <c r="ETU24" s="8"/>
      <c r="ETV24" s="8"/>
      <c r="ETW24" s="8"/>
      <c r="ETX24" s="8"/>
      <c r="ETY24" s="8"/>
      <c r="ETZ24" s="8"/>
      <c r="EUA24" s="8"/>
      <c r="EUB24" s="8"/>
      <c r="EUC24" s="8"/>
      <c r="EUD24" s="8"/>
      <c r="EUE24" s="8"/>
      <c r="EUF24" s="8"/>
      <c r="EUG24" s="8"/>
      <c r="EUH24" s="8"/>
      <c r="EUI24" s="8"/>
      <c r="EUJ24" s="8"/>
      <c r="EUK24" s="8"/>
      <c r="EUL24" s="8"/>
      <c r="EUM24" s="8"/>
      <c r="EUN24" s="8"/>
      <c r="EUO24" s="8"/>
      <c r="EUP24" s="8"/>
      <c r="EUQ24" s="8"/>
      <c r="EUR24" s="8"/>
      <c r="EUS24" s="8"/>
      <c r="EUT24" s="8"/>
      <c r="EUU24" s="8"/>
      <c r="EUV24" s="8"/>
      <c r="EUW24" s="8"/>
      <c r="EUX24" s="8"/>
      <c r="EUY24" s="8"/>
      <c r="EUZ24" s="8"/>
      <c r="EVA24" s="8"/>
      <c r="EVB24" s="8"/>
      <c r="EVC24" s="8"/>
      <c r="EVD24" s="8"/>
      <c r="EVE24" s="8"/>
      <c r="EVF24" s="8"/>
      <c r="EVG24" s="8"/>
      <c r="EVH24" s="8"/>
      <c r="EVI24" s="8"/>
      <c r="EVJ24" s="8"/>
      <c r="EVK24" s="8"/>
      <c r="EVL24" s="8"/>
      <c r="EVM24" s="8"/>
      <c r="EVN24" s="8"/>
      <c r="EVO24" s="8"/>
      <c r="EVP24" s="8"/>
      <c r="EVQ24" s="8"/>
      <c r="EVR24" s="8"/>
      <c r="EVS24" s="8"/>
      <c r="EVT24" s="8"/>
      <c r="EVU24" s="8"/>
      <c r="EVV24" s="8"/>
      <c r="EVW24" s="8"/>
      <c r="EVX24" s="8"/>
      <c r="EVY24" s="8"/>
      <c r="EVZ24" s="8"/>
      <c r="EWA24" s="8"/>
      <c r="EWB24" s="8"/>
      <c r="EWC24" s="8"/>
      <c r="EWD24" s="8"/>
      <c r="EWE24" s="8"/>
      <c r="EWF24" s="8"/>
      <c r="EWG24" s="8"/>
      <c r="EWH24" s="8"/>
      <c r="EWI24" s="8"/>
      <c r="EWJ24" s="8"/>
      <c r="EWK24" s="8"/>
      <c r="EWL24" s="8"/>
      <c r="EWM24" s="8"/>
      <c r="EWN24" s="8"/>
      <c r="EWO24" s="8"/>
      <c r="EWP24" s="8"/>
      <c r="EWQ24" s="8"/>
      <c r="EWR24" s="8"/>
      <c r="EWS24" s="8"/>
      <c r="EWT24" s="8"/>
      <c r="EWU24" s="8"/>
      <c r="EWV24" s="8"/>
      <c r="EWW24" s="8"/>
      <c r="EWX24" s="8"/>
      <c r="EWY24" s="8"/>
      <c r="EWZ24" s="8"/>
      <c r="EXA24" s="8"/>
      <c r="EXB24" s="8"/>
      <c r="EXC24" s="8"/>
      <c r="EXD24" s="8"/>
      <c r="EXE24" s="8"/>
      <c r="EXF24" s="8"/>
      <c r="EXG24" s="8"/>
      <c r="EXH24" s="8"/>
      <c r="EXI24" s="8"/>
      <c r="EXJ24" s="8"/>
      <c r="EXK24" s="8"/>
      <c r="EXL24" s="8"/>
      <c r="EXM24" s="8"/>
      <c r="EXN24" s="8"/>
      <c r="EXO24" s="8"/>
      <c r="EXP24" s="8"/>
      <c r="EXQ24" s="8"/>
      <c r="EXR24" s="8"/>
      <c r="EXS24" s="8"/>
      <c r="EXT24" s="8"/>
      <c r="EXU24" s="8"/>
      <c r="EXV24" s="8"/>
      <c r="EXW24" s="8"/>
      <c r="EXX24" s="8"/>
      <c r="EXY24" s="8"/>
      <c r="EXZ24" s="8"/>
      <c r="EYA24" s="8"/>
      <c r="EYB24" s="8"/>
      <c r="EYC24" s="8"/>
      <c r="EYD24" s="8"/>
      <c r="EYE24" s="8"/>
      <c r="EYF24" s="8"/>
      <c r="EYG24" s="8"/>
      <c r="EYH24" s="8"/>
      <c r="EYI24" s="8"/>
      <c r="EYJ24" s="8"/>
      <c r="EYK24" s="8"/>
      <c r="EYL24" s="8"/>
      <c r="EYM24" s="8"/>
      <c r="EYN24" s="8"/>
      <c r="EYO24" s="8"/>
      <c r="EYP24" s="8"/>
      <c r="EYQ24" s="8"/>
      <c r="EYR24" s="8"/>
      <c r="EYS24" s="8"/>
      <c r="EYT24" s="8"/>
      <c r="EYU24" s="8"/>
      <c r="EYV24" s="8"/>
      <c r="EYW24" s="8"/>
      <c r="EYX24" s="8"/>
      <c r="EYY24" s="8"/>
      <c r="EYZ24" s="8"/>
      <c r="EZA24" s="8"/>
      <c r="EZB24" s="8"/>
      <c r="EZC24" s="8"/>
      <c r="EZD24" s="8"/>
      <c r="EZE24" s="8"/>
      <c r="EZF24" s="8"/>
      <c r="EZG24" s="8"/>
      <c r="EZH24" s="8"/>
      <c r="EZI24" s="8"/>
      <c r="EZJ24" s="8"/>
      <c r="EZK24" s="8"/>
      <c r="EZL24" s="8"/>
      <c r="EZM24" s="8"/>
      <c r="EZN24" s="8"/>
      <c r="EZO24" s="8"/>
      <c r="EZP24" s="8"/>
      <c r="EZQ24" s="8"/>
      <c r="EZR24" s="8"/>
      <c r="EZS24" s="8"/>
      <c r="EZT24" s="8"/>
      <c r="EZU24" s="8"/>
      <c r="EZV24" s="8"/>
      <c r="EZW24" s="8"/>
      <c r="EZX24" s="8"/>
      <c r="EZY24" s="8"/>
      <c r="EZZ24" s="8"/>
      <c r="FAA24" s="8"/>
      <c r="FAB24" s="8"/>
      <c r="FAC24" s="8"/>
      <c r="FAD24" s="8"/>
      <c r="FAE24" s="8"/>
      <c r="FAF24" s="8"/>
      <c r="FAG24" s="8"/>
      <c r="FAH24" s="8"/>
      <c r="FAI24" s="8"/>
      <c r="FAJ24" s="8"/>
      <c r="FAK24" s="8"/>
      <c r="FAL24" s="8"/>
      <c r="FAM24" s="8"/>
      <c r="FAN24" s="8"/>
      <c r="FAO24" s="8"/>
      <c r="FAP24" s="8"/>
      <c r="FAQ24" s="8"/>
      <c r="FAR24" s="8"/>
      <c r="FAS24" s="8"/>
      <c r="FAT24" s="8"/>
      <c r="FAU24" s="8"/>
      <c r="FAV24" s="8"/>
      <c r="FAW24" s="8"/>
      <c r="FAX24" s="8"/>
      <c r="FAY24" s="8"/>
      <c r="FAZ24" s="8"/>
      <c r="FBA24" s="8"/>
      <c r="FBB24" s="8"/>
      <c r="FBC24" s="8"/>
      <c r="FBD24" s="8"/>
      <c r="FBE24" s="8"/>
      <c r="FBF24" s="8"/>
      <c r="FBG24" s="8"/>
      <c r="FBH24" s="8"/>
      <c r="FBI24" s="8"/>
      <c r="FBJ24" s="8"/>
      <c r="FBK24" s="8"/>
      <c r="FBL24" s="8"/>
      <c r="FBM24" s="8"/>
      <c r="FBN24" s="8"/>
      <c r="FBO24" s="8"/>
      <c r="FBP24" s="8"/>
      <c r="FBQ24" s="8"/>
      <c r="FBR24" s="8"/>
      <c r="FBS24" s="8"/>
      <c r="FBT24" s="8"/>
      <c r="FBU24" s="8"/>
      <c r="FBV24" s="8"/>
      <c r="FBW24" s="8"/>
      <c r="FBX24" s="8"/>
      <c r="FBY24" s="8"/>
      <c r="FBZ24" s="8"/>
      <c r="FCA24" s="8"/>
      <c r="FCB24" s="8"/>
      <c r="FCC24" s="8"/>
      <c r="FCD24" s="8"/>
      <c r="FCE24" s="8"/>
      <c r="FCF24" s="8"/>
      <c r="FCG24" s="8"/>
      <c r="FCH24" s="8"/>
      <c r="FCI24" s="8"/>
      <c r="FCJ24" s="8"/>
      <c r="FCK24" s="8"/>
      <c r="FCL24" s="8"/>
      <c r="FCM24" s="8"/>
      <c r="FCN24" s="8"/>
      <c r="FCO24" s="8"/>
      <c r="FCP24" s="8"/>
      <c r="FCQ24" s="8"/>
      <c r="FCR24" s="8"/>
      <c r="FCS24" s="8"/>
      <c r="FCT24" s="8"/>
      <c r="FCU24" s="8"/>
      <c r="FCV24" s="8"/>
      <c r="FCW24" s="8"/>
      <c r="FCX24" s="8"/>
      <c r="FCY24" s="8"/>
      <c r="FCZ24" s="8"/>
      <c r="FDA24" s="8"/>
      <c r="FDB24" s="8"/>
      <c r="FDC24" s="8"/>
      <c r="FDD24" s="8"/>
      <c r="FDE24" s="8"/>
      <c r="FDF24" s="8"/>
      <c r="FDG24" s="8"/>
      <c r="FDH24" s="8"/>
      <c r="FDI24" s="8"/>
      <c r="FDJ24" s="8"/>
      <c r="FDK24" s="8"/>
      <c r="FDL24" s="8"/>
      <c r="FDM24" s="8"/>
      <c r="FDN24" s="8"/>
      <c r="FDO24" s="8"/>
      <c r="FDP24" s="8"/>
      <c r="FDQ24" s="8"/>
      <c r="FDR24" s="8"/>
      <c r="FDS24" s="8"/>
      <c r="FDT24" s="8"/>
      <c r="FDU24" s="8"/>
      <c r="FDV24" s="8"/>
      <c r="FDW24" s="8"/>
      <c r="FDX24" s="8"/>
      <c r="FDY24" s="8"/>
      <c r="FDZ24" s="8"/>
      <c r="FEA24" s="8"/>
      <c r="FEB24" s="8"/>
      <c r="FEC24" s="8"/>
      <c r="FED24" s="8"/>
      <c r="FEE24" s="8"/>
      <c r="FEF24" s="8"/>
      <c r="FEG24" s="8"/>
      <c r="FEH24" s="8"/>
      <c r="FEI24" s="8"/>
      <c r="FEJ24" s="8"/>
      <c r="FEK24" s="8"/>
      <c r="FEL24" s="8"/>
      <c r="FEM24" s="8"/>
      <c r="FEN24" s="8"/>
      <c r="FEO24" s="8"/>
      <c r="FEP24" s="8"/>
      <c r="FEQ24" s="8"/>
      <c r="FER24" s="8"/>
      <c r="FES24" s="8"/>
      <c r="FET24" s="8"/>
      <c r="FEU24" s="8"/>
      <c r="FEV24" s="8"/>
      <c r="FEW24" s="8"/>
      <c r="FEX24" s="8"/>
      <c r="FEY24" s="8"/>
      <c r="FEZ24" s="8"/>
      <c r="FFA24" s="8"/>
      <c r="FFB24" s="8"/>
      <c r="FFC24" s="8"/>
      <c r="FFD24" s="8"/>
      <c r="FFE24" s="8"/>
      <c r="FFF24" s="8"/>
      <c r="FFG24" s="8"/>
      <c r="FFH24" s="8"/>
      <c r="FFI24" s="8"/>
      <c r="FFJ24" s="8"/>
      <c r="FFK24" s="8"/>
      <c r="FFL24" s="8"/>
      <c r="FFM24" s="8"/>
      <c r="FFN24" s="8"/>
      <c r="FFO24" s="8"/>
      <c r="FFP24" s="8"/>
      <c r="FFQ24" s="8"/>
      <c r="FFR24" s="8"/>
      <c r="FFS24" s="8"/>
      <c r="FFT24" s="8"/>
      <c r="FFU24" s="8"/>
      <c r="FFV24" s="8"/>
      <c r="FFW24" s="8"/>
      <c r="FFX24" s="8"/>
      <c r="FFY24" s="8"/>
      <c r="FFZ24" s="8"/>
      <c r="FGA24" s="8"/>
      <c r="FGB24" s="8"/>
      <c r="FGC24" s="8"/>
      <c r="FGD24" s="8"/>
      <c r="FGE24" s="8"/>
      <c r="FGF24" s="8"/>
      <c r="FGG24" s="8"/>
      <c r="FGH24" s="8"/>
      <c r="FGI24" s="8"/>
      <c r="FGJ24" s="8"/>
      <c r="FGK24" s="8"/>
      <c r="FGL24" s="8"/>
      <c r="FGM24" s="8"/>
      <c r="FGN24" s="8"/>
      <c r="FGO24" s="8"/>
      <c r="FGP24" s="8"/>
      <c r="FGQ24" s="8"/>
      <c r="FGR24" s="8"/>
      <c r="FGS24" s="8"/>
      <c r="FGT24" s="8"/>
      <c r="FGU24" s="8"/>
      <c r="FGV24" s="8"/>
      <c r="FGW24" s="8"/>
      <c r="FGX24" s="8"/>
      <c r="FGY24" s="8"/>
      <c r="FGZ24" s="8"/>
      <c r="FHA24" s="8"/>
      <c r="FHB24" s="8"/>
      <c r="FHC24" s="8"/>
      <c r="FHD24" s="8"/>
      <c r="FHE24" s="8"/>
      <c r="FHF24" s="8"/>
      <c r="FHG24" s="8"/>
      <c r="FHH24" s="8"/>
      <c r="FHI24" s="8"/>
      <c r="FHJ24" s="8"/>
      <c r="FHK24" s="8"/>
      <c r="FHL24" s="8"/>
      <c r="FHM24" s="8"/>
      <c r="FHN24" s="8"/>
      <c r="FHO24" s="8"/>
      <c r="FHP24" s="8"/>
      <c r="FHQ24" s="8"/>
      <c r="FHR24" s="8"/>
      <c r="FHS24" s="8"/>
      <c r="FHT24" s="8"/>
      <c r="FHU24" s="8"/>
      <c r="FHV24" s="8"/>
      <c r="FHW24" s="8"/>
      <c r="FHX24" s="8"/>
      <c r="FHY24" s="8"/>
      <c r="FHZ24" s="8"/>
      <c r="FIA24" s="8"/>
      <c r="FIB24" s="8"/>
      <c r="FIC24" s="8"/>
      <c r="FID24" s="8"/>
      <c r="FIE24" s="8"/>
      <c r="FIF24" s="8"/>
      <c r="FIG24" s="8"/>
      <c r="FIH24" s="8"/>
      <c r="FII24" s="8"/>
      <c r="FIJ24" s="8"/>
      <c r="FIK24" s="8"/>
      <c r="FIL24" s="8"/>
      <c r="FIM24" s="8"/>
      <c r="FIN24" s="8"/>
      <c r="FIO24" s="8"/>
      <c r="FIP24" s="8"/>
      <c r="FIQ24" s="8"/>
      <c r="FIR24" s="8"/>
      <c r="FIS24" s="8"/>
      <c r="FIT24" s="8"/>
      <c r="FIU24" s="8"/>
      <c r="FIV24" s="8"/>
      <c r="FIW24" s="8"/>
      <c r="FIX24" s="8"/>
      <c r="FIY24" s="8"/>
      <c r="FIZ24" s="8"/>
      <c r="FJA24" s="8"/>
      <c r="FJB24" s="8"/>
      <c r="FJC24" s="8"/>
      <c r="FJD24" s="8"/>
      <c r="FJE24" s="8"/>
      <c r="FJF24" s="8"/>
      <c r="FJG24" s="8"/>
      <c r="FJH24" s="8"/>
      <c r="FJI24" s="8"/>
      <c r="FJJ24" s="8"/>
      <c r="FJK24" s="8"/>
      <c r="FJL24" s="8"/>
      <c r="FJM24" s="8"/>
      <c r="FJN24" s="8"/>
      <c r="FJO24" s="8"/>
      <c r="FJP24" s="8"/>
      <c r="FJQ24" s="8"/>
      <c r="FJR24" s="8"/>
      <c r="FJS24" s="8"/>
      <c r="FJT24" s="8"/>
      <c r="FJU24" s="8"/>
      <c r="FJV24" s="8"/>
      <c r="FJW24" s="8"/>
      <c r="FJX24" s="8"/>
      <c r="FJY24" s="8"/>
      <c r="FJZ24" s="8"/>
      <c r="FKA24" s="8"/>
      <c r="FKB24" s="8"/>
      <c r="FKC24" s="8"/>
      <c r="FKD24" s="8"/>
      <c r="FKE24" s="8"/>
      <c r="FKF24" s="8"/>
      <c r="FKG24" s="8"/>
      <c r="FKH24" s="8"/>
      <c r="FKI24" s="8"/>
      <c r="FKJ24" s="8"/>
      <c r="FKK24" s="8"/>
      <c r="FKL24" s="8"/>
      <c r="FKM24" s="8"/>
      <c r="FKN24" s="8"/>
      <c r="FKO24" s="8"/>
      <c r="FKP24" s="8"/>
      <c r="FKQ24" s="8"/>
      <c r="FKR24" s="8"/>
      <c r="FKS24" s="8"/>
      <c r="FKT24" s="8"/>
      <c r="FKU24" s="8"/>
      <c r="FKV24" s="8"/>
      <c r="FKW24" s="8"/>
      <c r="FKX24" s="8"/>
      <c r="FKY24" s="8"/>
      <c r="FKZ24" s="8"/>
      <c r="FLA24" s="8"/>
      <c r="FLB24" s="8"/>
      <c r="FLC24" s="8"/>
      <c r="FLD24" s="8"/>
      <c r="FLE24" s="8"/>
      <c r="FLF24" s="8"/>
      <c r="FLG24" s="8"/>
      <c r="FLH24" s="8"/>
      <c r="FLI24" s="8"/>
      <c r="FLJ24" s="8"/>
      <c r="FLK24" s="8"/>
      <c r="FLL24" s="8"/>
      <c r="FLM24" s="8"/>
      <c r="FLN24" s="8"/>
      <c r="FLO24" s="8"/>
      <c r="FLP24" s="8"/>
      <c r="FLQ24" s="8"/>
      <c r="FLR24" s="8"/>
      <c r="FLS24" s="8"/>
      <c r="FLT24" s="8"/>
      <c r="FLU24" s="8"/>
      <c r="FLV24" s="8"/>
      <c r="FLW24" s="8"/>
      <c r="FLX24" s="8"/>
      <c r="FLY24" s="8"/>
      <c r="FLZ24" s="8"/>
      <c r="FMA24" s="8"/>
      <c r="FMB24" s="8"/>
      <c r="FMC24" s="8"/>
      <c r="FMD24" s="8"/>
      <c r="FME24" s="8"/>
      <c r="FMF24" s="8"/>
      <c r="FMG24" s="8"/>
      <c r="FMH24" s="8"/>
      <c r="FMI24" s="8"/>
      <c r="FMJ24" s="8"/>
      <c r="FMK24" s="8"/>
      <c r="FML24" s="8"/>
      <c r="FMM24" s="8"/>
      <c r="FMN24" s="8"/>
      <c r="FMO24" s="8"/>
      <c r="FMP24" s="8"/>
      <c r="FMQ24" s="8"/>
      <c r="FMR24" s="8"/>
      <c r="FMS24" s="8"/>
      <c r="FMT24" s="8"/>
      <c r="FMU24" s="8"/>
      <c r="FMV24" s="8"/>
      <c r="FMW24" s="8"/>
      <c r="FMX24" s="8"/>
      <c r="FMY24" s="8"/>
      <c r="FMZ24" s="8"/>
      <c r="FNA24" s="8"/>
      <c r="FNB24" s="8"/>
      <c r="FNC24" s="8"/>
      <c r="FND24" s="8"/>
      <c r="FNE24" s="8"/>
      <c r="FNF24" s="8"/>
      <c r="FNG24" s="8"/>
      <c r="FNH24" s="8"/>
      <c r="FNI24" s="8"/>
      <c r="FNJ24" s="8"/>
      <c r="FNK24" s="8"/>
      <c r="FNL24" s="8"/>
      <c r="FNM24" s="8"/>
      <c r="FNN24" s="8"/>
      <c r="FNO24" s="8"/>
      <c r="FNP24" s="8"/>
      <c r="FNQ24" s="8"/>
      <c r="FNR24" s="8"/>
      <c r="FNS24" s="8"/>
      <c r="FNT24" s="8"/>
      <c r="FNU24" s="8"/>
      <c r="FNV24" s="8"/>
      <c r="FNW24" s="8"/>
      <c r="FNX24" s="8"/>
      <c r="FNY24" s="8"/>
      <c r="FNZ24" s="8"/>
      <c r="FOA24" s="8"/>
      <c r="FOB24" s="8"/>
      <c r="FOC24" s="8"/>
      <c r="FOD24" s="8"/>
      <c r="FOE24" s="8"/>
      <c r="FOF24" s="8"/>
      <c r="FOG24" s="8"/>
      <c r="FOH24" s="8"/>
      <c r="FOI24" s="8"/>
      <c r="FOJ24" s="8"/>
      <c r="FOK24" s="8"/>
      <c r="FOL24" s="8"/>
      <c r="FOM24" s="8"/>
      <c r="FON24" s="8"/>
      <c r="FOO24" s="8"/>
      <c r="FOP24" s="8"/>
      <c r="FOQ24" s="8"/>
      <c r="FOR24" s="8"/>
      <c r="FOS24" s="8"/>
      <c r="FOT24" s="8"/>
      <c r="FOU24" s="8"/>
      <c r="FOV24" s="8"/>
      <c r="FOW24" s="8"/>
      <c r="FOX24" s="8"/>
      <c r="FOY24" s="8"/>
      <c r="FOZ24" s="8"/>
      <c r="FPA24" s="8"/>
      <c r="FPB24" s="8"/>
      <c r="FPC24" s="8"/>
      <c r="FPD24" s="8"/>
      <c r="FPE24" s="8"/>
      <c r="FPF24" s="8"/>
      <c r="FPG24" s="8"/>
      <c r="FPH24" s="8"/>
      <c r="FPI24" s="8"/>
      <c r="FPJ24" s="8"/>
      <c r="FPK24" s="8"/>
      <c r="FPL24" s="8"/>
      <c r="FPM24" s="8"/>
      <c r="FPN24" s="8"/>
      <c r="FPO24" s="8"/>
      <c r="FPP24" s="8"/>
      <c r="FPQ24" s="8"/>
      <c r="FPR24" s="8"/>
      <c r="FPS24" s="8"/>
      <c r="FPT24" s="8"/>
      <c r="FPU24" s="8"/>
      <c r="FPV24" s="8"/>
      <c r="FPW24" s="8"/>
      <c r="FPX24" s="8"/>
      <c r="FPY24" s="8"/>
      <c r="FPZ24" s="8"/>
      <c r="FQA24" s="8"/>
      <c r="FQB24" s="8"/>
      <c r="FQC24" s="8"/>
      <c r="FQD24" s="8"/>
      <c r="FQE24" s="8"/>
      <c r="FQF24" s="8"/>
      <c r="FQG24" s="8"/>
      <c r="FQH24" s="8"/>
      <c r="FQI24" s="8"/>
      <c r="FQJ24" s="8"/>
      <c r="FQK24" s="8"/>
      <c r="FQL24" s="8"/>
      <c r="FQM24" s="8"/>
      <c r="FQN24" s="8"/>
      <c r="FQO24" s="8"/>
      <c r="FQP24" s="8"/>
      <c r="FQQ24" s="8"/>
      <c r="FQR24" s="8"/>
      <c r="FQS24" s="8"/>
      <c r="FQT24" s="8"/>
      <c r="FQU24" s="8"/>
      <c r="FQV24" s="8"/>
      <c r="FQW24" s="8"/>
      <c r="FQX24" s="8"/>
      <c r="FQY24" s="8"/>
      <c r="FQZ24" s="8"/>
      <c r="FRA24" s="8"/>
      <c r="FRB24" s="8"/>
      <c r="FRC24" s="8"/>
      <c r="FRD24" s="8"/>
      <c r="FRE24" s="8"/>
      <c r="FRF24" s="8"/>
      <c r="FRG24" s="8"/>
      <c r="FRH24" s="8"/>
      <c r="FRI24" s="8"/>
      <c r="FRJ24" s="8"/>
      <c r="FRK24" s="8"/>
      <c r="FRL24" s="8"/>
      <c r="FRM24" s="8"/>
      <c r="FRN24" s="8"/>
      <c r="FRO24" s="8"/>
      <c r="FRP24" s="8"/>
      <c r="FRQ24" s="8"/>
      <c r="FRR24" s="8"/>
      <c r="FRS24" s="8"/>
      <c r="FRT24" s="8"/>
      <c r="FRU24" s="8"/>
      <c r="FRV24" s="8"/>
      <c r="FRW24" s="8"/>
      <c r="FRX24" s="8"/>
      <c r="FRY24" s="8"/>
      <c r="FRZ24" s="8"/>
      <c r="FSA24" s="8"/>
      <c r="FSB24" s="8"/>
      <c r="FSC24" s="8"/>
      <c r="FSD24" s="8"/>
      <c r="FSE24" s="8"/>
      <c r="FSF24" s="8"/>
      <c r="FSG24" s="8"/>
      <c r="FSH24" s="8"/>
      <c r="FSI24" s="8"/>
      <c r="FSJ24" s="8"/>
      <c r="FSK24" s="8"/>
      <c r="FSL24" s="8"/>
      <c r="FSM24" s="8"/>
      <c r="FSN24" s="8"/>
      <c r="FSO24" s="8"/>
      <c r="FSP24" s="8"/>
      <c r="FSQ24" s="8"/>
      <c r="FSR24" s="8"/>
      <c r="FSS24" s="8"/>
      <c r="FST24" s="8"/>
      <c r="FSU24" s="8"/>
      <c r="FSV24" s="8"/>
      <c r="FSW24" s="8"/>
      <c r="FSX24" s="8"/>
      <c r="FSY24" s="8"/>
      <c r="FSZ24" s="8"/>
      <c r="FTA24" s="8"/>
      <c r="FTB24" s="8"/>
      <c r="FTC24" s="8"/>
      <c r="FTD24" s="8"/>
      <c r="FTE24" s="8"/>
      <c r="FTF24" s="8"/>
      <c r="FTG24" s="8"/>
      <c r="FTH24" s="8"/>
      <c r="FTI24" s="8"/>
      <c r="FTJ24" s="8"/>
      <c r="FTK24" s="8"/>
      <c r="FTL24" s="8"/>
      <c r="FTM24" s="8"/>
      <c r="FTN24" s="8"/>
      <c r="FTO24" s="8"/>
      <c r="FTP24" s="8"/>
      <c r="FTQ24" s="8"/>
      <c r="FTR24" s="8"/>
      <c r="FTS24" s="8"/>
      <c r="FTT24" s="8"/>
      <c r="FTU24" s="8"/>
      <c r="FTV24" s="8"/>
      <c r="FTW24" s="8"/>
      <c r="FTX24" s="8"/>
      <c r="FTY24" s="8"/>
      <c r="FTZ24" s="8"/>
      <c r="FUA24" s="8"/>
      <c r="FUB24" s="8"/>
      <c r="FUC24" s="8"/>
      <c r="FUD24" s="8"/>
      <c r="FUE24" s="8"/>
      <c r="FUF24" s="8"/>
      <c r="FUG24" s="8"/>
      <c r="FUH24" s="8"/>
      <c r="FUI24" s="8"/>
      <c r="FUJ24" s="8"/>
      <c r="FUK24" s="8"/>
      <c r="FUL24" s="8"/>
      <c r="FUM24" s="8"/>
      <c r="FUN24" s="8"/>
      <c r="FUO24" s="8"/>
      <c r="FUP24" s="8"/>
      <c r="FUQ24" s="8"/>
      <c r="FUR24" s="8"/>
      <c r="FUS24" s="8"/>
      <c r="FUT24" s="8"/>
      <c r="FUU24" s="8"/>
      <c r="FUV24" s="8"/>
      <c r="FUW24" s="8"/>
      <c r="FUX24" s="8"/>
      <c r="FUY24" s="8"/>
      <c r="FUZ24" s="8"/>
      <c r="FVA24" s="8"/>
      <c r="FVB24" s="8"/>
      <c r="FVC24" s="8"/>
      <c r="FVD24" s="8"/>
      <c r="FVE24" s="8"/>
      <c r="FVF24" s="8"/>
      <c r="FVG24" s="8"/>
      <c r="FVH24" s="8"/>
      <c r="FVI24" s="8"/>
      <c r="FVJ24" s="8"/>
      <c r="FVK24" s="8"/>
      <c r="FVL24" s="8"/>
      <c r="FVM24" s="8"/>
      <c r="FVN24" s="8"/>
      <c r="FVO24" s="8"/>
      <c r="FVP24" s="8"/>
      <c r="FVQ24" s="8"/>
      <c r="FVR24" s="8"/>
      <c r="FVS24" s="8"/>
      <c r="FVT24" s="8"/>
      <c r="FVU24" s="8"/>
      <c r="FVV24" s="8"/>
      <c r="FVW24" s="8"/>
      <c r="FVX24" s="8"/>
      <c r="FVY24" s="8"/>
      <c r="FVZ24" s="8"/>
      <c r="FWA24" s="8"/>
      <c r="FWB24" s="8"/>
      <c r="FWC24" s="8"/>
      <c r="FWD24" s="8"/>
      <c r="FWE24" s="8"/>
      <c r="FWF24" s="8"/>
      <c r="FWG24" s="8"/>
      <c r="FWH24" s="8"/>
      <c r="FWI24" s="8"/>
      <c r="FWJ24" s="8"/>
      <c r="FWK24" s="8"/>
      <c r="FWL24" s="8"/>
      <c r="FWM24" s="8"/>
      <c r="FWN24" s="8"/>
      <c r="FWO24" s="8"/>
      <c r="FWP24" s="8"/>
      <c r="FWQ24" s="8"/>
      <c r="FWR24" s="8"/>
      <c r="FWS24" s="8"/>
      <c r="FWT24" s="8"/>
      <c r="FWU24" s="8"/>
      <c r="FWV24" s="8"/>
      <c r="FWW24" s="8"/>
      <c r="FWX24" s="8"/>
      <c r="FWY24" s="8"/>
      <c r="FWZ24" s="8"/>
      <c r="FXA24" s="8"/>
      <c r="FXB24" s="8"/>
      <c r="FXC24" s="8"/>
      <c r="FXD24" s="8"/>
      <c r="FXE24" s="8"/>
      <c r="FXF24" s="8"/>
      <c r="FXG24" s="8"/>
      <c r="FXH24" s="8"/>
      <c r="FXI24" s="8"/>
      <c r="FXJ24" s="8"/>
      <c r="FXK24" s="8"/>
      <c r="FXL24" s="8"/>
      <c r="FXM24" s="8"/>
      <c r="FXN24" s="8"/>
      <c r="FXO24" s="8"/>
      <c r="FXP24" s="8"/>
      <c r="FXQ24" s="8"/>
      <c r="FXR24" s="8"/>
      <c r="FXS24" s="8"/>
      <c r="FXT24" s="8"/>
      <c r="FXU24" s="8"/>
      <c r="FXV24" s="8"/>
      <c r="FXW24" s="8"/>
      <c r="FXX24" s="8"/>
      <c r="FXY24" s="8"/>
      <c r="FXZ24" s="8"/>
      <c r="FYA24" s="8"/>
      <c r="FYB24" s="8"/>
      <c r="FYC24" s="8"/>
      <c r="FYD24" s="8"/>
      <c r="FYE24" s="8"/>
      <c r="FYF24" s="8"/>
      <c r="FYG24" s="8"/>
      <c r="FYH24" s="8"/>
      <c r="FYI24" s="8"/>
      <c r="FYJ24" s="8"/>
      <c r="FYK24" s="8"/>
      <c r="FYL24" s="8"/>
      <c r="FYM24" s="8"/>
      <c r="FYN24" s="8"/>
      <c r="FYO24" s="8"/>
      <c r="FYP24" s="8"/>
      <c r="FYQ24" s="8"/>
      <c r="FYR24" s="8"/>
      <c r="FYS24" s="8"/>
      <c r="FYT24" s="8"/>
      <c r="FYU24" s="8"/>
      <c r="FYV24" s="8"/>
      <c r="FYW24" s="8"/>
      <c r="FYX24" s="8"/>
      <c r="FYY24" s="8"/>
      <c r="FYZ24" s="8"/>
      <c r="FZA24" s="8"/>
      <c r="FZB24" s="8"/>
      <c r="FZC24" s="8"/>
      <c r="FZD24" s="8"/>
      <c r="FZE24" s="8"/>
      <c r="FZF24" s="8"/>
      <c r="FZG24" s="8"/>
      <c r="FZH24" s="8"/>
      <c r="FZI24" s="8"/>
      <c r="FZJ24" s="8"/>
      <c r="FZK24" s="8"/>
      <c r="FZL24" s="8"/>
      <c r="FZM24" s="8"/>
      <c r="FZN24" s="8"/>
      <c r="FZO24" s="8"/>
      <c r="FZP24" s="8"/>
      <c r="FZQ24" s="8"/>
      <c r="FZR24" s="8"/>
      <c r="FZS24" s="8"/>
      <c r="FZT24" s="8"/>
      <c r="FZU24" s="8"/>
      <c r="FZV24" s="8"/>
      <c r="FZW24" s="8"/>
      <c r="FZX24" s="8"/>
      <c r="FZY24" s="8"/>
      <c r="FZZ24" s="8"/>
      <c r="GAA24" s="8"/>
      <c r="GAB24" s="8"/>
      <c r="GAC24" s="8"/>
      <c r="GAD24" s="8"/>
      <c r="GAE24" s="8"/>
      <c r="GAF24" s="8"/>
      <c r="GAG24" s="8"/>
      <c r="GAH24" s="8"/>
      <c r="GAI24" s="8"/>
      <c r="GAJ24" s="8"/>
      <c r="GAK24" s="8"/>
      <c r="GAL24" s="8"/>
      <c r="GAM24" s="8"/>
      <c r="GAN24" s="8"/>
      <c r="GAO24" s="8"/>
      <c r="GAP24" s="8"/>
      <c r="GAQ24" s="8"/>
      <c r="GAR24" s="8"/>
      <c r="GAS24" s="8"/>
      <c r="GAT24" s="8"/>
      <c r="GAU24" s="8"/>
      <c r="GAV24" s="8"/>
      <c r="GAW24" s="8"/>
      <c r="GAX24" s="8"/>
      <c r="GAY24" s="8"/>
      <c r="GAZ24" s="8"/>
      <c r="GBA24" s="8"/>
      <c r="GBB24" s="8"/>
      <c r="GBC24" s="8"/>
      <c r="GBD24" s="8"/>
      <c r="GBE24" s="8"/>
      <c r="GBF24" s="8"/>
      <c r="GBG24" s="8"/>
      <c r="GBH24" s="8"/>
      <c r="GBI24" s="8"/>
      <c r="GBJ24" s="8"/>
      <c r="GBK24" s="8"/>
      <c r="GBL24" s="8"/>
      <c r="GBM24" s="8"/>
      <c r="GBN24" s="8"/>
      <c r="GBO24" s="8"/>
      <c r="GBP24" s="8"/>
      <c r="GBQ24" s="8"/>
      <c r="GBR24" s="8"/>
      <c r="GBS24" s="8"/>
      <c r="GBT24" s="8"/>
      <c r="GBU24" s="8"/>
      <c r="GBV24" s="8"/>
      <c r="GBW24" s="8"/>
      <c r="GBX24" s="8"/>
      <c r="GBY24" s="8"/>
      <c r="GBZ24" s="8"/>
      <c r="GCA24" s="8"/>
      <c r="GCB24" s="8"/>
      <c r="GCC24" s="8"/>
      <c r="GCD24" s="8"/>
      <c r="GCE24" s="8"/>
      <c r="GCF24" s="8"/>
      <c r="GCG24" s="8"/>
      <c r="GCH24" s="8"/>
      <c r="GCI24" s="8"/>
      <c r="GCJ24" s="8"/>
      <c r="GCK24" s="8"/>
      <c r="GCL24" s="8"/>
      <c r="GCM24" s="8"/>
      <c r="GCN24" s="8"/>
      <c r="GCO24" s="8"/>
      <c r="GCP24" s="8"/>
      <c r="GCQ24" s="8"/>
      <c r="GCR24" s="8"/>
      <c r="GCS24" s="8"/>
      <c r="GCT24" s="8"/>
      <c r="GCU24" s="8"/>
      <c r="GCV24" s="8"/>
      <c r="GCW24" s="8"/>
      <c r="GCX24" s="8"/>
      <c r="GCY24" s="8"/>
      <c r="GCZ24" s="8"/>
      <c r="GDA24" s="8"/>
      <c r="GDB24" s="8"/>
      <c r="GDC24" s="8"/>
      <c r="GDD24" s="8"/>
      <c r="GDE24" s="8"/>
      <c r="GDF24" s="8"/>
      <c r="GDG24" s="8"/>
      <c r="GDH24" s="8"/>
      <c r="GDI24" s="8"/>
      <c r="GDJ24" s="8"/>
      <c r="GDK24" s="8"/>
      <c r="GDL24" s="8"/>
      <c r="GDM24" s="8"/>
      <c r="GDN24" s="8"/>
      <c r="GDO24" s="8"/>
      <c r="GDP24" s="8"/>
      <c r="GDQ24" s="8"/>
      <c r="GDR24" s="8"/>
      <c r="GDS24" s="8"/>
      <c r="GDT24" s="8"/>
      <c r="GDU24" s="8"/>
      <c r="GDV24" s="8"/>
      <c r="GDW24" s="8"/>
      <c r="GDX24" s="8"/>
      <c r="GDY24" s="8"/>
      <c r="GDZ24" s="8"/>
      <c r="GEA24" s="8"/>
      <c r="GEB24" s="8"/>
      <c r="GEC24" s="8"/>
      <c r="GED24" s="8"/>
      <c r="GEE24" s="8"/>
      <c r="GEF24" s="8"/>
      <c r="GEG24" s="8"/>
      <c r="GEH24" s="8"/>
      <c r="GEI24" s="8"/>
      <c r="GEJ24" s="8"/>
      <c r="GEK24" s="8"/>
      <c r="GEL24" s="8"/>
      <c r="GEM24" s="8"/>
      <c r="GEN24" s="8"/>
      <c r="GEO24" s="8"/>
      <c r="GEP24" s="8"/>
      <c r="GEQ24" s="8"/>
      <c r="GER24" s="8"/>
      <c r="GES24" s="8"/>
      <c r="GET24" s="8"/>
      <c r="GEU24" s="8"/>
      <c r="GEV24" s="8"/>
      <c r="GEW24" s="8"/>
      <c r="GEX24" s="8"/>
      <c r="GEY24" s="8"/>
      <c r="GEZ24" s="8"/>
      <c r="GFA24" s="8"/>
      <c r="GFB24" s="8"/>
      <c r="GFC24" s="8"/>
      <c r="GFD24" s="8"/>
      <c r="GFE24" s="8"/>
      <c r="GFF24" s="8"/>
      <c r="GFG24" s="8"/>
      <c r="GFH24" s="8"/>
      <c r="GFI24" s="8"/>
      <c r="GFJ24" s="8"/>
      <c r="GFK24" s="8"/>
      <c r="GFL24" s="8"/>
      <c r="GFM24" s="8"/>
      <c r="GFN24" s="8"/>
      <c r="GFO24" s="8"/>
      <c r="GFP24" s="8"/>
      <c r="GFQ24" s="8"/>
      <c r="GFR24" s="8"/>
      <c r="GFS24" s="8"/>
      <c r="GFT24" s="8"/>
      <c r="GFU24" s="8"/>
      <c r="GFV24" s="8"/>
      <c r="GFW24" s="8"/>
      <c r="GFX24" s="8"/>
      <c r="GFY24" s="8"/>
      <c r="GFZ24" s="8"/>
      <c r="GGA24" s="8"/>
      <c r="GGB24" s="8"/>
      <c r="GGC24" s="8"/>
      <c r="GGD24" s="8"/>
      <c r="GGE24" s="8"/>
      <c r="GGF24" s="8"/>
      <c r="GGG24" s="8"/>
      <c r="GGH24" s="8"/>
      <c r="GGI24" s="8"/>
      <c r="GGJ24" s="8"/>
      <c r="GGK24" s="8"/>
      <c r="GGL24" s="8"/>
      <c r="GGM24" s="8"/>
      <c r="GGN24" s="8"/>
      <c r="GGO24" s="8"/>
      <c r="GGP24" s="8"/>
      <c r="GGQ24" s="8"/>
      <c r="GGR24" s="8"/>
      <c r="GGS24" s="8"/>
      <c r="GGT24" s="8"/>
      <c r="GGU24" s="8"/>
      <c r="GGV24" s="8"/>
      <c r="GGW24" s="8"/>
      <c r="GGX24" s="8"/>
      <c r="GGY24" s="8"/>
      <c r="GGZ24" s="8"/>
      <c r="GHA24" s="8"/>
      <c r="GHB24" s="8"/>
      <c r="GHC24" s="8"/>
      <c r="GHD24" s="8"/>
      <c r="GHE24" s="8"/>
      <c r="GHF24" s="8"/>
      <c r="GHG24" s="8"/>
      <c r="GHH24" s="8"/>
      <c r="GHI24" s="8"/>
      <c r="GHJ24" s="8"/>
      <c r="GHK24" s="8"/>
      <c r="GHL24" s="8"/>
      <c r="GHM24" s="8"/>
      <c r="GHN24" s="8"/>
      <c r="GHO24" s="8"/>
      <c r="GHP24" s="8"/>
      <c r="GHQ24" s="8"/>
      <c r="GHR24" s="8"/>
      <c r="GHS24" s="8"/>
      <c r="GHT24" s="8"/>
      <c r="GHU24" s="8"/>
      <c r="GHV24" s="8"/>
      <c r="GHW24" s="8"/>
      <c r="GHX24" s="8"/>
      <c r="GHY24" s="8"/>
      <c r="GHZ24" s="8"/>
      <c r="GIA24" s="8"/>
      <c r="GIB24" s="8"/>
      <c r="GIC24" s="8"/>
      <c r="GID24" s="8"/>
      <c r="GIE24" s="8"/>
      <c r="GIF24" s="8"/>
      <c r="GIG24" s="8"/>
      <c r="GIH24" s="8"/>
      <c r="GII24" s="8"/>
      <c r="GIJ24" s="8"/>
      <c r="GIK24" s="8"/>
      <c r="GIL24" s="8"/>
      <c r="GIM24" s="8"/>
      <c r="GIN24" s="8"/>
      <c r="GIO24" s="8"/>
      <c r="GIP24" s="8"/>
      <c r="GIQ24" s="8"/>
      <c r="GIR24" s="8"/>
      <c r="GIS24" s="8"/>
      <c r="GIT24" s="8"/>
      <c r="GIU24" s="8"/>
      <c r="GIV24" s="8"/>
      <c r="GIW24" s="8"/>
      <c r="GIX24" s="8"/>
      <c r="GIY24" s="8"/>
      <c r="GIZ24" s="8"/>
      <c r="GJA24" s="8"/>
      <c r="GJB24" s="8"/>
      <c r="GJC24" s="8"/>
      <c r="GJD24" s="8"/>
      <c r="GJE24" s="8"/>
      <c r="GJF24" s="8"/>
      <c r="GJG24" s="8"/>
      <c r="GJH24" s="8"/>
      <c r="GJI24" s="8"/>
      <c r="GJJ24" s="8"/>
      <c r="GJK24" s="8"/>
      <c r="GJL24" s="8"/>
      <c r="GJM24" s="8"/>
      <c r="GJN24" s="8"/>
      <c r="GJO24" s="8"/>
      <c r="GJP24" s="8"/>
      <c r="GJQ24" s="8"/>
      <c r="GJR24" s="8"/>
      <c r="GJS24" s="8"/>
      <c r="GJT24" s="8"/>
      <c r="GJU24" s="8"/>
      <c r="GJV24" s="8"/>
      <c r="GJW24" s="8"/>
      <c r="GJX24" s="8"/>
      <c r="GJY24" s="8"/>
      <c r="GJZ24" s="8"/>
      <c r="GKA24" s="8"/>
      <c r="GKB24" s="8"/>
      <c r="GKC24" s="8"/>
      <c r="GKD24" s="8"/>
      <c r="GKE24" s="8"/>
      <c r="GKF24" s="8"/>
      <c r="GKG24" s="8"/>
      <c r="GKH24" s="8"/>
      <c r="GKI24" s="8"/>
      <c r="GKJ24" s="8"/>
      <c r="GKK24" s="8"/>
      <c r="GKL24" s="8"/>
      <c r="GKM24" s="8"/>
      <c r="GKN24" s="8"/>
      <c r="GKO24" s="8"/>
      <c r="GKP24" s="8"/>
      <c r="GKQ24" s="8"/>
      <c r="GKR24" s="8"/>
      <c r="GKS24" s="8"/>
      <c r="GKT24" s="8"/>
      <c r="GKU24" s="8"/>
      <c r="GKV24" s="8"/>
      <c r="GKW24" s="8"/>
      <c r="GKX24" s="8"/>
      <c r="GKY24" s="8"/>
      <c r="GKZ24" s="8"/>
      <c r="GLA24" s="8"/>
      <c r="GLB24" s="8"/>
      <c r="GLC24" s="8"/>
      <c r="GLD24" s="8"/>
      <c r="GLE24" s="8"/>
      <c r="GLF24" s="8"/>
      <c r="GLG24" s="8"/>
      <c r="GLH24" s="8"/>
      <c r="GLI24" s="8"/>
      <c r="GLJ24" s="8"/>
      <c r="GLK24" s="8"/>
      <c r="GLL24" s="8"/>
      <c r="GLM24" s="8"/>
      <c r="GLN24" s="8"/>
      <c r="GLO24" s="8"/>
      <c r="GLP24" s="8"/>
      <c r="GLQ24" s="8"/>
      <c r="GLR24" s="8"/>
      <c r="GLS24" s="8"/>
      <c r="GLT24" s="8"/>
      <c r="GLU24" s="8"/>
      <c r="GLV24" s="8"/>
      <c r="GLW24" s="8"/>
      <c r="GLX24" s="8"/>
      <c r="GLY24" s="8"/>
      <c r="GLZ24" s="8"/>
      <c r="GMA24" s="8"/>
      <c r="GMB24" s="8"/>
      <c r="GMC24" s="8"/>
      <c r="GMD24" s="8"/>
      <c r="GME24" s="8"/>
      <c r="GMF24" s="8"/>
      <c r="GMG24" s="8"/>
      <c r="GMH24" s="8"/>
      <c r="GMI24" s="8"/>
      <c r="GMJ24" s="8"/>
      <c r="GMK24" s="8"/>
      <c r="GML24" s="8"/>
      <c r="GMM24" s="8"/>
      <c r="GMN24" s="8"/>
      <c r="GMO24" s="8"/>
      <c r="GMP24" s="8"/>
      <c r="GMQ24" s="8"/>
      <c r="GMR24" s="8"/>
      <c r="GMS24" s="8"/>
      <c r="GMT24" s="8"/>
      <c r="GMU24" s="8"/>
      <c r="GMV24" s="8"/>
      <c r="GMW24" s="8"/>
      <c r="GMX24" s="8"/>
      <c r="GMY24" s="8"/>
      <c r="GMZ24" s="8"/>
      <c r="GNA24" s="8"/>
      <c r="GNB24" s="8"/>
      <c r="GNC24" s="8"/>
      <c r="GND24" s="8"/>
      <c r="GNE24" s="8"/>
      <c r="GNF24" s="8"/>
      <c r="GNG24" s="8"/>
      <c r="GNH24" s="8"/>
      <c r="GNI24" s="8"/>
      <c r="GNJ24" s="8"/>
      <c r="GNK24" s="8"/>
      <c r="GNL24" s="8"/>
      <c r="GNM24" s="8"/>
      <c r="GNN24" s="8"/>
      <c r="GNO24" s="8"/>
      <c r="GNP24" s="8"/>
      <c r="GNQ24" s="8"/>
      <c r="GNR24" s="8"/>
      <c r="GNS24" s="8"/>
      <c r="GNT24" s="8"/>
      <c r="GNU24" s="8"/>
      <c r="GNV24" s="8"/>
      <c r="GNW24" s="8"/>
      <c r="GNX24" s="8"/>
      <c r="GNY24" s="8"/>
      <c r="GNZ24" s="8"/>
      <c r="GOA24" s="8"/>
      <c r="GOB24" s="8"/>
      <c r="GOC24" s="8"/>
      <c r="GOD24" s="8"/>
      <c r="GOE24" s="8"/>
      <c r="GOF24" s="8"/>
      <c r="GOG24" s="8"/>
      <c r="GOH24" s="8"/>
      <c r="GOI24" s="8"/>
      <c r="GOJ24" s="8"/>
      <c r="GOK24" s="8"/>
      <c r="GOL24" s="8"/>
      <c r="GOM24" s="8"/>
      <c r="GON24" s="8"/>
      <c r="GOO24" s="8"/>
      <c r="GOP24" s="8"/>
      <c r="GOQ24" s="8"/>
      <c r="GOR24" s="8"/>
      <c r="GOS24" s="8"/>
      <c r="GOT24" s="8"/>
      <c r="GOU24" s="8"/>
      <c r="GOV24" s="8"/>
      <c r="GOW24" s="8"/>
      <c r="GOX24" s="8"/>
      <c r="GOY24" s="8"/>
      <c r="GOZ24" s="8"/>
      <c r="GPA24" s="8"/>
      <c r="GPB24" s="8"/>
      <c r="GPC24" s="8"/>
      <c r="GPD24" s="8"/>
      <c r="GPE24" s="8"/>
      <c r="GPF24" s="8"/>
      <c r="GPG24" s="8"/>
      <c r="GPH24" s="8"/>
      <c r="GPI24" s="8"/>
      <c r="GPJ24" s="8"/>
      <c r="GPK24" s="8"/>
      <c r="GPL24" s="8"/>
      <c r="GPM24" s="8"/>
      <c r="GPN24" s="8"/>
      <c r="GPO24" s="8"/>
      <c r="GPP24" s="8"/>
      <c r="GPQ24" s="8"/>
      <c r="GPR24" s="8"/>
      <c r="GPS24" s="8"/>
      <c r="GPT24" s="8"/>
      <c r="GPU24" s="8"/>
      <c r="GPV24" s="8"/>
      <c r="GPW24" s="8"/>
      <c r="GPX24" s="8"/>
      <c r="GPY24" s="8"/>
      <c r="GPZ24" s="8"/>
      <c r="GQA24" s="8"/>
      <c r="GQB24" s="8"/>
      <c r="GQC24" s="8"/>
      <c r="GQD24" s="8"/>
      <c r="GQE24" s="8"/>
      <c r="GQF24" s="8"/>
      <c r="GQG24" s="8"/>
      <c r="GQH24" s="8"/>
      <c r="GQI24" s="8"/>
      <c r="GQJ24" s="8"/>
      <c r="GQK24" s="8"/>
      <c r="GQL24" s="8"/>
      <c r="GQM24" s="8"/>
      <c r="GQN24" s="8"/>
      <c r="GQO24" s="8"/>
      <c r="GQP24" s="8"/>
      <c r="GQQ24" s="8"/>
      <c r="GQR24" s="8"/>
      <c r="GQS24" s="8"/>
      <c r="GQT24" s="8"/>
      <c r="GQU24" s="8"/>
      <c r="GQV24" s="8"/>
      <c r="GQW24" s="8"/>
      <c r="GQX24" s="8"/>
      <c r="GQY24" s="8"/>
      <c r="GQZ24" s="8"/>
      <c r="GRA24" s="8"/>
      <c r="GRB24" s="8"/>
      <c r="GRC24" s="8"/>
      <c r="GRD24" s="8"/>
      <c r="GRE24" s="8"/>
      <c r="GRF24" s="8"/>
      <c r="GRG24" s="8"/>
      <c r="GRH24" s="8"/>
      <c r="GRI24" s="8"/>
      <c r="GRJ24" s="8"/>
      <c r="GRK24" s="8"/>
      <c r="GRL24" s="8"/>
      <c r="GRM24" s="8"/>
      <c r="GRN24" s="8"/>
      <c r="GRO24" s="8"/>
      <c r="GRP24" s="8"/>
      <c r="GRQ24" s="8"/>
      <c r="GRR24" s="8"/>
      <c r="GRS24" s="8"/>
      <c r="GRT24" s="8"/>
      <c r="GRU24" s="8"/>
      <c r="GRV24" s="8"/>
      <c r="GRW24" s="8"/>
      <c r="GRX24" s="8"/>
      <c r="GRY24" s="8"/>
      <c r="GRZ24" s="8"/>
      <c r="GSA24" s="8"/>
      <c r="GSB24" s="8"/>
      <c r="GSC24" s="8"/>
      <c r="GSD24" s="8"/>
      <c r="GSE24" s="8"/>
      <c r="GSF24" s="8"/>
      <c r="GSG24" s="8"/>
      <c r="GSH24" s="8"/>
      <c r="GSI24" s="8"/>
      <c r="GSJ24" s="8"/>
      <c r="GSK24" s="8"/>
      <c r="GSL24" s="8"/>
      <c r="GSM24" s="8"/>
      <c r="GSN24" s="8"/>
      <c r="GSO24" s="8"/>
      <c r="GSP24" s="8"/>
      <c r="GSQ24" s="8"/>
      <c r="GSR24" s="8"/>
      <c r="GSS24" s="8"/>
      <c r="GST24" s="8"/>
      <c r="GSU24" s="8"/>
      <c r="GSV24" s="8"/>
      <c r="GSW24" s="8"/>
      <c r="GSX24" s="8"/>
      <c r="GSY24" s="8"/>
      <c r="GSZ24" s="8"/>
      <c r="GTA24" s="8"/>
      <c r="GTB24" s="8"/>
      <c r="GTC24" s="8"/>
      <c r="GTD24" s="8"/>
      <c r="GTE24" s="8"/>
      <c r="GTF24" s="8"/>
      <c r="GTG24" s="8"/>
      <c r="GTH24" s="8"/>
      <c r="GTI24" s="8"/>
      <c r="GTJ24" s="8"/>
      <c r="GTK24" s="8"/>
      <c r="GTL24" s="8"/>
      <c r="GTM24" s="8"/>
      <c r="GTN24" s="8"/>
      <c r="GTO24" s="8"/>
      <c r="GTP24" s="8"/>
      <c r="GTQ24" s="8"/>
      <c r="GTR24" s="8"/>
      <c r="GTS24" s="8"/>
      <c r="GTT24" s="8"/>
      <c r="GTU24" s="8"/>
      <c r="GTV24" s="8"/>
      <c r="GTW24" s="8"/>
      <c r="GTX24" s="8"/>
      <c r="GTY24" s="8"/>
      <c r="GTZ24" s="8"/>
      <c r="GUA24" s="8"/>
      <c r="GUB24" s="8"/>
      <c r="GUC24" s="8"/>
      <c r="GUD24" s="8"/>
      <c r="GUE24" s="8"/>
      <c r="GUF24" s="8"/>
      <c r="GUG24" s="8"/>
      <c r="GUH24" s="8"/>
      <c r="GUI24" s="8"/>
      <c r="GUJ24" s="8"/>
      <c r="GUK24" s="8"/>
      <c r="GUL24" s="8"/>
      <c r="GUM24" s="8"/>
      <c r="GUN24" s="8"/>
      <c r="GUO24" s="8"/>
      <c r="GUP24" s="8"/>
      <c r="GUQ24" s="8"/>
      <c r="GUR24" s="8"/>
      <c r="GUS24" s="8"/>
      <c r="GUT24" s="8"/>
      <c r="GUU24" s="8"/>
      <c r="GUV24" s="8"/>
      <c r="GUW24" s="8"/>
      <c r="GUX24" s="8"/>
      <c r="GUY24" s="8"/>
      <c r="GUZ24" s="8"/>
      <c r="GVA24" s="8"/>
      <c r="GVB24" s="8"/>
      <c r="GVC24" s="8"/>
      <c r="GVD24" s="8"/>
      <c r="GVE24" s="8"/>
      <c r="GVF24" s="8"/>
      <c r="GVG24" s="8"/>
      <c r="GVH24" s="8"/>
      <c r="GVI24" s="8"/>
      <c r="GVJ24" s="8"/>
      <c r="GVK24" s="8"/>
      <c r="GVL24" s="8"/>
      <c r="GVM24" s="8"/>
      <c r="GVN24" s="8"/>
      <c r="GVO24" s="8"/>
      <c r="GVP24" s="8"/>
      <c r="GVQ24" s="8"/>
      <c r="GVR24" s="8"/>
      <c r="GVS24" s="8"/>
      <c r="GVT24" s="8"/>
      <c r="GVU24" s="8"/>
      <c r="GVV24" s="8"/>
      <c r="GVW24" s="8"/>
      <c r="GVX24" s="8"/>
      <c r="GVY24" s="8"/>
      <c r="GVZ24" s="8"/>
      <c r="GWA24" s="8"/>
      <c r="GWB24" s="8"/>
      <c r="GWC24" s="8"/>
      <c r="GWD24" s="8"/>
      <c r="GWE24" s="8"/>
      <c r="GWF24" s="8"/>
      <c r="GWG24" s="8"/>
      <c r="GWH24" s="8"/>
      <c r="GWI24" s="8"/>
      <c r="GWJ24" s="8"/>
      <c r="GWK24" s="8"/>
      <c r="GWL24" s="8"/>
      <c r="GWM24" s="8"/>
      <c r="GWN24" s="8"/>
      <c r="GWO24" s="8"/>
      <c r="GWP24" s="8"/>
      <c r="GWQ24" s="8"/>
      <c r="GWR24" s="8"/>
      <c r="GWS24" s="8"/>
      <c r="GWT24" s="8"/>
      <c r="GWU24" s="8"/>
      <c r="GWV24" s="8"/>
      <c r="GWW24" s="8"/>
      <c r="GWX24" s="8"/>
      <c r="GWY24" s="8"/>
      <c r="GWZ24" s="8"/>
      <c r="GXA24" s="8"/>
      <c r="GXB24" s="8"/>
      <c r="GXC24" s="8"/>
      <c r="GXD24" s="8"/>
      <c r="GXE24" s="8"/>
      <c r="GXF24" s="8"/>
      <c r="GXG24" s="8"/>
      <c r="GXH24" s="8"/>
      <c r="GXI24" s="8"/>
      <c r="GXJ24" s="8"/>
      <c r="GXK24" s="8"/>
      <c r="GXL24" s="8"/>
      <c r="GXM24" s="8"/>
      <c r="GXN24" s="8"/>
      <c r="GXO24" s="8"/>
      <c r="GXP24" s="8"/>
      <c r="GXQ24" s="8"/>
      <c r="GXR24" s="8"/>
      <c r="GXS24" s="8"/>
      <c r="GXT24" s="8"/>
      <c r="GXU24" s="8"/>
      <c r="GXV24" s="8"/>
      <c r="GXW24" s="8"/>
      <c r="GXX24" s="8"/>
      <c r="GXY24" s="8"/>
      <c r="GXZ24" s="8"/>
      <c r="GYA24" s="8"/>
      <c r="GYB24" s="8"/>
      <c r="GYC24" s="8"/>
      <c r="GYD24" s="8"/>
      <c r="GYE24" s="8"/>
      <c r="GYF24" s="8"/>
      <c r="GYG24" s="8"/>
      <c r="GYH24" s="8"/>
      <c r="GYI24" s="8"/>
      <c r="GYJ24" s="8"/>
      <c r="GYK24" s="8"/>
      <c r="GYL24" s="8"/>
      <c r="GYM24" s="8"/>
      <c r="GYN24" s="8"/>
      <c r="GYO24" s="8"/>
      <c r="GYP24" s="8"/>
      <c r="GYQ24" s="8"/>
      <c r="GYR24" s="8"/>
      <c r="GYS24" s="8"/>
      <c r="GYT24" s="8"/>
      <c r="GYU24" s="8"/>
      <c r="GYV24" s="8"/>
      <c r="GYW24" s="8"/>
      <c r="GYX24" s="8"/>
      <c r="GYY24" s="8"/>
      <c r="GYZ24" s="8"/>
      <c r="GZA24" s="8"/>
      <c r="GZB24" s="8"/>
      <c r="GZC24" s="8"/>
      <c r="GZD24" s="8"/>
      <c r="GZE24" s="8"/>
      <c r="GZF24" s="8"/>
      <c r="GZG24" s="8"/>
      <c r="GZH24" s="8"/>
      <c r="GZI24" s="8"/>
      <c r="GZJ24" s="8"/>
      <c r="GZK24" s="8"/>
      <c r="GZL24" s="8"/>
      <c r="GZM24" s="8"/>
      <c r="GZN24" s="8"/>
      <c r="GZO24" s="8"/>
      <c r="GZP24" s="8"/>
      <c r="GZQ24" s="8"/>
      <c r="GZR24" s="8"/>
      <c r="GZS24" s="8"/>
      <c r="GZT24" s="8"/>
      <c r="GZU24" s="8"/>
      <c r="GZV24" s="8"/>
      <c r="GZW24" s="8"/>
      <c r="GZX24" s="8"/>
      <c r="GZY24" s="8"/>
      <c r="GZZ24" s="8"/>
      <c r="HAA24" s="8"/>
      <c r="HAB24" s="8"/>
      <c r="HAC24" s="8"/>
      <c r="HAD24" s="8"/>
      <c r="HAE24" s="8"/>
      <c r="HAF24" s="8"/>
      <c r="HAG24" s="8"/>
      <c r="HAH24" s="8"/>
      <c r="HAI24" s="8"/>
      <c r="HAJ24" s="8"/>
      <c r="HAK24" s="8"/>
      <c r="HAL24" s="8"/>
      <c r="HAM24" s="8"/>
      <c r="HAN24" s="8"/>
      <c r="HAO24" s="8"/>
      <c r="HAP24" s="8"/>
      <c r="HAQ24" s="8"/>
      <c r="HAR24" s="8"/>
      <c r="HAS24" s="8"/>
      <c r="HAT24" s="8"/>
      <c r="HAU24" s="8"/>
      <c r="HAV24" s="8"/>
      <c r="HAW24" s="8"/>
      <c r="HAX24" s="8"/>
      <c r="HAY24" s="8"/>
      <c r="HAZ24" s="8"/>
      <c r="HBA24" s="8"/>
      <c r="HBB24" s="8"/>
      <c r="HBC24" s="8"/>
      <c r="HBD24" s="8"/>
      <c r="HBE24" s="8"/>
      <c r="HBF24" s="8"/>
      <c r="HBG24" s="8"/>
      <c r="HBH24" s="8"/>
      <c r="HBI24" s="8"/>
      <c r="HBJ24" s="8"/>
      <c r="HBK24" s="8"/>
      <c r="HBL24" s="8"/>
      <c r="HBM24" s="8"/>
      <c r="HBN24" s="8"/>
      <c r="HBO24" s="8"/>
      <c r="HBP24" s="8"/>
      <c r="HBQ24" s="8"/>
      <c r="HBR24" s="8"/>
      <c r="HBS24" s="8"/>
      <c r="HBT24" s="8"/>
      <c r="HBU24" s="8"/>
      <c r="HBV24" s="8"/>
      <c r="HBW24" s="8"/>
      <c r="HBX24" s="8"/>
      <c r="HBY24" s="8"/>
      <c r="HBZ24" s="8"/>
      <c r="HCA24" s="8"/>
      <c r="HCB24" s="8"/>
      <c r="HCC24" s="8"/>
      <c r="HCD24" s="8"/>
      <c r="HCE24" s="8"/>
      <c r="HCF24" s="8"/>
      <c r="HCG24" s="8"/>
      <c r="HCH24" s="8"/>
      <c r="HCI24" s="8"/>
      <c r="HCJ24" s="8"/>
      <c r="HCK24" s="8"/>
      <c r="HCL24" s="8"/>
      <c r="HCM24" s="8"/>
      <c r="HCN24" s="8"/>
      <c r="HCO24" s="8"/>
      <c r="HCP24" s="8"/>
      <c r="HCQ24" s="8"/>
      <c r="HCR24" s="8"/>
      <c r="HCS24" s="8"/>
      <c r="HCT24" s="8"/>
      <c r="HCU24" s="8"/>
      <c r="HCV24" s="8"/>
      <c r="HCW24" s="8"/>
      <c r="HCX24" s="8"/>
      <c r="HCY24" s="8"/>
      <c r="HCZ24" s="8"/>
      <c r="HDA24" s="8"/>
      <c r="HDB24" s="8"/>
      <c r="HDC24" s="8"/>
      <c r="HDD24" s="8"/>
      <c r="HDE24" s="8"/>
      <c r="HDF24" s="8"/>
      <c r="HDG24" s="8"/>
      <c r="HDH24" s="8"/>
      <c r="HDI24" s="8"/>
      <c r="HDJ24" s="8"/>
      <c r="HDK24" s="8"/>
      <c r="HDL24" s="8"/>
      <c r="HDM24" s="8"/>
      <c r="HDN24" s="8"/>
      <c r="HDO24" s="8"/>
      <c r="HDP24" s="8"/>
      <c r="HDQ24" s="8"/>
      <c r="HDR24" s="8"/>
      <c r="HDS24" s="8"/>
      <c r="HDT24" s="8"/>
      <c r="HDU24" s="8"/>
      <c r="HDV24" s="8"/>
      <c r="HDW24" s="8"/>
      <c r="HDX24" s="8"/>
      <c r="HDY24" s="8"/>
      <c r="HDZ24" s="8"/>
      <c r="HEA24" s="8"/>
      <c r="HEB24" s="8"/>
      <c r="HEC24" s="8"/>
      <c r="HED24" s="8"/>
      <c r="HEE24" s="8"/>
      <c r="HEF24" s="8"/>
      <c r="HEG24" s="8"/>
      <c r="HEH24" s="8"/>
      <c r="HEI24" s="8"/>
      <c r="HEJ24" s="8"/>
      <c r="HEK24" s="8"/>
      <c r="HEL24" s="8"/>
      <c r="HEM24" s="8"/>
      <c r="HEN24" s="8"/>
      <c r="HEO24" s="8"/>
      <c r="HEP24" s="8"/>
      <c r="HEQ24" s="8"/>
      <c r="HER24" s="8"/>
      <c r="HES24" s="8"/>
      <c r="HET24" s="8"/>
      <c r="HEU24" s="8"/>
      <c r="HEV24" s="8"/>
      <c r="HEW24" s="8"/>
      <c r="HEX24" s="8"/>
      <c r="HEY24" s="8"/>
      <c r="HEZ24" s="8"/>
      <c r="HFA24" s="8"/>
      <c r="HFB24" s="8"/>
      <c r="HFC24" s="8"/>
      <c r="HFD24" s="8"/>
      <c r="HFE24" s="8"/>
      <c r="HFF24" s="8"/>
      <c r="HFG24" s="8"/>
      <c r="HFH24" s="8"/>
      <c r="HFI24" s="8"/>
      <c r="HFJ24" s="8"/>
      <c r="HFK24" s="8"/>
      <c r="HFL24" s="8"/>
      <c r="HFM24" s="8"/>
      <c r="HFN24" s="8"/>
      <c r="HFO24" s="8"/>
      <c r="HFP24" s="8"/>
      <c r="HFQ24" s="8"/>
      <c r="HFR24" s="8"/>
      <c r="HFS24" s="8"/>
      <c r="HFT24" s="8"/>
      <c r="HFU24" s="8"/>
      <c r="HFV24" s="8"/>
      <c r="HFW24" s="8"/>
      <c r="HFX24" s="8"/>
      <c r="HFY24" s="8"/>
      <c r="HFZ24" s="8"/>
      <c r="HGA24" s="8"/>
      <c r="HGB24" s="8"/>
      <c r="HGC24" s="8"/>
      <c r="HGD24" s="8"/>
      <c r="HGE24" s="8"/>
      <c r="HGF24" s="8"/>
      <c r="HGG24" s="8"/>
      <c r="HGH24" s="8"/>
      <c r="HGI24" s="8"/>
      <c r="HGJ24" s="8"/>
      <c r="HGK24" s="8"/>
      <c r="HGL24" s="8"/>
      <c r="HGM24" s="8"/>
      <c r="HGN24" s="8"/>
      <c r="HGO24" s="8"/>
      <c r="HGP24" s="8"/>
      <c r="HGQ24" s="8"/>
      <c r="HGR24" s="8"/>
      <c r="HGS24" s="8"/>
      <c r="HGT24" s="8"/>
      <c r="HGU24" s="8"/>
      <c r="HGV24" s="8"/>
      <c r="HGW24" s="8"/>
      <c r="HGX24" s="8"/>
      <c r="HGY24" s="8"/>
      <c r="HGZ24" s="8"/>
      <c r="HHA24" s="8"/>
      <c r="HHB24" s="8"/>
      <c r="HHC24" s="8"/>
      <c r="HHD24" s="8"/>
      <c r="HHE24" s="8"/>
      <c r="HHF24" s="8"/>
      <c r="HHG24" s="8"/>
      <c r="HHH24" s="8"/>
      <c r="HHI24" s="8"/>
      <c r="HHJ24" s="8"/>
      <c r="HHK24" s="8"/>
      <c r="HHL24" s="8"/>
      <c r="HHM24" s="8"/>
      <c r="HHN24" s="8"/>
      <c r="HHO24" s="8"/>
      <c r="HHP24" s="8"/>
      <c r="HHQ24" s="8"/>
      <c r="HHR24" s="8"/>
      <c r="HHS24" s="8"/>
      <c r="HHT24" s="8"/>
      <c r="HHU24" s="8"/>
      <c r="HHV24" s="8"/>
      <c r="HHW24" s="8"/>
      <c r="HHX24" s="8"/>
      <c r="HHY24" s="8"/>
      <c r="HHZ24" s="8"/>
      <c r="HIA24" s="8"/>
      <c r="HIB24" s="8"/>
      <c r="HIC24" s="8"/>
      <c r="HID24" s="8"/>
      <c r="HIE24" s="8"/>
      <c r="HIF24" s="8"/>
      <c r="HIG24" s="8"/>
      <c r="HIH24" s="8"/>
      <c r="HII24" s="8"/>
      <c r="HIJ24" s="8"/>
      <c r="HIK24" s="8"/>
      <c r="HIL24" s="8"/>
      <c r="HIM24" s="8"/>
      <c r="HIN24" s="8"/>
      <c r="HIO24" s="8"/>
      <c r="HIP24" s="8"/>
      <c r="HIQ24" s="8"/>
      <c r="HIR24" s="8"/>
      <c r="HIS24" s="8"/>
      <c r="HIT24" s="8"/>
      <c r="HIU24" s="8"/>
      <c r="HIV24" s="8"/>
      <c r="HIW24" s="8"/>
      <c r="HIX24" s="8"/>
      <c r="HIY24" s="8"/>
      <c r="HIZ24" s="8"/>
      <c r="HJA24" s="8"/>
      <c r="HJB24" s="8"/>
      <c r="HJC24" s="8"/>
      <c r="HJD24" s="8"/>
      <c r="HJE24" s="8"/>
      <c r="HJF24" s="8"/>
      <c r="HJG24" s="8"/>
      <c r="HJH24" s="8"/>
      <c r="HJI24" s="8"/>
      <c r="HJJ24" s="8"/>
      <c r="HJK24" s="8"/>
      <c r="HJL24" s="8"/>
      <c r="HJM24" s="8"/>
      <c r="HJN24" s="8"/>
      <c r="HJO24" s="8"/>
      <c r="HJP24" s="8"/>
      <c r="HJQ24" s="8"/>
      <c r="HJR24" s="8"/>
      <c r="HJS24" s="8"/>
      <c r="HJT24" s="8"/>
      <c r="HJU24" s="8"/>
      <c r="HJV24" s="8"/>
      <c r="HJW24" s="8"/>
      <c r="HJX24" s="8"/>
      <c r="HJY24" s="8"/>
      <c r="HJZ24" s="8"/>
      <c r="HKA24" s="8"/>
      <c r="HKB24" s="8"/>
      <c r="HKC24" s="8"/>
      <c r="HKD24" s="8"/>
      <c r="HKE24" s="8"/>
      <c r="HKF24" s="8"/>
      <c r="HKG24" s="8"/>
      <c r="HKH24" s="8"/>
      <c r="HKI24" s="8"/>
      <c r="HKJ24" s="8"/>
      <c r="HKK24" s="8"/>
      <c r="HKL24" s="8"/>
      <c r="HKM24" s="8"/>
      <c r="HKN24" s="8"/>
      <c r="HKO24" s="8"/>
      <c r="HKP24" s="8"/>
      <c r="HKQ24" s="8"/>
      <c r="HKR24" s="8"/>
      <c r="HKS24" s="8"/>
      <c r="HKT24" s="8"/>
      <c r="HKU24" s="8"/>
      <c r="HKV24" s="8"/>
      <c r="HKW24" s="8"/>
      <c r="HKX24" s="8"/>
      <c r="HKY24" s="8"/>
      <c r="HKZ24" s="8"/>
      <c r="HLA24" s="8"/>
      <c r="HLB24" s="8"/>
      <c r="HLC24" s="8"/>
      <c r="HLD24" s="8"/>
      <c r="HLE24" s="8"/>
      <c r="HLF24" s="8"/>
      <c r="HLG24" s="8"/>
      <c r="HLH24" s="8"/>
      <c r="HLI24" s="8"/>
      <c r="HLJ24" s="8"/>
      <c r="HLK24" s="8"/>
      <c r="HLL24" s="8"/>
      <c r="HLM24" s="8"/>
      <c r="HLN24" s="8"/>
      <c r="HLO24" s="8"/>
      <c r="HLP24" s="8"/>
      <c r="HLQ24" s="8"/>
      <c r="HLR24" s="8"/>
      <c r="HLS24" s="8"/>
      <c r="HLT24" s="8"/>
      <c r="HLU24" s="8"/>
      <c r="HLV24" s="8"/>
      <c r="HLW24" s="8"/>
      <c r="HLX24" s="8"/>
      <c r="HLY24" s="8"/>
      <c r="HLZ24" s="8"/>
      <c r="HMA24" s="8"/>
      <c r="HMB24" s="8"/>
      <c r="HMC24" s="8"/>
      <c r="HMD24" s="8"/>
      <c r="HME24" s="8"/>
      <c r="HMF24" s="8"/>
      <c r="HMG24" s="8"/>
      <c r="HMH24" s="8"/>
      <c r="HMI24" s="8"/>
      <c r="HMJ24" s="8"/>
      <c r="HMK24" s="8"/>
      <c r="HML24" s="8"/>
      <c r="HMM24" s="8"/>
      <c r="HMN24" s="8"/>
      <c r="HMO24" s="8"/>
      <c r="HMP24" s="8"/>
      <c r="HMQ24" s="8"/>
      <c r="HMR24" s="8"/>
      <c r="HMS24" s="8"/>
      <c r="HMT24" s="8"/>
      <c r="HMU24" s="8"/>
      <c r="HMV24" s="8"/>
      <c r="HMW24" s="8"/>
      <c r="HMX24" s="8"/>
      <c r="HMY24" s="8"/>
      <c r="HMZ24" s="8"/>
      <c r="HNA24" s="8"/>
      <c r="HNB24" s="8"/>
      <c r="HNC24" s="8"/>
      <c r="HND24" s="8"/>
      <c r="HNE24" s="8"/>
      <c r="HNF24" s="8"/>
      <c r="HNG24" s="8"/>
      <c r="HNH24" s="8"/>
      <c r="HNI24" s="8"/>
      <c r="HNJ24" s="8"/>
      <c r="HNK24" s="8"/>
      <c r="HNL24" s="8"/>
      <c r="HNM24" s="8"/>
      <c r="HNN24" s="8"/>
      <c r="HNO24" s="8"/>
      <c r="HNP24" s="8"/>
      <c r="HNQ24" s="8"/>
      <c r="HNR24" s="8"/>
      <c r="HNS24" s="8"/>
      <c r="HNT24" s="8"/>
      <c r="HNU24" s="8"/>
      <c r="HNV24" s="8"/>
      <c r="HNW24" s="8"/>
      <c r="HNX24" s="8"/>
      <c r="HNY24" s="8"/>
      <c r="HNZ24" s="8"/>
      <c r="HOA24" s="8"/>
      <c r="HOB24" s="8"/>
      <c r="HOC24" s="8"/>
      <c r="HOD24" s="8"/>
      <c r="HOE24" s="8"/>
      <c r="HOF24" s="8"/>
      <c r="HOG24" s="8"/>
      <c r="HOH24" s="8"/>
      <c r="HOI24" s="8"/>
      <c r="HOJ24" s="8"/>
      <c r="HOK24" s="8"/>
      <c r="HOL24" s="8"/>
      <c r="HOM24" s="8"/>
      <c r="HON24" s="8"/>
      <c r="HOO24" s="8"/>
      <c r="HOP24" s="8"/>
      <c r="HOQ24" s="8"/>
      <c r="HOR24" s="8"/>
      <c r="HOS24" s="8"/>
      <c r="HOT24" s="8"/>
      <c r="HOU24" s="8"/>
      <c r="HOV24" s="8"/>
      <c r="HOW24" s="8"/>
      <c r="HOX24" s="8"/>
      <c r="HOY24" s="8"/>
      <c r="HOZ24" s="8"/>
      <c r="HPA24" s="8"/>
      <c r="HPB24" s="8"/>
      <c r="HPC24" s="8"/>
      <c r="HPD24" s="8"/>
      <c r="HPE24" s="8"/>
      <c r="HPF24" s="8"/>
      <c r="HPG24" s="8"/>
      <c r="HPH24" s="8"/>
      <c r="HPI24" s="8"/>
      <c r="HPJ24" s="8"/>
      <c r="HPK24" s="8"/>
      <c r="HPL24" s="8"/>
      <c r="HPM24" s="8"/>
      <c r="HPN24" s="8"/>
      <c r="HPO24" s="8"/>
      <c r="HPP24" s="8"/>
      <c r="HPQ24" s="8"/>
      <c r="HPR24" s="8"/>
      <c r="HPS24" s="8"/>
      <c r="HPT24" s="8"/>
      <c r="HPU24" s="8"/>
      <c r="HPV24" s="8"/>
      <c r="HPW24" s="8"/>
      <c r="HPX24" s="8"/>
      <c r="HPY24" s="8"/>
      <c r="HPZ24" s="8"/>
      <c r="HQA24" s="8"/>
      <c r="HQB24" s="8"/>
      <c r="HQC24" s="8"/>
      <c r="HQD24" s="8"/>
      <c r="HQE24" s="8"/>
      <c r="HQF24" s="8"/>
      <c r="HQG24" s="8"/>
      <c r="HQH24" s="8"/>
      <c r="HQI24" s="8"/>
      <c r="HQJ24" s="8"/>
      <c r="HQK24" s="8"/>
      <c r="HQL24" s="8"/>
      <c r="HQM24" s="8"/>
      <c r="HQN24" s="8"/>
      <c r="HQO24" s="8"/>
      <c r="HQP24" s="8"/>
      <c r="HQQ24" s="8"/>
      <c r="HQR24" s="8"/>
      <c r="HQS24" s="8"/>
      <c r="HQT24" s="8"/>
      <c r="HQU24" s="8"/>
      <c r="HQV24" s="8"/>
      <c r="HQW24" s="8"/>
      <c r="HQX24" s="8"/>
      <c r="HQY24" s="8"/>
      <c r="HQZ24" s="8"/>
      <c r="HRA24" s="8"/>
      <c r="HRB24" s="8"/>
      <c r="HRC24" s="8"/>
      <c r="HRD24" s="8"/>
      <c r="HRE24" s="8"/>
      <c r="HRF24" s="8"/>
      <c r="HRG24" s="8"/>
      <c r="HRH24" s="8"/>
      <c r="HRI24" s="8"/>
      <c r="HRJ24" s="8"/>
      <c r="HRK24" s="8"/>
      <c r="HRL24" s="8"/>
      <c r="HRM24" s="8"/>
      <c r="HRN24" s="8"/>
      <c r="HRO24" s="8"/>
      <c r="HRP24" s="8"/>
      <c r="HRQ24" s="8"/>
      <c r="HRR24" s="8"/>
      <c r="HRS24" s="8"/>
      <c r="HRT24" s="8"/>
      <c r="HRU24" s="8"/>
      <c r="HRV24" s="8"/>
      <c r="HRW24" s="8"/>
      <c r="HRX24" s="8"/>
      <c r="HRY24" s="8"/>
      <c r="HRZ24" s="8"/>
      <c r="HSA24" s="8"/>
      <c r="HSB24" s="8"/>
      <c r="HSC24" s="8"/>
      <c r="HSD24" s="8"/>
      <c r="HSE24" s="8"/>
      <c r="HSF24" s="8"/>
      <c r="HSG24" s="8"/>
      <c r="HSH24" s="8"/>
      <c r="HSI24" s="8"/>
      <c r="HSJ24" s="8"/>
      <c r="HSK24" s="8"/>
      <c r="HSL24" s="8"/>
      <c r="HSM24" s="8"/>
      <c r="HSN24" s="8"/>
      <c r="HSO24" s="8"/>
      <c r="HSP24" s="8"/>
      <c r="HSQ24" s="8"/>
      <c r="HSR24" s="8"/>
      <c r="HSS24" s="8"/>
      <c r="HST24" s="8"/>
      <c r="HSU24" s="8"/>
      <c r="HSV24" s="8"/>
      <c r="HSW24" s="8"/>
      <c r="HSX24" s="8"/>
      <c r="HSY24" s="8"/>
      <c r="HSZ24" s="8"/>
      <c r="HTA24" s="8"/>
      <c r="HTB24" s="8"/>
      <c r="HTC24" s="8"/>
      <c r="HTD24" s="8"/>
      <c r="HTE24" s="8"/>
      <c r="HTF24" s="8"/>
      <c r="HTG24" s="8"/>
      <c r="HTH24" s="8"/>
      <c r="HTI24" s="8"/>
      <c r="HTJ24" s="8"/>
      <c r="HTK24" s="8"/>
      <c r="HTL24" s="8"/>
      <c r="HTM24" s="8"/>
      <c r="HTN24" s="8"/>
      <c r="HTO24" s="8"/>
      <c r="HTP24" s="8"/>
      <c r="HTQ24" s="8"/>
      <c r="HTR24" s="8"/>
      <c r="HTS24" s="8"/>
      <c r="HTT24" s="8"/>
      <c r="HTU24" s="8"/>
      <c r="HTV24" s="8"/>
      <c r="HTW24" s="8"/>
      <c r="HTX24" s="8"/>
      <c r="HTY24" s="8"/>
      <c r="HTZ24" s="8"/>
      <c r="HUA24" s="8"/>
      <c r="HUB24" s="8"/>
      <c r="HUC24" s="8"/>
      <c r="HUD24" s="8"/>
      <c r="HUE24" s="8"/>
      <c r="HUF24" s="8"/>
      <c r="HUG24" s="8"/>
      <c r="HUH24" s="8"/>
      <c r="HUI24" s="8"/>
      <c r="HUJ24" s="8"/>
      <c r="HUK24" s="8"/>
      <c r="HUL24" s="8"/>
      <c r="HUM24" s="8"/>
      <c r="HUN24" s="8"/>
      <c r="HUO24" s="8"/>
      <c r="HUP24" s="8"/>
      <c r="HUQ24" s="8"/>
      <c r="HUR24" s="8"/>
      <c r="HUS24" s="8"/>
      <c r="HUT24" s="8"/>
      <c r="HUU24" s="8"/>
      <c r="HUV24" s="8"/>
      <c r="HUW24" s="8"/>
      <c r="HUX24" s="8"/>
      <c r="HUY24" s="8"/>
      <c r="HUZ24" s="8"/>
      <c r="HVA24" s="8"/>
      <c r="HVB24" s="8"/>
      <c r="HVC24" s="8"/>
      <c r="HVD24" s="8"/>
      <c r="HVE24" s="8"/>
      <c r="HVF24" s="8"/>
      <c r="HVG24" s="8"/>
      <c r="HVH24" s="8"/>
      <c r="HVI24" s="8"/>
      <c r="HVJ24" s="8"/>
      <c r="HVK24" s="8"/>
      <c r="HVL24" s="8"/>
      <c r="HVM24" s="8"/>
      <c r="HVN24" s="8"/>
      <c r="HVO24" s="8"/>
      <c r="HVP24" s="8"/>
      <c r="HVQ24" s="8"/>
      <c r="HVR24" s="8"/>
      <c r="HVS24" s="8"/>
      <c r="HVT24" s="8"/>
      <c r="HVU24" s="8"/>
      <c r="HVV24" s="8"/>
      <c r="HVW24" s="8"/>
      <c r="HVX24" s="8"/>
      <c r="HVY24" s="8"/>
      <c r="HVZ24" s="8"/>
      <c r="HWA24" s="8"/>
      <c r="HWB24" s="8"/>
      <c r="HWC24" s="8"/>
      <c r="HWD24" s="8"/>
      <c r="HWE24" s="8"/>
      <c r="HWF24" s="8"/>
      <c r="HWG24" s="8"/>
      <c r="HWH24" s="8"/>
      <c r="HWI24" s="8"/>
      <c r="HWJ24" s="8"/>
      <c r="HWK24" s="8"/>
      <c r="HWL24" s="8"/>
      <c r="HWM24" s="8"/>
      <c r="HWN24" s="8"/>
      <c r="HWO24" s="8"/>
      <c r="HWP24" s="8"/>
      <c r="HWQ24" s="8"/>
      <c r="HWR24" s="8"/>
      <c r="HWS24" s="8"/>
      <c r="HWT24" s="8"/>
      <c r="HWU24" s="8"/>
      <c r="HWV24" s="8"/>
      <c r="HWW24" s="8"/>
      <c r="HWX24" s="8"/>
      <c r="HWY24" s="8"/>
      <c r="HWZ24" s="8"/>
      <c r="HXA24" s="8"/>
      <c r="HXB24" s="8"/>
      <c r="HXC24" s="8"/>
      <c r="HXD24" s="8"/>
      <c r="HXE24" s="8"/>
      <c r="HXF24" s="8"/>
      <c r="HXG24" s="8"/>
      <c r="HXH24" s="8"/>
      <c r="HXI24" s="8"/>
      <c r="HXJ24" s="8"/>
      <c r="HXK24" s="8"/>
      <c r="HXL24" s="8"/>
      <c r="HXM24" s="8"/>
      <c r="HXN24" s="8"/>
      <c r="HXO24" s="8"/>
      <c r="HXP24" s="8"/>
      <c r="HXQ24" s="8"/>
      <c r="HXR24" s="8"/>
      <c r="HXS24" s="8"/>
      <c r="HXT24" s="8"/>
      <c r="HXU24" s="8"/>
      <c r="HXV24" s="8"/>
      <c r="HXW24" s="8"/>
      <c r="HXX24" s="8"/>
      <c r="HXY24" s="8"/>
      <c r="HXZ24" s="8"/>
      <c r="HYA24" s="8"/>
      <c r="HYB24" s="8"/>
      <c r="HYC24" s="8"/>
      <c r="HYD24" s="8"/>
      <c r="HYE24" s="8"/>
      <c r="HYF24" s="8"/>
      <c r="HYG24" s="8"/>
      <c r="HYH24" s="8"/>
      <c r="HYI24" s="8"/>
      <c r="HYJ24" s="8"/>
      <c r="HYK24" s="8"/>
      <c r="HYL24" s="8"/>
      <c r="HYM24" s="8"/>
      <c r="HYN24" s="8"/>
      <c r="HYO24" s="8"/>
      <c r="HYP24" s="8"/>
      <c r="HYQ24" s="8"/>
      <c r="HYR24" s="8"/>
      <c r="HYS24" s="8"/>
      <c r="HYT24" s="8"/>
      <c r="HYU24" s="8"/>
      <c r="HYV24" s="8"/>
      <c r="HYW24" s="8"/>
      <c r="HYX24" s="8"/>
      <c r="HYY24" s="8"/>
      <c r="HYZ24" s="8"/>
      <c r="HZA24" s="8"/>
      <c r="HZB24" s="8"/>
      <c r="HZC24" s="8"/>
      <c r="HZD24" s="8"/>
      <c r="HZE24" s="8"/>
      <c r="HZF24" s="8"/>
      <c r="HZG24" s="8"/>
      <c r="HZH24" s="8"/>
      <c r="HZI24" s="8"/>
      <c r="HZJ24" s="8"/>
      <c r="HZK24" s="8"/>
      <c r="HZL24" s="8"/>
      <c r="HZM24" s="8"/>
      <c r="HZN24" s="8"/>
      <c r="HZO24" s="8"/>
      <c r="HZP24" s="8"/>
      <c r="HZQ24" s="8"/>
      <c r="HZR24" s="8"/>
      <c r="HZS24" s="8"/>
      <c r="HZT24" s="8"/>
      <c r="HZU24" s="8"/>
      <c r="HZV24" s="8"/>
      <c r="HZW24" s="8"/>
      <c r="HZX24" s="8"/>
      <c r="HZY24" s="8"/>
      <c r="HZZ24" s="8"/>
      <c r="IAA24" s="8"/>
      <c r="IAB24" s="8"/>
      <c r="IAC24" s="8"/>
      <c r="IAD24" s="8"/>
      <c r="IAE24" s="8"/>
      <c r="IAF24" s="8"/>
      <c r="IAG24" s="8"/>
      <c r="IAH24" s="8"/>
      <c r="IAI24" s="8"/>
      <c r="IAJ24" s="8"/>
      <c r="IAK24" s="8"/>
      <c r="IAL24" s="8"/>
      <c r="IAM24" s="8"/>
      <c r="IAN24" s="8"/>
      <c r="IAO24" s="8"/>
      <c r="IAP24" s="8"/>
      <c r="IAQ24" s="8"/>
      <c r="IAR24" s="8"/>
      <c r="IAS24" s="8"/>
      <c r="IAT24" s="8"/>
      <c r="IAU24" s="8"/>
      <c r="IAV24" s="8"/>
      <c r="IAW24" s="8"/>
      <c r="IAX24" s="8"/>
      <c r="IAY24" s="8"/>
      <c r="IAZ24" s="8"/>
      <c r="IBA24" s="8"/>
      <c r="IBB24" s="8"/>
      <c r="IBC24" s="8"/>
      <c r="IBD24" s="8"/>
      <c r="IBE24" s="8"/>
      <c r="IBF24" s="8"/>
      <c r="IBG24" s="8"/>
      <c r="IBH24" s="8"/>
      <c r="IBI24" s="8"/>
      <c r="IBJ24" s="8"/>
      <c r="IBK24" s="8"/>
      <c r="IBL24" s="8"/>
      <c r="IBM24" s="8"/>
      <c r="IBN24" s="8"/>
      <c r="IBO24" s="8"/>
      <c r="IBP24" s="8"/>
      <c r="IBQ24" s="8"/>
      <c r="IBR24" s="8"/>
      <c r="IBS24" s="8"/>
      <c r="IBT24" s="8"/>
      <c r="IBU24" s="8"/>
      <c r="IBV24" s="8"/>
      <c r="IBW24" s="8"/>
      <c r="IBX24" s="8"/>
      <c r="IBY24" s="8"/>
      <c r="IBZ24" s="8"/>
      <c r="ICA24" s="8"/>
      <c r="ICB24" s="8"/>
      <c r="ICC24" s="8"/>
      <c r="ICD24" s="8"/>
      <c r="ICE24" s="8"/>
      <c r="ICF24" s="8"/>
      <c r="ICG24" s="8"/>
      <c r="ICH24" s="8"/>
      <c r="ICI24" s="8"/>
      <c r="ICJ24" s="8"/>
      <c r="ICK24" s="8"/>
      <c r="ICL24" s="8"/>
      <c r="ICM24" s="8"/>
      <c r="ICN24" s="8"/>
      <c r="ICO24" s="8"/>
      <c r="ICP24" s="8"/>
      <c r="ICQ24" s="8"/>
      <c r="ICR24" s="8"/>
      <c r="ICS24" s="8"/>
      <c r="ICT24" s="8"/>
      <c r="ICU24" s="8"/>
      <c r="ICV24" s="8"/>
      <c r="ICW24" s="8"/>
      <c r="ICX24" s="8"/>
      <c r="ICY24" s="8"/>
      <c r="ICZ24" s="8"/>
      <c r="IDA24" s="8"/>
      <c r="IDB24" s="8"/>
      <c r="IDC24" s="8"/>
      <c r="IDD24" s="8"/>
      <c r="IDE24" s="8"/>
      <c r="IDF24" s="8"/>
      <c r="IDG24" s="8"/>
      <c r="IDH24" s="8"/>
      <c r="IDI24" s="8"/>
      <c r="IDJ24" s="8"/>
      <c r="IDK24" s="8"/>
      <c r="IDL24" s="8"/>
      <c r="IDM24" s="8"/>
      <c r="IDN24" s="8"/>
      <c r="IDO24" s="8"/>
      <c r="IDP24" s="8"/>
      <c r="IDQ24" s="8"/>
      <c r="IDR24" s="8"/>
      <c r="IDS24" s="8"/>
      <c r="IDT24" s="8"/>
      <c r="IDU24" s="8"/>
      <c r="IDV24" s="8"/>
      <c r="IDW24" s="8"/>
      <c r="IDX24" s="8"/>
      <c r="IDY24" s="8"/>
      <c r="IDZ24" s="8"/>
      <c r="IEA24" s="8"/>
      <c r="IEB24" s="8"/>
      <c r="IEC24" s="8"/>
      <c r="IED24" s="8"/>
      <c r="IEE24" s="8"/>
      <c r="IEF24" s="8"/>
      <c r="IEG24" s="8"/>
      <c r="IEH24" s="8"/>
      <c r="IEI24" s="8"/>
      <c r="IEJ24" s="8"/>
      <c r="IEK24" s="8"/>
      <c r="IEL24" s="8"/>
      <c r="IEM24" s="8"/>
      <c r="IEN24" s="8"/>
      <c r="IEO24" s="8"/>
      <c r="IEP24" s="8"/>
      <c r="IEQ24" s="8"/>
      <c r="IER24" s="8"/>
      <c r="IES24" s="8"/>
      <c r="IET24" s="8"/>
      <c r="IEU24" s="8"/>
      <c r="IEV24" s="8"/>
      <c r="IEW24" s="8"/>
      <c r="IEX24" s="8"/>
      <c r="IEY24" s="8"/>
      <c r="IEZ24" s="8"/>
      <c r="IFA24" s="8"/>
      <c r="IFB24" s="8"/>
      <c r="IFC24" s="8"/>
      <c r="IFD24" s="8"/>
      <c r="IFE24" s="8"/>
      <c r="IFF24" s="8"/>
      <c r="IFG24" s="8"/>
      <c r="IFH24" s="8"/>
      <c r="IFI24" s="8"/>
      <c r="IFJ24" s="8"/>
      <c r="IFK24" s="8"/>
      <c r="IFL24" s="8"/>
      <c r="IFM24" s="8"/>
      <c r="IFN24" s="8"/>
      <c r="IFO24" s="8"/>
      <c r="IFP24" s="8"/>
      <c r="IFQ24" s="8"/>
      <c r="IFR24" s="8"/>
      <c r="IFS24" s="8"/>
      <c r="IFT24" s="8"/>
      <c r="IFU24" s="8"/>
      <c r="IFV24" s="8"/>
      <c r="IFW24" s="8"/>
      <c r="IFX24" s="8"/>
      <c r="IFY24" s="8"/>
      <c r="IFZ24" s="8"/>
      <c r="IGA24" s="8"/>
      <c r="IGB24" s="8"/>
      <c r="IGC24" s="8"/>
      <c r="IGD24" s="8"/>
      <c r="IGE24" s="8"/>
      <c r="IGF24" s="8"/>
      <c r="IGG24" s="8"/>
      <c r="IGH24" s="8"/>
      <c r="IGI24" s="8"/>
      <c r="IGJ24" s="8"/>
      <c r="IGK24" s="8"/>
      <c r="IGL24" s="8"/>
      <c r="IGM24" s="8"/>
      <c r="IGN24" s="8"/>
      <c r="IGO24" s="8"/>
      <c r="IGP24" s="8"/>
      <c r="IGQ24" s="8"/>
      <c r="IGR24" s="8"/>
      <c r="IGS24" s="8"/>
      <c r="IGT24" s="8"/>
      <c r="IGU24" s="8"/>
      <c r="IGV24" s="8"/>
      <c r="IGW24" s="8"/>
      <c r="IGX24" s="8"/>
      <c r="IGY24" s="8"/>
      <c r="IGZ24" s="8"/>
      <c r="IHA24" s="8"/>
      <c r="IHB24" s="8"/>
      <c r="IHC24" s="8"/>
      <c r="IHD24" s="8"/>
      <c r="IHE24" s="8"/>
      <c r="IHF24" s="8"/>
      <c r="IHG24" s="8"/>
      <c r="IHH24" s="8"/>
      <c r="IHI24" s="8"/>
      <c r="IHJ24" s="8"/>
      <c r="IHK24" s="8"/>
      <c r="IHL24" s="8"/>
      <c r="IHM24" s="8"/>
      <c r="IHN24" s="8"/>
      <c r="IHO24" s="8"/>
      <c r="IHP24" s="8"/>
      <c r="IHQ24" s="8"/>
      <c r="IHR24" s="8"/>
      <c r="IHS24" s="8"/>
      <c r="IHT24" s="8"/>
      <c r="IHU24" s="8"/>
      <c r="IHV24" s="8"/>
      <c r="IHW24" s="8"/>
      <c r="IHX24" s="8"/>
      <c r="IHY24" s="8"/>
      <c r="IHZ24" s="8"/>
      <c r="IIA24" s="8"/>
      <c r="IIB24" s="8"/>
      <c r="IIC24" s="8"/>
      <c r="IID24" s="8"/>
      <c r="IIE24" s="8"/>
      <c r="IIF24" s="8"/>
      <c r="IIG24" s="8"/>
      <c r="IIH24" s="8"/>
      <c r="III24" s="8"/>
      <c r="IIJ24" s="8"/>
      <c r="IIK24" s="8"/>
      <c r="IIL24" s="8"/>
      <c r="IIM24" s="8"/>
      <c r="IIN24" s="8"/>
      <c r="IIO24" s="8"/>
      <c r="IIP24" s="8"/>
      <c r="IIQ24" s="8"/>
      <c r="IIR24" s="8"/>
      <c r="IIS24" s="8"/>
      <c r="IIT24" s="8"/>
      <c r="IIU24" s="8"/>
      <c r="IIV24" s="8"/>
      <c r="IIW24" s="8"/>
      <c r="IIX24" s="8"/>
      <c r="IIY24" s="8"/>
      <c r="IIZ24" s="8"/>
      <c r="IJA24" s="8"/>
      <c r="IJB24" s="8"/>
      <c r="IJC24" s="8"/>
      <c r="IJD24" s="8"/>
      <c r="IJE24" s="8"/>
      <c r="IJF24" s="8"/>
      <c r="IJG24" s="8"/>
      <c r="IJH24" s="8"/>
      <c r="IJI24" s="8"/>
      <c r="IJJ24" s="8"/>
      <c r="IJK24" s="8"/>
      <c r="IJL24" s="8"/>
      <c r="IJM24" s="8"/>
      <c r="IJN24" s="8"/>
      <c r="IJO24" s="8"/>
      <c r="IJP24" s="8"/>
      <c r="IJQ24" s="8"/>
      <c r="IJR24" s="8"/>
      <c r="IJS24" s="8"/>
      <c r="IJT24" s="8"/>
      <c r="IJU24" s="8"/>
      <c r="IJV24" s="8"/>
      <c r="IJW24" s="8"/>
      <c r="IJX24" s="8"/>
      <c r="IJY24" s="8"/>
      <c r="IJZ24" s="8"/>
      <c r="IKA24" s="8"/>
      <c r="IKB24" s="8"/>
      <c r="IKC24" s="8"/>
      <c r="IKD24" s="8"/>
      <c r="IKE24" s="8"/>
      <c r="IKF24" s="8"/>
      <c r="IKG24" s="8"/>
      <c r="IKH24" s="8"/>
      <c r="IKI24" s="8"/>
      <c r="IKJ24" s="8"/>
      <c r="IKK24" s="8"/>
      <c r="IKL24" s="8"/>
      <c r="IKM24" s="8"/>
      <c r="IKN24" s="8"/>
      <c r="IKO24" s="8"/>
      <c r="IKP24" s="8"/>
      <c r="IKQ24" s="8"/>
      <c r="IKR24" s="8"/>
      <c r="IKS24" s="8"/>
      <c r="IKT24" s="8"/>
      <c r="IKU24" s="8"/>
      <c r="IKV24" s="8"/>
      <c r="IKW24" s="8"/>
      <c r="IKX24" s="8"/>
      <c r="IKY24" s="8"/>
      <c r="IKZ24" s="8"/>
      <c r="ILA24" s="8"/>
      <c r="ILB24" s="8"/>
      <c r="ILC24" s="8"/>
      <c r="ILD24" s="8"/>
      <c r="ILE24" s="8"/>
      <c r="ILF24" s="8"/>
      <c r="ILG24" s="8"/>
      <c r="ILH24" s="8"/>
      <c r="ILI24" s="8"/>
      <c r="ILJ24" s="8"/>
      <c r="ILK24" s="8"/>
      <c r="ILL24" s="8"/>
      <c r="ILM24" s="8"/>
      <c r="ILN24" s="8"/>
      <c r="ILO24" s="8"/>
      <c r="ILP24" s="8"/>
      <c r="ILQ24" s="8"/>
      <c r="ILR24" s="8"/>
      <c r="ILS24" s="8"/>
      <c r="ILT24" s="8"/>
      <c r="ILU24" s="8"/>
      <c r="ILV24" s="8"/>
      <c r="ILW24" s="8"/>
      <c r="ILX24" s="8"/>
      <c r="ILY24" s="8"/>
      <c r="ILZ24" s="8"/>
      <c r="IMA24" s="8"/>
      <c r="IMB24" s="8"/>
      <c r="IMC24" s="8"/>
      <c r="IMD24" s="8"/>
      <c r="IME24" s="8"/>
      <c r="IMF24" s="8"/>
      <c r="IMG24" s="8"/>
      <c r="IMH24" s="8"/>
      <c r="IMI24" s="8"/>
      <c r="IMJ24" s="8"/>
      <c r="IMK24" s="8"/>
      <c r="IML24" s="8"/>
      <c r="IMM24" s="8"/>
      <c r="IMN24" s="8"/>
      <c r="IMO24" s="8"/>
      <c r="IMP24" s="8"/>
      <c r="IMQ24" s="8"/>
      <c r="IMR24" s="8"/>
      <c r="IMS24" s="8"/>
      <c r="IMT24" s="8"/>
      <c r="IMU24" s="8"/>
      <c r="IMV24" s="8"/>
      <c r="IMW24" s="8"/>
      <c r="IMX24" s="8"/>
      <c r="IMY24" s="8"/>
      <c r="IMZ24" s="8"/>
      <c r="INA24" s="8"/>
      <c r="INB24" s="8"/>
      <c r="INC24" s="8"/>
      <c r="IND24" s="8"/>
      <c r="INE24" s="8"/>
      <c r="INF24" s="8"/>
      <c r="ING24" s="8"/>
      <c r="INH24" s="8"/>
      <c r="INI24" s="8"/>
      <c r="INJ24" s="8"/>
      <c r="INK24" s="8"/>
      <c r="INL24" s="8"/>
      <c r="INM24" s="8"/>
      <c r="INN24" s="8"/>
      <c r="INO24" s="8"/>
      <c r="INP24" s="8"/>
      <c r="INQ24" s="8"/>
      <c r="INR24" s="8"/>
      <c r="INS24" s="8"/>
      <c r="INT24" s="8"/>
      <c r="INU24" s="8"/>
      <c r="INV24" s="8"/>
      <c r="INW24" s="8"/>
      <c r="INX24" s="8"/>
      <c r="INY24" s="8"/>
      <c r="INZ24" s="8"/>
      <c r="IOA24" s="8"/>
      <c r="IOB24" s="8"/>
      <c r="IOC24" s="8"/>
      <c r="IOD24" s="8"/>
      <c r="IOE24" s="8"/>
      <c r="IOF24" s="8"/>
      <c r="IOG24" s="8"/>
      <c r="IOH24" s="8"/>
      <c r="IOI24" s="8"/>
      <c r="IOJ24" s="8"/>
      <c r="IOK24" s="8"/>
      <c r="IOL24" s="8"/>
      <c r="IOM24" s="8"/>
      <c r="ION24" s="8"/>
      <c r="IOO24" s="8"/>
      <c r="IOP24" s="8"/>
      <c r="IOQ24" s="8"/>
      <c r="IOR24" s="8"/>
      <c r="IOS24" s="8"/>
      <c r="IOT24" s="8"/>
      <c r="IOU24" s="8"/>
      <c r="IOV24" s="8"/>
      <c r="IOW24" s="8"/>
      <c r="IOX24" s="8"/>
      <c r="IOY24" s="8"/>
      <c r="IOZ24" s="8"/>
      <c r="IPA24" s="8"/>
      <c r="IPB24" s="8"/>
      <c r="IPC24" s="8"/>
      <c r="IPD24" s="8"/>
      <c r="IPE24" s="8"/>
      <c r="IPF24" s="8"/>
      <c r="IPG24" s="8"/>
      <c r="IPH24" s="8"/>
      <c r="IPI24" s="8"/>
      <c r="IPJ24" s="8"/>
      <c r="IPK24" s="8"/>
      <c r="IPL24" s="8"/>
      <c r="IPM24" s="8"/>
      <c r="IPN24" s="8"/>
      <c r="IPO24" s="8"/>
      <c r="IPP24" s="8"/>
      <c r="IPQ24" s="8"/>
      <c r="IPR24" s="8"/>
      <c r="IPS24" s="8"/>
      <c r="IPT24" s="8"/>
      <c r="IPU24" s="8"/>
      <c r="IPV24" s="8"/>
      <c r="IPW24" s="8"/>
      <c r="IPX24" s="8"/>
      <c r="IPY24" s="8"/>
      <c r="IPZ24" s="8"/>
      <c r="IQA24" s="8"/>
      <c r="IQB24" s="8"/>
      <c r="IQC24" s="8"/>
      <c r="IQD24" s="8"/>
      <c r="IQE24" s="8"/>
      <c r="IQF24" s="8"/>
      <c r="IQG24" s="8"/>
      <c r="IQH24" s="8"/>
      <c r="IQI24" s="8"/>
      <c r="IQJ24" s="8"/>
      <c r="IQK24" s="8"/>
      <c r="IQL24" s="8"/>
      <c r="IQM24" s="8"/>
      <c r="IQN24" s="8"/>
      <c r="IQO24" s="8"/>
      <c r="IQP24" s="8"/>
      <c r="IQQ24" s="8"/>
      <c r="IQR24" s="8"/>
      <c r="IQS24" s="8"/>
      <c r="IQT24" s="8"/>
      <c r="IQU24" s="8"/>
      <c r="IQV24" s="8"/>
      <c r="IQW24" s="8"/>
      <c r="IQX24" s="8"/>
      <c r="IQY24" s="8"/>
      <c r="IQZ24" s="8"/>
      <c r="IRA24" s="8"/>
      <c r="IRB24" s="8"/>
      <c r="IRC24" s="8"/>
      <c r="IRD24" s="8"/>
      <c r="IRE24" s="8"/>
      <c r="IRF24" s="8"/>
      <c r="IRG24" s="8"/>
      <c r="IRH24" s="8"/>
      <c r="IRI24" s="8"/>
      <c r="IRJ24" s="8"/>
      <c r="IRK24" s="8"/>
      <c r="IRL24" s="8"/>
      <c r="IRM24" s="8"/>
      <c r="IRN24" s="8"/>
      <c r="IRO24" s="8"/>
      <c r="IRP24" s="8"/>
      <c r="IRQ24" s="8"/>
      <c r="IRR24" s="8"/>
      <c r="IRS24" s="8"/>
      <c r="IRT24" s="8"/>
      <c r="IRU24" s="8"/>
      <c r="IRV24" s="8"/>
      <c r="IRW24" s="8"/>
      <c r="IRX24" s="8"/>
      <c r="IRY24" s="8"/>
      <c r="IRZ24" s="8"/>
      <c r="ISA24" s="8"/>
      <c r="ISB24" s="8"/>
      <c r="ISC24" s="8"/>
      <c r="ISD24" s="8"/>
      <c r="ISE24" s="8"/>
      <c r="ISF24" s="8"/>
      <c r="ISG24" s="8"/>
      <c r="ISH24" s="8"/>
      <c r="ISI24" s="8"/>
      <c r="ISJ24" s="8"/>
      <c r="ISK24" s="8"/>
      <c r="ISL24" s="8"/>
      <c r="ISM24" s="8"/>
      <c r="ISN24" s="8"/>
      <c r="ISO24" s="8"/>
      <c r="ISP24" s="8"/>
      <c r="ISQ24" s="8"/>
      <c r="ISR24" s="8"/>
      <c r="ISS24" s="8"/>
      <c r="IST24" s="8"/>
      <c r="ISU24" s="8"/>
      <c r="ISV24" s="8"/>
      <c r="ISW24" s="8"/>
      <c r="ISX24" s="8"/>
      <c r="ISY24" s="8"/>
      <c r="ISZ24" s="8"/>
      <c r="ITA24" s="8"/>
      <c r="ITB24" s="8"/>
      <c r="ITC24" s="8"/>
      <c r="ITD24" s="8"/>
      <c r="ITE24" s="8"/>
      <c r="ITF24" s="8"/>
      <c r="ITG24" s="8"/>
      <c r="ITH24" s="8"/>
      <c r="ITI24" s="8"/>
      <c r="ITJ24" s="8"/>
      <c r="ITK24" s="8"/>
      <c r="ITL24" s="8"/>
      <c r="ITM24" s="8"/>
      <c r="ITN24" s="8"/>
      <c r="ITO24" s="8"/>
      <c r="ITP24" s="8"/>
      <c r="ITQ24" s="8"/>
      <c r="ITR24" s="8"/>
      <c r="ITS24" s="8"/>
      <c r="ITT24" s="8"/>
      <c r="ITU24" s="8"/>
      <c r="ITV24" s="8"/>
      <c r="ITW24" s="8"/>
      <c r="ITX24" s="8"/>
      <c r="ITY24" s="8"/>
      <c r="ITZ24" s="8"/>
      <c r="IUA24" s="8"/>
      <c r="IUB24" s="8"/>
      <c r="IUC24" s="8"/>
      <c r="IUD24" s="8"/>
      <c r="IUE24" s="8"/>
      <c r="IUF24" s="8"/>
      <c r="IUG24" s="8"/>
      <c r="IUH24" s="8"/>
      <c r="IUI24" s="8"/>
      <c r="IUJ24" s="8"/>
      <c r="IUK24" s="8"/>
      <c r="IUL24" s="8"/>
      <c r="IUM24" s="8"/>
      <c r="IUN24" s="8"/>
      <c r="IUO24" s="8"/>
      <c r="IUP24" s="8"/>
      <c r="IUQ24" s="8"/>
      <c r="IUR24" s="8"/>
      <c r="IUS24" s="8"/>
      <c r="IUT24" s="8"/>
      <c r="IUU24" s="8"/>
      <c r="IUV24" s="8"/>
      <c r="IUW24" s="8"/>
      <c r="IUX24" s="8"/>
      <c r="IUY24" s="8"/>
      <c r="IUZ24" s="8"/>
      <c r="IVA24" s="8"/>
      <c r="IVB24" s="8"/>
      <c r="IVC24" s="8"/>
      <c r="IVD24" s="8"/>
      <c r="IVE24" s="8"/>
      <c r="IVF24" s="8"/>
      <c r="IVG24" s="8"/>
      <c r="IVH24" s="8"/>
      <c r="IVI24" s="8"/>
      <c r="IVJ24" s="8"/>
      <c r="IVK24" s="8"/>
      <c r="IVL24" s="8"/>
      <c r="IVM24" s="8"/>
      <c r="IVN24" s="8"/>
      <c r="IVO24" s="8"/>
      <c r="IVP24" s="8"/>
      <c r="IVQ24" s="8"/>
      <c r="IVR24" s="8"/>
      <c r="IVS24" s="8"/>
      <c r="IVT24" s="8"/>
      <c r="IVU24" s="8"/>
      <c r="IVV24" s="8"/>
      <c r="IVW24" s="8"/>
      <c r="IVX24" s="8"/>
      <c r="IVY24" s="8"/>
      <c r="IVZ24" s="8"/>
      <c r="IWA24" s="8"/>
      <c r="IWB24" s="8"/>
      <c r="IWC24" s="8"/>
      <c r="IWD24" s="8"/>
      <c r="IWE24" s="8"/>
      <c r="IWF24" s="8"/>
      <c r="IWG24" s="8"/>
      <c r="IWH24" s="8"/>
      <c r="IWI24" s="8"/>
      <c r="IWJ24" s="8"/>
      <c r="IWK24" s="8"/>
      <c r="IWL24" s="8"/>
      <c r="IWM24" s="8"/>
      <c r="IWN24" s="8"/>
      <c r="IWO24" s="8"/>
      <c r="IWP24" s="8"/>
      <c r="IWQ24" s="8"/>
      <c r="IWR24" s="8"/>
      <c r="IWS24" s="8"/>
      <c r="IWT24" s="8"/>
      <c r="IWU24" s="8"/>
      <c r="IWV24" s="8"/>
      <c r="IWW24" s="8"/>
      <c r="IWX24" s="8"/>
      <c r="IWY24" s="8"/>
      <c r="IWZ24" s="8"/>
      <c r="IXA24" s="8"/>
      <c r="IXB24" s="8"/>
      <c r="IXC24" s="8"/>
      <c r="IXD24" s="8"/>
      <c r="IXE24" s="8"/>
      <c r="IXF24" s="8"/>
      <c r="IXG24" s="8"/>
      <c r="IXH24" s="8"/>
      <c r="IXI24" s="8"/>
      <c r="IXJ24" s="8"/>
      <c r="IXK24" s="8"/>
      <c r="IXL24" s="8"/>
      <c r="IXM24" s="8"/>
      <c r="IXN24" s="8"/>
      <c r="IXO24" s="8"/>
      <c r="IXP24" s="8"/>
      <c r="IXQ24" s="8"/>
      <c r="IXR24" s="8"/>
      <c r="IXS24" s="8"/>
      <c r="IXT24" s="8"/>
      <c r="IXU24" s="8"/>
      <c r="IXV24" s="8"/>
      <c r="IXW24" s="8"/>
      <c r="IXX24" s="8"/>
      <c r="IXY24" s="8"/>
      <c r="IXZ24" s="8"/>
      <c r="IYA24" s="8"/>
      <c r="IYB24" s="8"/>
      <c r="IYC24" s="8"/>
      <c r="IYD24" s="8"/>
      <c r="IYE24" s="8"/>
      <c r="IYF24" s="8"/>
      <c r="IYG24" s="8"/>
      <c r="IYH24" s="8"/>
      <c r="IYI24" s="8"/>
      <c r="IYJ24" s="8"/>
      <c r="IYK24" s="8"/>
      <c r="IYL24" s="8"/>
      <c r="IYM24" s="8"/>
      <c r="IYN24" s="8"/>
      <c r="IYO24" s="8"/>
      <c r="IYP24" s="8"/>
      <c r="IYQ24" s="8"/>
      <c r="IYR24" s="8"/>
      <c r="IYS24" s="8"/>
      <c r="IYT24" s="8"/>
      <c r="IYU24" s="8"/>
      <c r="IYV24" s="8"/>
      <c r="IYW24" s="8"/>
      <c r="IYX24" s="8"/>
      <c r="IYY24" s="8"/>
      <c r="IYZ24" s="8"/>
      <c r="IZA24" s="8"/>
      <c r="IZB24" s="8"/>
      <c r="IZC24" s="8"/>
      <c r="IZD24" s="8"/>
      <c r="IZE24" s="8"/>
      <c r="IZF24" s="8"/>
      <c r="IZG24" s="8"/>
      <c r="IZH24" s="8"/>
      <c r="IZI24" s="8"/>
      <c r="IZJ24" s="8"/>
      <c r="IZK24" s="8"/>
      <c r="IZL24" s="8"/>
      <c r="IZM24" s="8"/>
      <c r="IZN24" s="8"/>
      <c r="IZO24" s="8"/>
      <c r="IZP24" s="8"/>
      <c r="IZQ24" s="8"/>
      <c r="IZR24" s="8"/>
      <c r="IZS24" s="8"/>
      <c r="IZT24" s="8"/>
      <c r="IZU24" s="8"/>
      <c r="IZV24" s="8"/>
      <c r="IZW24" s="8"/>
      <c r="IZX24" s="8"/>
      <c r="IZY24" s="8"/>
      <c r="IZZ24" s="8"/>
      <c r="JAA24" s="8"/>
      <c r="JAB24" s="8"/>
      <c r="JAC24" s="8"/>
      <c r="JAD24" s="8"/>
      <c r="JAE24" s="8"/>
      <c r="JAF24" s="8"/>
      <c r="JAG24" s="8"/>
      <c r="JAH24" s="8"/>
      <c r="JAI24" s="8"/>
      <c r="JAJ24" s="8"/>
      <c r="JAK24" s="8"/>
      <c r="JAL24" s="8"/>
      <c r="JAM24" s="8"/>
      <c r="JAN24" s="8"/>
      <c r="JAO24" s="8"/>
      <c r="JAP24" s="8"/>
      <c r="JAQ24" s="8"/>
      <c r="JAR24" s="8"/>
      <c r="JAS24" s="8"/>
      <c r="JAT24" s="8"/>
      <c r="JAU24" s="8"/>
      <c r="JAV24" s="8"/>
      <c r="JAW24" s="8"/>
      <c r="JAX24" s="8"/>
      <c r="JAY24" s="8"/>
      <c r="JAZ24" s="8"/>
      <c r="JBA24" s="8"/>
      <c r="JBB24" s="8"/>
      <c r="JBC24" s="8"/>
      <c r="JBD24" s="8"/>
      <c r="JBE24" s="8"/>
      <c r="JBF24" s="8"/>
      <c r="JBG24" s="8"/>
      <c r="JBH24" s="8"/>
      <c r="JBI24" s="8"/>
      <c r="JBJ24" s="8"/>
      <c r="JBK24" s="8"/>
      <c r="JBL24" s="8"/>
      <c r="JBM24" s="8"/>
      <c r="JBN24" s="8"/>
      <c r="JBO24" s="8"/>
      <c r="JBP24" s="8"/>
      <c r="JBQ24" s="8"/>
      <c r="JBR24" s="8"/>
      <c r="JBS24" s="8"/>
      <c r="JBT24" s="8"/>
      <c r="JBU24" s="8"/>
      <c r="JBV24" s="8"/>
      <c r="JBW24" s="8"/>
      <c r="JBX24" s="8"/>
      <c r="JBY24" s="8"/>
      <c r="JBZ24" s="8"/>
      <c r="JCA24" s="8"/>
      <c r="JCB24" s="8"/>
      <c r="JCC24" s="8"/>
      <c r="JCD24" s="8"/>
      <c r="JCE24" s="8"/>
      <c r="JCF24" s="8"/>
      <c r="JCG24" s="8"/>
      <c r="JCH24" s="8"/>
      <c r="JCI24" s="8"/>
      <c r="JCJ24" s="8"/>
      <c r="JCK24" s="8"/>
      <c r="JCL24" s="8"/>
      <c r="JCM24" s="8"/>
      <c r="JCN24" s="8"/>
      <c r="JCO24" s="8"/>
      <c r="JCP24" s="8"/>
      <c r="JCQ24" s="8"/>
      <c r="JCR24" s="8"/>
      <c r="JCS24" s="8"/>
      <c r="JCT24" s="8"/>
      <c r="JCU24" s="8"/>
      <c r="JCV24" s="8"/>
      <c r="JCW24" s="8"/>
      <c r="JCX24" s="8"/>
      <c r="JCY24" s="8"/>
      <c r="JCZ24" s="8"/>
      <c r="JDA24" s="8"/>
      <c r="JDB24" s="8"/>
      <c r="JDC24" s="8"/>
      <c r="JDD24" s="8"/>
      <c r="JDE24" s="8"/>
      <c r="JDF24" s="8"/>
      <c r="JDG24" s="8"/>
      <c r="JDH24" s="8"/>
      <c r="JDI24" s="8"/>
      <c r="JDJ24" s="8"/>
      <c r="JDK24" s="8"/>
      <c r="JDL24" s="8"/>
      <c r="JDM24" s="8"/>
      <c r="JDN24" s="8"/>
      <c r="JDO24" s="8"/>
      <c r="JDP24" s="8"/>
      <c r="JDQ24" s="8"/>
      <c r="JDR24" s="8"/>
      <c r="JDS24" s="8"/>
      <c r="JDT24" s="8"/>
      <c r="JDU24" s="8"/>
      <c r="JDV24" s="8"/>
      <c r="JDW24" s="8"/>
      <c r="JDX24" s="8"/>
      <c r="JDY24" s="8"/>
      <c r="JDZ24" s="8"/>
      <c r="JEA24" s="8"/>
      <c r="JEB24" s="8"/>
      <c r="JEC24" s="8"/>
      <c r="JED24" s="8"/>
      <c r="JEE24" s="8"/>
      <c r="JEF24" s="8"/>
      <c r="JEG24" s="8"/>
      <c r="JEH24" s="8"/>
      <c r="JEI24" s="8"/>
      <c r="JEJ24" s="8"/>
      <c r="JEK24" s="8"/>
      <c r="JEL24" s="8"/>
      <c r="JEM24" s="8"/>
      <c r="JEN24" s="8"/>
      <c r="JEO24" s="8"/>
      <c r="JEP24" s="8"/>
      <c r="JEQ24" s="8"/>
      <c r="JER24" s="8"/>
      <c r="JES24" s="8"/>
      <c r="JET24" s="8"/>
      <c r="JEU24" s="8"/>
      <c r="JEV24" s="8"/>
      <c r="JEW24" s="8"/>
      <c r="JEX24" s="8"/>
      <c r="JEY24" s="8"/>
      <c r="JEZ24" s="8"/>
      <c r="JFA24" s="8"/>
      <c r="JFB24" s="8"/>
      <c r="JFC24" s="8"/>
      <c r="JFD24" s="8"/>
      <c r="JFE24" s="8"/>
      <c r="JFF24" s="8"/>
      <c r="JFG24" s="8"/>
      <c r="JFH24" s="8"/>
      <c r="JFI24" s="8"/>
      <c r="JFJ24" s="8"/>
      <c r="JFK24" s="8"/>
      <c r="JFL24" s="8"/>
      <c r="JFM24" s="8"/>
      <c r="JFN24" s="8"/>
      <c r="JFO24" s="8"/>
      <c r="JFP24" s="8"/>
      <c r="JFQ24" s="8"/>
      <c r="JFR24" s="8"/>
      <c r="JFS24" s="8"/>
      <c r="JFT24" s="8"/>
      <c r="JFU24" s="8"/>
      <c r="JFV24" s="8"/>
      <c r="JFW24" s="8"/>
      <c r="JFX24" s="8"/>
      <c r="JFY24" s="8"/>
      <c r="JFZ24" s="8"/>
      <c r="JGA24" s="8"/>
      <c r="JGB24" s="8"/>
      <c r="JGC24" s="8"/>
      <c r="JGD24" s="8"/>
      <c r="JGE24" s="8"/>
      <c r="JGF24" s="8"/>
      <c r="JGG24" s="8"/>
      <c r="JGH24" s="8"/>
      <c r="JGI24" s="8"/>
      <c r="JGJ24" s="8"/>
      <c r="JGK24" s="8"/>
      <c r="JGL24" s="8"/>
      <c r="JGM24" s="8"/>
      <c r="JGN24" s="8"/>
      <c r="JGO24" s="8"/>
      <c r="JGP24" s="8"/>
      <c r="JGQ24" s="8"/>
      <c r="JGR24" s="8"/>
      <c r="JGS24" s="8"/>
      <c r="JGT24" s="8"/>
      <c r="JGU24" s="8"/>
      <c r="JGV24" s="8"/>
      <c r="JGW24" s="8"/>
      <c r="JGX24" s="8"/>
      <c r="JGY24" s="8"/>
      <c r="JGZ24" s="8"/>
      <c r="JHA24" s="8"/>
      <c r="JHB24" s="8"/>
      <c r="JHC24" s="8"/>
      <c r="JHD24" s="8"/>
      <c r="JHE24" s="8"/>
      <c r="JHF24" s="8"/>
      <c r="JHG24" s="8"/>
      <c r="JHH24" s="8"/>
      <c r="JHI24" s="8"/>
      <c r="JHJ24" s="8"/>
      <c r="JHK24" s="8"/>
      <c r="JHL24" s="8"/>
      <c r="JHM24" s="8"/>
      <c r="JHN24" s="8"/>
      <c r="JHO24" s="8"/>
      <c r="JHP24" s="8"/>
      <c r="JHQ24" s="8"/>
      <c r="JHR24" s="8"/>
      <c r="JHS24" s="8"/>
      <c r="JHT24" s="8"/>
      <c r="JHU24" s="8"/>
      <c r="JHV24" s="8"/>
      <c r="JHW24" s="8"/>
      <c r="JHX24" s="8"/>
      <c r="JHY24" s="8"/>
      <c r="JHZ24" s="8"/>
      <c r="JIA24" s="8"/>
      <c r="JIB24" s="8"/>
      <c r="JIC24" s="8"/>
      <c r="JID24" s="8"/>
      <c r="JIE24" s="8"/>
      <c r="JIF24" s="8"/>
      <c r="JIG24" s="8"/>
      <c r="JIH24" s="8"/>
      <c r="JII24" s="8"/>
      <c r="JIJ24" s="8"/>
      <c r="JIK24" s="8"/>
      <c r="JIL24" s="8"/>
      <c r="JIM24" s="8"/>
      <c r="JIN24" s="8"/>
      <c r="JIO24" s="8"/>
      <c r="JIP24" s="8"/>
      <c r="JIQ24" s="8"/>
      <c r="JIR24" s="8"/>
      <c r="JIS24" s="8"/>
      <c r="JIT24" s="8"/>
      <c r="JIU24" s="8"/>
      <c r="JIV24" s="8"/>
      <c r="JIW24" s="8"/>
      <c r="JIX24" s="8"/>
      <c r="JIY24" s="8"/>
      <c r="JIZ24" s="8"/>
      <c r="JJA24" s="8"/>
      <c r="JJB24" s="8"/>
      <c r="JJC24" s="8"/>
      <c r="JJD24" s="8"/>
      <c r="JJE24" s="8"/>
      <c r="JJF24" s="8"/>
      <c r="JJG24" s="8"/>
      <c r="JJH24" s="8"/>
      <c r="JJI24" s="8"/>
      <c r="JJJ24" s="8"/>
      <c r="JJK24" s="8"/>
      <c r="JJL24" s="8"/>
      <c r="JJM24" s="8"/>
      <c r="JJN24" s="8"/>
      <c r="JJO24" s="8"/>
      <c r="JJP24" s="8"/>
      <c r="JJQ24" s="8"/>
      <c r="JJR24" s="8"/>
      <c r="JJS24" s="8"/>
      <c r="JJT24" s="8"/>
      <c r="JJU24" s="8"/>
      <c r="JJV24" s="8"/>
      <c r="JJW24" s="8"/>
      <c r="JJX24" s="8"/>
      <c r="JJY24" s="8"/>
      <c r="JJZ24" s="8"/>
      <c r="JKA24" s="8"/>
      <c r="JKB24" s="8"/>
      <c r="JKC24" s="8"/>
      <c r="JKD24" s="8"/>
      <c r="JKE24" s="8"/>
      <c r="JKF24" s="8"/>
      <c r="JKG24" s="8"/>
      <c r="JKH24" s="8"/>
      <c r="JKI24" s="8"/>
      <c r="JKJ24" s="8"/>
      <c r="JKK24" s="8"/>
      <c r="JKL24" s="8"/>
      <c r="JKM24" s="8"/>
      <c r="JKN24" s="8"/>
      <c r="JKO24" s="8"/>
      <c r="JKP24" s="8"/>
      <c r="JKQ24" s="8"/>
      <c r="JKR24" s="8"/>
      <c r="JKS24" s="8"/>
      <c r="JKT24" s="8"/>
      <c r="JKU24" s="8"/>
      <c r="JKV24" s="8"/>
      <c r="JKW24" s="8"/>
      <c r="JKX24" s="8"/>
      <c r="JKY24" s="8"/>
      <c r="JKZ24" s="8"/>
      <c r="JLA24" s="8"/>
      <c r="JLB24" s="8"/>
      <c r="JLC24" s="8"/>
      <c r="JLD24" s="8"/>
      <c r="JLE24" s="8"/>
      <c r="JLF24" s="8"/>
      <c r="JLG24" s="8"/>
      <c r="JLH24" s="8"/>
      <c r="JLI24" s="8"/>
      <c r="JLJ24" s="8"/>
      <c r="JLK24" s="8"/>
      <c r="JLL24" s="8"/>
      <c r="JLM24" s="8"/>
      <c r="JLN24" s="8"/>
      <c r="JLO24" s="8"/>
      <c r="JLP24" s="8"/>
      <c r="JLQ24" s="8"/>
      <c r="JLR24" s="8"/>
      <c r="JLS24" s="8"/>
      <c r="JLT24" s="8"/>
      <c r="JLU24" s="8"/>
      <c r="JLV24" s="8"/>
      <c r="JLW24" s="8"/>
      <c r="JLX24" s="8"/>
      <c r="JLY24" s="8"/>
      <c r="JLZ24" s="8"/>
      <c r="JMA24" s="8"/>
      <c r="JMB24" s="8"/>
      <c r="JMC24" s="8"/>
      <c r="JMD24" s="8"/>
      <c r="JME24" s="8"/>
      <c r="JMF24" s="8"/>
      <c r="JMG24" s="8"/>
      <c r="JMH24" s="8"/>
      <c r="JMI24" s="8"/>
      <c r="JMJ24" s="8"/>
      <c r="JMK24" s="8"/>
      <c r="JML24" s="8"/>
      <c r="JMM24" s="8"/>
      <c r="JMN24" s="8"/>
      <c r="JMO24" s="8"/>
      <c r="JMP24" s="8"/>
      <c r="JMQ24" s="8"/>
      <c r="JMR24" s="8"/>
      <c r="JMS24" s="8"/>
      <c r="JMT24" s="8"/>
      <c r="JMU24" s="8"/>
      <c r="JMV24" s="8"/>
      <c r="JMW24" s="8"/>
      <c r="JMX24" s="8"/>
      <c r="JMY24" s="8"/>
      <c r="JMZ24" s="8"/>
      <c r="JNA24" s="8"/>
      <c r="JNB24" s="8"/>
      <c r="JNC24" s="8"/>
      <c r="JND24" s="8"/>
      <c r="JNE24" s="8"/>
      <c r="JNF24" s="8"/>
      <c r="JNG24" s="8"/>
      <c r="JNH24" s="8"/>
      <c r="JNI24" s="8"/>
      <c r="JNJ24" s="8"/>
      <c r="JNK24" s="8"/>
      <c r="JNL24" s="8"/>
      <c r="JNM24" s="8"/>
      <c r="JNN24" s="8"/>
      <c r="JNO24" s="8"/>
      <c r="JNP24" s="8"/>
      <c r="JNQ24" s="8"/>
      <c r="JNR24" s="8"/>
      <c r="JNS24" s="8"/>
      <c r="JNT24" s="8"/>
      <c r="JNU24" s="8"/>
      <c r="JNV24" s="8"/>
      <c r="JNW24" s="8"/>
      <c r="JNX24" s="8"/>
      <c r="JNY24" s="8"/>
      <c r="JNZ24" s="8"/>
      <c r="JOA24" s="8"/>
      <c r="JOB24" s="8"/>
      <c r="JOC24" s="8"/>
      <c r="JOD24" s="8"/>
      <c r="JOE24" s="8"/>
      <c r="JOF24" s="8"/>
      <c r="JOG24" s="8"/>
      <c r="JOH24" s="8"/>
      <c r="JOI24" s="8"/>
      <c r="JOJ24" s="8"/>
      <c r="JOK24" s="8"/>
      <c r="JOL24" s="8"/>
      <c r="JOM24" s="8"/>
      <c r="JON24" s="8"/>
      <c r="JOO24" s="8"/>
      <c r="JOP24" s="8"/>
      <c r="JOQ24" s="8"/>
      <c r="JOR24" s="8"/>
      <c r="JOS24" s="8"/>
      <c r="JOT24" s="8"/>
      <c r="JOU24" s="8"/>
      <c r="JOV24" s="8"/>
      <c r="JOW24" s="8"/>
      <c r="JOX24" s="8"/>
      <c r="JOY24" s="8"/>
      <c r="JOZ24" s="8"/>
      <c r="JPA24" s="8"/>
      <c r="JPB24" s="8"/>
      <c r="JPC24" s="8"/>
      <c r="JPD24" s="8"/>
      <c r="JPE24" s="8"/>
      <c r="JPF24" s="8"/>
      <c r="JPG24" s="8"/>
      <c r="JPH24" s="8"/>
      <c r="JPI24" s="8"/>
      <c r="JPJ24" s="8"/>
      <c r="JPK24" s="8"/>
      <c r="JPL24" s="8"/>
      <c r="JPM24" s="8"/>
      <c r="JPN24" s="8"/>
      <c r="JPO24" s="8"/>
      <c r="JPP24" s="8"/>
      <c r="JPQ24" s="8"/>
      <c r="JPR24" s="8"/>
      <c r="JPS24" s="8"/>
      <c r="JPT24" s="8"/>
      <c r="JPU24" s="8"/>
      <c r="JPV24" s="8"/>
      <c r="JPW24" s="8"/>
      <c r="JPX24" s="8"/>
      <c r="JPY24" s="8"/>
      <c r="JPZ24" s="8"/>
      <c r="JQA24" s="8"/>
      <c r="JQB24" s="8"/>
      <c r="JQC24" s="8"/>
      <c r="JQD24" s="8"/>
      <c r="JQE24" s="8"/>
      <c r="JQF24" s="8"/>
      <c r="JQG24" s="8"/>
      <c r="JQH24" s="8"/>
      <c r="JQI24" s="8"/>
      <c r="JQJ24" s="8"/>
      <c r="JQK24" s="8"/>
      <c r="JQL24" s="8"/>
      <c r="JQM24" s="8"/>
      <c r="JQN24" s="8"/>
      <c r="JQO24" s="8"/>
      <c r="JQP24" s="8"/>
      <c r="JQQ24" s="8"/>
      <c r="JQR24" s="8"/>
      <c r="JQS24" s="8"/>
      <c r="JQT24" s="8"/>
      <c r="JQU24" s="8"/>
      <c r="JQV24" s="8"/>
      <c r="JQW24" s="8"/>
      <c r="JQX24" s="8"/>
      <c r="JQY24" s="8"/>
      <c r="JQZ24" s="8"/>
      <c r="JRA24" s="8"/>
      <c r="JRB24" s="8"/>
      <c r="JRC24" s="8"/>
      <c r="JRD24" s="8"/>
      <c r="JRE24" s="8"/>
      <c r="JRF24" s="8"/>
      <c r="JRG24" s="8"/>
      <c r="JRH24" s="8"/>
      <c r="JRI24" s="8"/>
      <c r="JRJ24" s="8"/>
      <c r="JRK24" s="8"/>
      <c r="JRL24" s="8"/>
      <c r="JRM24" s="8"/>
      <c r="JRN24" s="8"/>
      <c r="JRO24" s="8"/>
      <c r="JRP24" s="8"/>
      <c r="JRQ24" s="8"/>
      <c r="JRR24" s="8"/>
      <c r="JRS24" s="8"/>
      <c r="JRT24" s="8"/>
      <c r="JRU24" s="8"/>
      <c r="JRV24" s="8"/>
      <c r="JRW24" s="8"/>
      <c r="JRX24" s="8"/>
      <c r="JRY24" s="8"/>
      <c r="JRZ24" s="8"/>
      <c r="JSA24" s="8"/>
      <c r="JSB24" s="8"/>
      <c r="JSC24" s="8"/>
      <c r="JSD24" s="8"/>
      <c r="JSE24" s="8"/>
      <c r="JSF24" s="8"/>
      <c r="JSG24" s="8"/>
      <c r="JSH24" s="8"/>
      <c r="JSI24" s="8"/>
      <c r="JSJ24" s="8"/>
      <c r="JSK24" s="8"/>
      <c r="JSL24" s="8"/>
      <c r="JSM24" s="8"/>
      <c r="JSN24" s="8"/>
      <c r="JSO24" s="8"/>
      <c r="JSP24" s="8"/>
      <c r="JSQ24" s="8"/>
      <c r="JSR24" s="8"/>
      <c r="JSS24" s="8"/>
      <c r="JST24" s="8"/>
      <c r="JSU24" s="8"/>
      <c r="JSV24" s="8"/>
      <c r="JSW24" s="8"/>
      <c r="JSX24" s="8"/>
      <c r="JSY24" s="8"/>
      <c r="JSZ24" s="8"/>
      <c r="JTA24" s="8"/>
      <c r="JTB24" s="8"/>
      <c r="JTC24" s="8"/>
      <c r="JTD24" s="8"/>
      <c r="JTE24" s="8"/>
      <c r="JTF24" s="8"/>
      <c r="JTG24" s="8"/>
      <c r="JTH24" s="8"/>
      <c r="JTI24" s="8"/>
      <c r="JTJ24" s="8"/>
      <c r="JTK24" s="8"/>
      <c r="JTL24" s="8"/>
      <c r="JTM24" s="8"/>
      <c r="JTN24" s="8"/>
      <c r="JTO24" s="8"/>
      <c r="JTP24" s="8"/>
      <c r="JTQ24" s="8"/>
      <c r="JTR24" s="8"/>
      <c r="JTS24" s="8"/>
      <c r="JTT24" s="8"/>
      <c r="JTU24" s="8"/>
      <c r="JTV24" s="8"/>
      <c r="JTW24" s="8"/>
      <c r="JTX24" s="8"/>
      <c r="JTY24" s="8"/>
      <c r="JTZ24" s="8"/>
      <c r="JUA24" s="8"/>
      <c r="JUB24" s="8"/>
      <c r="JUC24" s="8"/>
      <c r="JUD24" s="8"/>
      <c r="JUE24" s="8"/>
      <c r="JUF24" s="8"/>
      <c r="JUG24" s="8"/>
      <c r="JUH24" s="8"/>
      <c r="JUI24" s="8"/>
      <c r="JUJ24" s="8"/>
      <c r="JUK24" s="8"/>
      <c r="JUL24" s="8"/>
      <c r="JUM24" s="8"/>
      <c r="JUN24" s="8"/>
      <c r="JUO24" s="8"/>
      <c r="JUP24" s="8"/>
      <c r="JUQ24" s="8"/>
      <c r="JUR24" s="8"/>
      <c r="JUS24" s="8"/>
      <c r="JUT24" s="8"/>
      <c r="JUU24" s="8"/>
      <c r="JUV24" s="8"/>
      <c r="JUW24" s="8"/>
      <c r="JUX24" s="8"/>
      <c r="JUY24" s="8"/>
      <c r="JUZ24" s="8"/>
      <c r="JVA24" s="8"/>
      <c r="JVB24" s="8"/>
      <c r="JVC24" s="8"/>
      <c r="JVD24" s="8"/>
      <c r="JVE24" s="8"/>
      <c r="JVF24" s="8"/>
      <c r="JVG24" s="8"/>
      <c r="JVH24" s="8"/>
      <c r="JVI24" s="8"/>
      <c r="JVJ24" s="8"/>
      <c r="JVK24" s="8"/>
      <c r="JVL24" s="8"/>
      <c r="JVM24" s="8"/>
      <c r="JVN24" s="8"/>
      <c r="JVO24" s="8"/>
      <c r="JVP24" s="8"/>
      <c r="JVQ24" s="8"/>
      <c r="JVR24" s="8"/>
      <c r="JVS24" s="8"/>
      <c r="JVT24" s="8"/>
      <c r="JVU24" s="8"/>
      <c r="JVV24" s="8"/>
      <c r="JVW24" s="8"/>
      <c r="JVX24" s="8"/>
      <c r="JVY24" s="8"/>
      <c r="JVZ24" s="8"/>
      <c r="JWA24" s="8"/>
      <c r="JWB24" s="8"/>
      <c r="JWC24" s="8"/>
      <c r="JWD24" s="8"/>
      <c r="JWE24" s="8"/>
      <c r="JWF24" s="8"/>
      <c r="JWG24" s="8"/>
      <c r="JWH24" s="8"/>
      <c r="JWI24" s="8"/>
      <c r="JWJ24" s="8"/>
      <c r="JWK24" s="8"/>
      <c r="JWL24" s="8"/>
      <c r="JWM24" s="8"/>
      <c r="JWN24" s="8"/>
      <c r="JWO24" s="8"/>
      <c r="JWP24" s="8"/>
      <c r="JWQ24" s="8"/>
      <c r="JWR24" s="8"/>
      <c r="JWS24" s="8"/>
      <c r="JWT24" s="8"/>
      <c r="JWU24" s="8"/>
      <c r="JWV24" s="8"/>
      <c r="JWW24" s="8"/>
      <c r="JWX24" s="8"/>
      <c r="JWY24" s="8"/>
      <c r="JWZ24" s="8"/>
      <c r="JXA24" s="8"/>
      <c r="JXB24" s="8"/>
      <c r="JXC24" s="8"/>
      <c r="JXD24" s="8"/>
      <c r="JXE24" s="8"/>
      <c r="JXF24" s="8"/>
      <c r="JXG24" s="8"/>
      <c r="JXH24" s="8"/>
      <c r="JXI24" s="8"/>
      <c r="JXJ24" s="8"/>
      <c r="JXK24" s="8"/>
      <c r="JXL24" s="8"/>
      <c r="JXM24" s="8"/>
      <c r="JXN24" s="8"/>
      <c r="JXO24" s="8"/>
      <c r="JXP24" s="8"/>
      <c r="JXQ24" s="8"/>
      <c r="JXR24" s="8"/>
      <c r="JXS24" s="8"/>
      <c r="JXT24" s="8"/>
      <c r="JXU24" s="8"/>
      <c r="JXV24" s="8"/>
      <c r="JXW24" s="8"/>
      <c r="JXX24" s="8"/>
      <c r="JXY24" s="8"/>
      <c r="JXZ24" s="8"/>
      <c r="JYA24" s="8"/>
      <c r="JYB24" s="8"/>
      <c r="JYC24" s="8"/>
      <c r="JYD24" s="8"/>
      <c r="JYE24" s="8"/>
      <c r="JYF24" s="8"/>
      <c r="JYG24" s="8"/>
      <c r="JYH24" s="8"/>
      <c r="JYI24" s="8"/>
      <c r="JYJ24" s="8"/>
      <c r="JYK24" s="8"/>
      <c r="JYL24" s="8"/>
      <c r="JYM24" s="8"/>
      <c r="JYN24" s="8"/>
      <c r="JYO24" s="8"/>
      <c r="JYP24" s="8"/>
      <c r="JYQ24" s="8"/>
      <c r="JYR24" s="8"/>
      <c r="JYS24" s="8"/>
      <c r="JYT24" s="8"/>
      <c r="JYU24" s="8"/>
      <c r="JYV24" s="8"/>
      <c r="JYW24" s="8"/>
      <c r="JYX24" s="8"/>
      <c r="JYY24" s="8"/>
      <c r="JYZ24" s="8"/>
      <c r="JZA24" s="8"/>
      <c r="JZB24" s="8"/>
      <c r="JZC24" s="8"/>
      <c r="JZD24" s="8"/>
      <c r="JZE24" s="8"/>
      <c r="JZF24" s="8"/>
      <c r="JZG24" s="8"/>
      <c r="JZH24" s="8"/>
      <c r="JZI24" s="8"/>
      <c r="JZJ24" s="8"/>
      <c r="JZK24" s="8"/>
      <c r="JZL24" s="8"/>
      <c r="JZM24" s="8"/>
      <c r="JZN24" s="8"/>
      <c r="JZO24" s="8"/>
      <c r="JZP24" s="8"/>
      <c r="JZQ24" s="8"/>
      <c r="JZR24" s="8"/>
      <c r="JZS24" s="8"/>
      <c r="JZT24" s="8"/>
      <c r="JZU24" s="8"/>
      <c r="JZV24" s="8"/>
      <c r="JZW24" s="8"/>
      <c r="JZX24" s="8"/>
      <c r="JZY24" s="8"/>
      <c r="JZZ24" s="8"/>
      <c r="KAA24" s="8"/>
      <c r="KAB24" s="8"/>
      <c r="KAC24" s="8"/>
      <c r="KAD24" s="8"/>
      <c r="KAE24" s="8"/>
      <c r="KAF24" s="8"/>
      <c r="KAG24" s="8"/>
      <c r="KAH24" s="8"/>
      <c r="KAI24" s="8"/>
      <c r="KAJ24" s="8"/>
      <c r="KAK24" s="8"/>
      <c r="KAL24" s="8"/>
      <c r="KAM24" s="8"/>
      <c r="KAN24" s="8"/>
      <c r="KAO24" s="8"/>
      <c r="KAP24" s="8"/>
      <c r="KAQ24" s="8"/>
      <c r="KAR24" s="8"/>
      <c r="KAS24" s="8"/>
      <c r="KAT24" s="8"/>
      <c r="KAU24" s="8"/>
      <c r="KAV24" s="8"/>
      <c r="KAW24" s="8"/>
      <c r="KAX24" s="8"/>
      <c r="KAY24" s="8"/>
      <c r="KAZ24" s="8"/>
      <c r="KBA24" s="8"/>
      <c r="KBB24" s="8"/>
      <c r="KBC24" s="8"/>
      <c r="KBD24" s="8"/>
      <c r="KBE24" s="8"/>
      <c r="KBF24" s="8"/>
      <c r="KBG24" s="8"/>
      <c r="KBH24" s="8"/>
      <c r="KBI24" s="8"/>
      <c r="KBJ24" s="8"/>
      <c r="KBK24" s="8"/>
      <c r="KBL24" s="8"/>
      <c r="KBM24" s="8"/>
      <c r="KBN24" s="8"/>
      <c r="KBO24" s="8"/>
      <c r="KBP24" s="8"/>
      <c r="KBQ24" s="8"/>
      <c r="KBR24" s="8"/>
      <c r="KBS24" s="8"/>
      <c r="KBT24" s="8"/>
      <c r="KBU24" s="8"/>
      <c r="KBV24" s="8"/>
      <c r="KBW24" s="8"/>
      <c r="KBX24" s="8"/>
      <c r="KBY24" s="8"/>
      <c r="KBZ24" s="8"/>
      <c r="KCA24" s="8"/>
      <c r="KCB24" s="8"/>
      <c r="KCC24" s="8"/>
      <c r="KCD24" s="8"/>
      <c r="KCE24" s="8"/>
      <c r="KCF24" s="8"/>
      <c r="KCG24" s="8"/>
      <c r="KCH24" s="8"/>
      <c r="KCI24" s="8"/>
      <c r="KCJ24" s="8"/>
      <c r="KCK24" s="8"/>
      <c r="KCL24" s="8"/>
      <c r="KCM24" s="8"/>
      <c r="KCN24" s="8"/>
      <c r="KCO24" s="8"/>
      <c r="KCP24" s="8"/>
      <c r="KCQ24" s="8"/>
      <c r="KCR24" s="8"/>
      <c r="KCS24" s="8"/>
      <c r="KCT24" s="8"/>
      <c r="KCU24" s="8"/>
      <c r="KCV24" s="8"/>
      <c r="KCW24" s="8"/>
      <c r="KCX24" s="8"/>
      <c r="KCY24" s="8"/>
      <c r="KCZ24" s="8"/>
      <c r="KDA24" s="8"/>
      <c r="KDB24" s="8"/>
      <c r="KDC24" s="8"/>
      <c r="KDD24" s="8"/>
      <c r="KDE24" s="8"/>
      <c r="KDF24" s="8"/>
      <c r="KDG24" s="8"/>
      <c r="KDH24" s="8"/>
      <c r="KDI24" s="8"/>
      <c r="KDJ24" s="8"/>
      <c r="KDK24" s="8"/>
      <c r="KDL24" s="8"/>
      <c r="KDM24" s="8"/>
      <c r="KDN24" s="8"/>
      <c r="KDO24" s="8"/>
      <c r="KDP24" s="8"/>
      <c r="KDQ24" s="8"/>
      <c r="KDR24" s="8"/>
      <c r="KDS24" s="8"/>
      <c r="KDT24" s="8"/>
      <c r="KDU24" s="8"/>
      <c r="KDV24" s="8"/>
      <c r="KDW24" s="8"/>
      <c r="KDX24" s="8"/>
      <c r="KDY24" s="8"/>
      <c r="KDZ24" s="8"/>
      <c r="KEA24" s="8"/>
      <c r="KEB24" s="8"/>
      <c r="KEC24" s="8"/>
      <c r="KED24" s="8"/>
      <c r="KEE24" s="8"/>
      <c r="KEF24" s="8"/>
      <c r="KEG24" s="8"/>
      <c r="KEH24" s="8"/>
      <c r="KEI24" s="8"/>
      <c r="KEJ24" s="8"/>
      <c r="KEK24" s="8"/>
      <c r="KEL24" s="8"/>
      <c r="KEM24" s="8"/>
      <c r="KEN24" s="8"/>
      <c r="KEO24" s="8"/>
      <c r="KEP24" s="8"/>
      <c r="KEQ24" s="8"/>
      <c r="KER24" s="8"/>
      <c r="KES24" s="8"/>
      <c r="KET24" s="8"/>
      <c r="KEU24" s="8"/>
      <c r="KEV24" s="8"/>
      <c r="KEW24" s="8"/>
      <c r="KEX24" s="8"/>
      <c r="KEY24" s="8"/>
      <c r="KEZ24" s="8"/>
      <c r="KFA24" s="8"/>
      <c r="KFB24" s="8"/>
      <c r="KFC24" s="8"/>
      <c r="KFD24" s="8"/>
      <c r="KFE24" s="8"/>
      <c r="KFF24" s="8"/>
      <c r="KFG24" s="8"/>
      <c r="KFH24" s="8"/>
      <c r="KFI24" s="8"/>
      <c r="KFJ24" s="8"/>
      <c r="KFK24" s="8"/>
      <c r="KFL24" s="8"/>
      <c r="KFM24" s="8"/>
      <c r="KFN24" s="8"/>
      <c r="KFO24" s="8"/>
      <c r="KFP24" s="8"/>
      <c r="KFQ24" s="8"/>
      <c r="KFR24" s="8"/>
      <c r="KFS24" s="8"/>
      <c r="KFT24" s="8"/>
      <c r="KFU24" s="8"/>
      <c r="KFV24" s="8"/>
      <c r="KFW24" s="8"/>
      <c r="KFX24" s="8"/>
      <c r="KFY24" s="8"/>
      <c r="KFZ24" s="8"/>
      <c r="KGA24" s="8"/>
      <c r="KGB24" s="8"/>
      <c r="KGC24" s="8"/>
      <c r="KGD24" s="8"/>
      <c r="KGE24" s="8"/>
      <c r="KGF24" s="8"/>
      <c r="KGG24" s="8"/>
      <c r="KGH24" s="8"/>
      <c r="KGI24" s="8"/>
      <c r="KGJ24" s="8"/>
      <c r="KGK24" s="8"/>
      <c r="KGL24" s="8"/>
      <c r="KGM24" s="8"/>
      <c r="KGN24" s="8"/>
      <c r="KGO24" s="8"/>
      <c r="KGP24" s="8"/>
      <c r="KGQ24" s="8"/>
      <c r="KGR24" s="8"/>
      <c r="KGS24" s="8"/>
      <c r="KGT24" s="8"/>
      <c r="KGU24" s="8"/>
      <c r="KGV24" s="8"/>
      <c r="KGW24" s="8"/>
      <c r="KGX24" s="8"/>
      <c r="KGY24" s="8"/>
      <c r="KGZ24" s="8"/>
      <c r="KHA24" s="8"/>
      <c r="KHB24" s="8"/>
      <c r="KHC24" s="8"/>
      <c r="KHD24" s="8"/>
      <c r="KHE24" s="8"/>
      <c r="KHF24" s="8"/>
      <c r="KHG24" s="8"/>
      <c r="KHH24" s="8"/>
      <c r="KHI24" s="8"/>
      <c r="KHJ24" s="8"/>
      <c r="KHK24" s="8"/>
      <c r="KHL24" s="8"/>
      <c r="KHM24" s="8"/>
      <c r="KHN24" s="8"/>
      <c r="KHO24" s="8"/>
      <c r="KHP24" s="8"/>
      <c r="KHQ24" s="8"/>
      <c r="KHR24" s="8"/>
      <c r="KHS24" s="8"/>
      <c r="KHT24" s="8"/>
      <c r="KHU24" s="8"/>
      <c r="KHV24" s="8"/>
      <c r="KHW24" s="8"/>
      <c r="KHX24" s="8"/>
      <c r="KHY24" s="8"/>
      <c r="KHZ24" s="8"/>
      <c r="KIA24" s="8"/>
      <c r="KIB24" s="8"/>
      <c r="KIC24" s="8"/>
      <c r="KID24" s="8"/>
      <c r="KIE24" s="8"/>
      <c r="KIF24" s="8"/>
      <c r="KIG24" s="8"/>
      <c r="KIH24" s="8"/>
      <c r="KII24" s="8"/>
      <c r="KIJ24" s="8"/>
      <c r="KIK24" s="8"/>
      <c r="KIL24" s="8"/>
      <c r="KIM24" s="8"/>
      <c r="KIN24" s="8"/>
      <c r="KIO24" s="8"/>
      <c r="KIP24" s="8"/>
      <c r="KIQ24" s="8"/>
      <c r="KIR24" s="8"/>
      <c r="KIS24" s="8"/>
      <c r="KIT24" s="8"/>
      <c r="KIU24" s="8"/>
      <c r="KIV24" s="8"/>
      <c r="KIW24" s="8"/>
      <c r="KIX24" s="8"/>
      <c r="KIY24" s="8"/>
      <c r="KIZ24" s="8"/>
      <c r="KJA24" s="8"/>
      <c r="KJB24" s="8"/>
      <c r="KJC24" s="8"/>
      <c r="KJD24" s="8"/>
      <c r="KJE24" s="8"/>
      <c r="KJF24" s="8"/>
      <c r="KJG24" s="8"/>
      <c r="KJH24" s="8"/>
      <c r="KJI24" s="8"/>
      <c r="KJJ24" s="8"/>
      <c r="KJK24" s="8"/>
      <c r="KJL24" s="8"/>
      <c r="KJM24" s="8"/>
      <c r="KJN24" s="8"/>
      <c r="KJO24" s="8"/>
      <c r="KJP24" s="8"/>
      <c r="KJQ24" s="8"/>
      <c r="KJR24" s="8"/>
      <c r="KJS24" s="8"/>
      <c r="KJT24" s="8"/>
      <c r="KJU24" s="8"/>
      <c r="KJV24" s="8"/>
      <c r="KJW24" s="8"/>
      <c r="KJX24" s="8"/>
      <c r="KJY24" s="8"/>
      <c r="KJZ24" s="8"/>
      <c r="KKA24" s="8"/>
      <c r="KKB24" s="8"/>
      <c r="KKC24" s="8"/>
      <c r="KKD24" s="8"/>
      <c r="KKE24" s="8"/>
      <c r="KKF24" s="8"/>
      <c r="KKG24" s="8"/>
      <c r="KKH24" s="8"/>
      <c r="KKI24" s="8"/>
      <c r="KKJ24" s="8"/>
      <c r="KKK24" s="8"/>
      <c r="KKL24" s="8"/>
      <c r="KKM24" s="8"/>
      <c r="KKN24" s="8"/>
      <c r="KKO24" s="8"/>
      <c r="KKP24" s="8"/>
      <c r="KKQ24" s="8"/>
      <c r="KKR24" s="8"/>
      <c r="KKS24" s="8"/>
      <c r="KKT24" s="8"/>
      <c r="KKU24" s="8"/>
      <c r="KKV24" s="8"/>
      <c r="KKW24" s="8"/>
      <c r="KKX24" s="8"/>
      <c r="KKY24" s="8"/>
      <c r="KKZ24" s="8"/>
      <c r="KLA24" s="8"/>
      <c r="KLB24" s="8"/>
      <c r="KLC24" s="8"/>
      <c r="KLD24" s="8"/>
      <c r="KLE24" s="8"/>
      <c r="KLF24" s="8"/>
      <c r="KLG24" s="8"/>
      <c r="KLH24" s="8"/>
      <c r="KLI24" s="8"/>
      <c r="KLJ24" s="8"/>
      <c r="KLK24" s="8"/>
      <c r="KLL24" s="8"/>
      <c r="KLM24" s="8"/>
      <c r="KLN24" s="8"/>
      <c r="KLO24" s="8"/>
      <c r="KLP24" s="8"/>
      <c r="KLQ24" s="8"/>
      <c r="KLR24" s="8"/>
      <c r="KLS24" s="8"/>
      <c r="KLT24" s="8"/>
      <c r="KLU24" s="8"/>
      <c r="KLV24" s="8"/>
      <c r="KLW24" s="8"/>
      <c r="KLX24" s="8"/>
      <c r="KLY24" s="8"/>
      <c r="KLZ24" s="8"/>
      <c r="KMA24" s="8"/>
      <c r="KMB24" s="8"/>
      <c r="KMC24" s="8"/>
      <c r="KMD24" s="8"/>
      <c r="KME24" s="8"/>
      <c r="KMF24" s="8"/>
      <c r="KMG24" s="8"/>
      <c r="KMH24" s="8"/>
      <c r="KMI24" s="8"/>
      <c r="KMJ24" s="8"/>
      <c r="KMK24" s="8"/>
      <c r="KML24" s="8"/>
      <c r="KMM24" s="8"/>
      <c r="KMN24" s="8"/>
      <c r="KMO24" s="8"/>
      <c r="KMP24" s="8"/>
      <c r="KMQ24" s="8"/>
      <c r="KMR24" s="8"/>
      <c r="KMS24" s="8"/>
      <c r="KMT24" s="8"/>
      <c r="KMU24" s="8"/>
      <c r="KMV24" s="8"/>
      <c r="KMW24" s="8"/>
      <c r="KMX24" s="8"/>
      <c r="KMY24" s="8"/>
      <c r="KMZ24" s="8"/>
      <c r="KNA24" s="8"/>
      <c r="KNB24" s="8"/>
      <c r="KNC24" s="8"/>
      <c r="KND24" s="8"/>
      <c r="KNE24" s="8"/>
      <c r="KNF24" s="8"/>
      <c r="KNG24" s="8"/>
      <c r="KNH24" s="8"/>
      <c r="KNI24" s="8"/>
      <c r="KNJ24" s="8"/>
      <c r="KNK24" s="8"/>
      <c r="KNL24" s="8"/>
      <c r="KNM24" s="8"/>
      <c r="KNN24" s="8"/>
      <c r="KNO24" s="8"/>
      <c r="KNP24" s="8"/>
      <c r="KNQ24" s="8"/>
      <c r="KNR24" s="8"/>
      <c r="KNS24" s="8"/>
      <c r="KNT24" s="8"/>
      <c r="KNU24" s="8"/>
      <c r="KNV24" s="8"/>
      <c r="KNW24" s="8"/>
      <c r="KNX24" s="8"/>
      <c r="KNY24" s="8"/>
      <c r="KNZ24" s="8"/>
      <c r="KOA24" s="8"/>
      <c r="KOB24" s="8"/>
      <c r="KOC24" s="8"/>
      <c r="KOD24" s="8"/>
      <c r="KOE24" s="8"/>
      <c r="KOF24" s="8"/>
      <c r="KOG24" s="8"/>
      <c r="KOH24" s="8"/>
      <c r="KOI24" s="8"/>
      <c r="KOJ24" s="8"/>
      <c r="KOK24" s="8"/>
      <c r="KOL24" s="8"/>
      <c r="KOM24" s="8"/>
      <c r="KON24" s="8"/>
      <c r="KOO24" s="8"/>
      <c r="KOP24" s="8"/>
      <c r="KOQ24" s="8"/>
      <c r="KOR24" s="8"/>
      <c r="KOS24" s="8"/>
      <c r="KOT24" s="8"/>
      <c r="KOU24" s="8"/>
      <c r="KOV24" s="8"/>
      <c r="KOW24" s="8"/>
      <c r="KOX24" s="8"/>
      <c r="KOY24" s="8"/>
      <c r="KOZ24" s="8"/>
      <c r="KPA24" s="8"/>
      <c r="KPB24" s="8"/>
      <c r="KPC24" s="8"/>
      <c r="KPD24" s="8"/>
      <c r="KPE24" s="8"/>
      <c r="KPF24" s="8"/>
      <c r="KPG24" s="8"/>
      <c r="KPH24" s="8"/>
      <c r="KPI24" s="8"/>
      <c r="KPJ24" s="8"/>
      <c r="KPK24" s="8"/>
      <c r="KPL24" s="8"/>
      <c r="KPM24" s="8"/>
      <c r="KPN24" s="8"/>
      <c r="KPO24" s="8"/>
      <c r="KPP24" s="8"/>
      <c r="KPQ24" s="8"/>
      <c r="KPR24" s="8"/>
      <c r="KPS24" s="8"/>
      <c r="KPT24" s="8"/>
      <c r="KPU24" s="8"/>
      <c r="KPV24" s="8"/>
      <c r="KPW24" s="8"/>
      <c r="KPX24" s="8"/>
      <c r="KPY24" s="8"/>
      <c r="KPZ24" s="8"/>
      <c r="KQA24" s="8"/>
      <c r="KQB24" s="8"/>
      <c r="KQC24" s="8"/>
      <c r="KQD24" s="8"/>
      <c r="KQE24" s="8"/>
      <c r="KQF24" s="8"/>
      <c r="KQG24" s="8"/>
      <c r="KQH24" s="8"/>
      <c r="KQI24" s="8"/>
      <c r="KQJ24" s="8"/>
      <c r="KQK24" s="8"/>
      <c r="KQL24" s="8"/>
      <c r="KQM24" s="8"/>
      <c r="KQN24" s="8"/>
      <c r="KQO24" s="8"/>
      <c r="KQP24" s="8"/>
      <c r="KQQ24" s="8"/>
      <c r="KQR24" s="8"/>
      <c r="KQS24" s="8"/>
      <c r="KQT24" s="8"/>
      <c r="KQU24" s="8"/>
      <c r="KQV24" s="8"/>
      <c r="KQW24" s="8"/>
      <c r="KQX24" s="8"/>
      <c r="KQY24" s="8"/>
      <c r="KQZ24" s="8"/>
      <c r="KRA24" s="8"/>
      <c r="KRB24" s="8"/>
      <c r="KRC24" s="8"/>
      <c r="KRD24" s="8"/>
      <c r="KRE24" s="8"/>
      <c r="KRF24" s="8"/>
      <c r="KRG24" s="8"/>
      <c r="KRH24" s="8"/>
      <c r="KRI24" s="8"/>
      <c r="KRJ24" s="8"/>
      <c r="KRK24" s="8"/>
      <c r="KRL24" s="8"/>
      <c r="KRM24" s="8"/>
      <c r="KRN24" s="8"/>
      <c r="KRO24" s="8"/>
      <c r="KRP24" s="8"/>
      <c r="KRQ24" s="8"/>
      <c r="KRR24" s="8"/>
      <c r="KRS24" s="8"/>
      <c r="KRT24" s="8"/>
      <c r="KRU24" s="8"/>
      <c r="KRV24" s="8"/>
      <c r="KRW24" s="8"/>
      <c r="KRX24" s="8"/>
      <c r="KRY24" s="8"/>
      <c r="KRZ24" s="8"/>
      <c r="KSA24" s="8"/>
      <c r="KSB24" s="8"/>
      <c r="KSC24" s="8"/>
      <c r="KSD24" s="8"/>
      <c r="KSE24" s="8"/>
      <c r="KSF24" s="8"/>
      <c r="KSG24" s="8"/>
      <c r="KSH24" s="8"/>
      <c r="KSI24" s="8"/>
      <c r="KSJ24" s="8"/>
      <c r="KSK24" s="8"/>
      <c r="KSL24" s="8"/>
      <c r="KSM24" s="8"/>
      <c r="KSN24" s="8"/>
      <c r="KSO24" s="8"/>
      <c r="KSP24" s="8"/>
      <c r="KSQ24" s="8"/>
      <c r="KSR24" s="8"/>
      <c r="KSS24" s="8"/>
      <c r="KST24" s="8"/>
      <c r="KSU24" s="8"/>
      <c r="KSV24" s="8"/>
      <c r="KSW24" s="8"/>
      <c r="KSX24" s="8"/>
      <c r="KSY24" s="8"/>
      <c r="KSZ24" s="8"/>
      <c r="KTA24" s="8"/>
      <c r="KTB24" s="8"/>
      <c r="KTC24" s="8"/>
      <c r="KTD24" s="8"/>
      <c r="KTE24" s="8"/>
      <c r="KTF24" s="8"/>
      <c r="KTG24" s="8"/>
      <c r="KTH24" s="8"/>
      <c r="KTI24" s="8"/>
      <c r="KTJ24" s="8"/>
      <c r="KTK24" s="8"/>
      <c r="KTL24" s="8"/>
      <c r="KTM24" s="8"/>
      <c r="KTN24" s="8"/>
      <c r="KTO24" s="8"/>
      <c r="KTP24" s="8"/>
      <c r="KTQ24" s="8"/>
      <c r="KTR24" s="8"/>
      <c r="KTS24" s="8"/>
      <c r="KTT24" s="8"/>
      <c r="KTU24" s="8"/>
      <c r="KTV24" s="8"/>
      <c r="KTW24" s="8"/>
      <c r="KTX24" s="8"/>
      <c r="KTY24" s="8"/>
      <c r="KTZ24" s="8"/>
      <c r="KUA24" s="8"/>
      <c r="KUB24" s="8"/>
      <c r="KUC24" s="8"/>
      <c r="KUD24" s="8"/>
      <c r="KUE24" s="8"/>
      <c r="KUF24" s="8"/>
      <c r="KUG24" s="8"/>
      <c r="KUH24" s="8"/>
      <c r="KUI24" s="8"/>
      <c r="KUJ24" s="8"/>
      <c r="KUK24" s="8"/>
      <c r="KUL24" s="8"/>
      <c r="KUM24" s="8"/>
      <c r="KUN24" s="8"/>
      <c r="KUO24" s="8"/>
      <c r="KUP24" s="8"/>
      <c r="KUQ24" s="8"/>
      <c r="KUR24" s="8"/>
      <c r="KUS24" s="8"/>
      <c r="KUT24" s="8"/>
      <c r="KUU24" s="8"/>
      <c r="KUV24" s="8"/>
      <c r="KUW24" s="8"/>
      <c r="KUX24" s="8"/>
      <c r="KUY24" s="8"/>
      <c r="KUZ24" s="8"/>
      <c r="KVA24" s="8"/>
      <c r="KVB24" s="8"/>
      <c r="KVC24" s="8"/>
      <c r="KVD24" s="8"/>
      <c r="KVE24" s="8"/>
      <c r="KVF24" s="8"/>
      <c r="KVG24" s="8"/>
      <c r="KVH24" s="8"/>
      <c r="KVI24" s="8"/>
      <c r="KVJ24" s="8"/>
      <c r="KVK24" s="8"/>
      <c r="KVL24" s="8"/>
      <c r="KVM24" s="8"/>
      <c r="KVN24" s="8"/>
      <c r="KVO24" s="8"/>
      <c r="KVP24" s="8"/>
      <c r="KVQ24" s="8"/>
      <c r="KVR24" s="8"/>
      <c r="KVS24" s="8"/>
      <c r="KVT24" s="8"/>
      <c r="KVU24" s="8"/>
      <c r="KVV24" s="8"/>
      <c r="KVW24" s="8"/>
      <c r="KVX24" s="8"/>
      <c r="KVY24" s="8"/>
      <c r="KVZ24" s="8"/>
      <c r="KWA24" s="8"/>
      <c r="KWB24" s="8"/>
      <c r="KWC24" s="8"/>
      <c r="KWD24" s="8"/>
      <c r="KWE24" s="8"/>
      <c r="KWF24" s="8"/>
      <c r="KWG24" s="8"/>
      <c r="KWH24" s="8"/>
      <c r="KWI24" s="8"/>
      <c r="KWJ24" s="8"/>
      <c r="KWK24" s="8"/>
      <c r="KWL24" s="8"/>
      <c r="KWM24" s="8"/>
      <c r="KWN24" s="8"/>
      <c r="KWO24" s="8"/>
      <c r="KWP24" s="8"/>
      <c r="KWQ24" s="8"/>
      <c r="KWR24" s="8"/>
      <c r="KWS24" s="8"/>
      <c r="KWT24" s="8"/>
      <c r="KWU24" s="8"/>
      <c r="KWV24" s="8"/>
      <c r="KWW24" s="8"/>
      <c r="KWX24" s="8"/>
      <c r="KWY24" s="8"/>
      <c r="KWZ24" s="8"/>
      <c r="KXA24" s="8"/>
      <c r="KXB24" s="8"/>
      <c r="KXC24" s="8"/>
      <c r="KXD24" s="8"/>
      <c r="KXE24" s="8"/>
      <c r="KXF24" s="8"/>
      <c r="KXG24" s="8"/>
      <c r="KXH24" s="8"/>
      <c r="KXI24" s="8"/>
      <c r="KXJ24" s="8"/>
      <c r="KXK24" s="8"/>
      <c r="KXL24" s="8"/>
      <c r="KXM24" s="8"/>
      <c r="KXN24" s="8"/>
      <c r="KXO24" s="8"/>
      <c r="KXP24" s="8"/>
      <c r="KXQ24" s="8"/>
      <c r="KXR24" s="8"/>
      <c r="KXS24" s="8"/>
      <c r="KXT24" s="8"/>
      <c r="KXU24" s="8"/>
      <c r="KXV24" s="8"/>
      <c r="KXW24" s="8"/>
      <c r="KXX24" s="8"/>
      <c r="KXY24" s="8"/>
      <c r="KXZ24" s="8"/>
      <c r="KYA24" s="8"/>
      <c r="KYB24" s="8"/>
      <c r="KYC24" s="8"/>
      <c r="KYD24" s="8"/>
      <c r="KYE24" s="8"/>
      <c r="KYF24" s="8"/>
      <c r="KYG24" s="8"/>
      <c r="KYH24" s="8"/>
      <c r="KYI24" s="8"/>
      <c r="KYJ24" s="8"/>
      <c r="KYK24" s="8"/>
      <c r="KYL24" s="8"/>
      <c r="KYM24" s="8"/>
      <c r="KYN24" s="8"/>
      <c r="KYO24" s="8"/>
      <c r="KYP24" s="8"/>
      <c r="KYQ24" s="8"/>
      <c r="KYR24" s="8"/>
      <c r="KYS24" s="8"/>
      <c r="KYT24" s="8"/>
      <c r="KYU24" s="8"/>
      <c r="KYV24" s="8"/>
      <c r="KYW24" s="8"/>
      <c r="KYX24" s="8"/>
      <c r="KYY24" s="8"/>
      <c r="KYZ24" s="8"/>
      <c r="KZA24" s="8"/>
      <c r="KZB24" s="8"/>
      <c r="KZC24" s="8"/>
      <c r="KZD24" s="8"/>
      <c r="KZE24" s="8"/>
      <c r="KZF24" s="8"/>
      <c r="KZG24" s="8"/>
      <c r="KZH24" s="8"/>
      <c r="KZI24" s="8"/>
      <c r="KZJ24" s="8"/>
      <c r="KZK24" s="8"/>
      <c r="KZL24" s="8"/>
      <c r="KZM24" s="8"/>
      <c r="KZN24" s="8"/>
      <c r="KZO24" s="8"/>
      <c r="KZP24" s="8"/>
      <c r="KZQ24" s="8"/>
      <c r="KZR24" s="8"/>
      <c r="KZS24" s="8"/>
      <c r="KZT24" s="8"/>
      <c r="KZU24" s="8"/>
      <c r="KZV24" s="8"/>
      <c r="KZW24" s="8"/>
      <c r="KZX24" s="8"/>
      <c r="KZY24" s="8"/>
      <c r="KZZ24" s="8"/>
      <c r="LAA24" s="8"/>
      <c r="LAB24" s="8"/>
      <c r="LAC24" s="8"/>
      <c r="LAD24" s="8"/>
      <c r="LAE24" s="8"/>
      <c r="LAF24" s="8"/>
      <c r="LAG24" s="8"/>
      <c r="LAH24" s="8"/>
      <c r="LAI24" s="8"/>
      <c r="LAJ24" s="8"/>
      <c r="LAK24" s="8"/>
      <c r="LAL24" s="8"/>
      <c r="LAM24" s="8"/>
      <c r="LAN24" s="8"/>
      <c r="LAO24" s="8"/>
      <c r="LAP24" s="8"/>
      <c r="LAQ24" s="8"/>
      <c r="LAR24" s="8"/>
      <c r="LAS24" s="8"/>
      <c r="LAT24" s="8"/>
      <c r="LAU24" s="8"/>
      <c r="LAV24" s="8"/>
      <c r="LAW24" s="8"/>
      <c r="LAX24" s="8"/>
      <c r="LAY24" s="8"/>
      <c r="LAZ24" s="8"/>
      <c r="LBA24" s="8"/>
      <c r="LBB24" s="8"/>
      <c r="LBC24" s="8"/>
      <c r="LBD24" s="8"/>
      <c r="LBE24" s="8"/>
      <c r="LBF24" s="8"/>
      <c r="LBG24" s="8"/>
      <c r="LBH24" s="8"/>
      <c r="LBI24" s="8"/>
      <c r="LBJ24" s="8"/>
      <c r="LBK24" s="8"/>
      <c r="LBL24" s="8"/>
      <c r="LBM24" s="8"/>
      <c r="LBN24" s="8"/>
      <c r="LBO24" s="8"/>
      <c r="LBP24" s="8"/>
      <c r="LBQ24" s="8"/>
      <c r="LBR24" s="8"/>
      <c r="LBS24" s="8"/>
      <c r="LBT24" s="8"/>
      <c r="LBU24" s="8"/>
      <c r="LBV24" s="8"/>
      <c r="LBW24" s="8"/>
      <c r="LBX24" s="8"/>
      <c r="LBY24" s="8"/>
      <c r="LBZ24" s="8"/>
      <c r="LCA24" s="8"/>
      <c r="LCB24" s="8"/>
      <c r="LCC24" s="8"/>
      <c r="LCD24" s="8"/>
      <c r="LCE24" s="8"/>
      <c r="LCF24" s="8"/>
      <c r="LCG24" s="8"/>
      <c r="LCH24" s="8"/>
      <c r="LCI24" s="8"/>
      <c r="LCJ24" s="8"/>
      <c r="LCK24" s="8"/>
      <c r="LCL24" s="8"/>
      <c r="LCM24" s="8"/>
      <c r="LCN24" s="8"/>
      <c r="LCO24" s="8"/>
      <c r="LCP24" s="8"/>
      <c r="LCQ24" s="8"/>
      <c r="LCR24" s="8"/>
      <c r="LCS24" s="8"/>
      <c r="LCT24" s="8"/>
      <c r="LCU24" s="8"/>
      <c r="LCV24" s="8"/>
      <c r="LCW24" s="8"/>
      <c r="LCX24" s="8"/>
      <c r="LCY24" s="8"/>
      <c r="LCZ24" s="8"/>
      <c r="LDA24" s="8"/>
      <c r="LDB24" s="8"/>
      <c r="LDC24" s="8"/>
      <c r="LDD24" s="8"/>
      <c r="LDE24" s="8"/>
      <c r="LDF24" s="8"/>
      <c r="LDG24" s="8"/>
      <c r="LDH24" s="8"/>
      <c r="LDI24" s="8"/>
      <c r="LDJ24" s="8"/>
      <c r="LDK24" s="8"/>
      <c r="LDL24" s="8"/>
      <c r="LDM24" s="8"/>
      <c r="LDN24" s="8"/>
      <c r="LDO24" s="8"/>
      <c r="LDP24" s="8"/>
      <c r="LDQ24" s="8"/>
      <c r="LDR24" s="8"/>
      <c r="LDS24" s="8"/>
      <c r="LDT24" s="8"/>
      <c r="LDU24" s="8"/>
      <c r="LDV24" s="8"/>
      <c r="LDW24" s="8"/>
      <c r="LDX24" s="8"/>
      <c r="LDY24" s="8"/>
      <c r="LDZ24" s="8"/>
      <c r="LEA24" s="8"/>
      <c r="LEB24" s="8"/>
      <c r="LEC24" s="8"/>
      <c r="LED24" s="8"/>
      <c r="LEE24" s="8"/>
      <c r="LEF24" s="8"/>
      <c r="LEG24" s="8"/>
      <c r="LEH24" s="8"/>
      <c r="LEI24" s="8"/>
      <c r="LEJ24" s="8"/>
      <c r="LEK24" s="8"/>
      <c r="LEL24" s="8"/>
      <c r="LEM24" s="8"/>
      <c r="LEN24" s="8"/>
      <c r="LEO24" s="8"/>
      <c r="LEP24" s="8"/>
      <c r="LEQ24" s="8"/>
      <c r="LER24" s="8"/>
      <c r="LES24" s="8"/>
      <c r="LET24" s="8"/>
      <c r="LEU24" s="8"/>
      <c r="LEV24" s="8"/>
      <c r="LEW24" s="8"/>
      <c r="LEX24" s="8"/>
      <c r="LEY24" s="8"/>
      <c r="LEZ24" s="8"/>
      <c r="LFA24" s="8"/>
      <c r="LFB24" s="8"/>
      <c r="LFC24" s="8"/>
      <c r="LFD24" s="8"/>
      <c r="LFE24" s="8"/>
      <c r="LFF24" s="8"/>
      <c r="LFG24" s="8"/>
      <c r="LFH24" s="8"/>
      <c r="LFI24" s="8"/>
      <c r="LFJ24" s="8"/>
      <c r="LFK24" s="8"/>
      <c r="LFL24" s="8"/>
      <c r="LFM24" s="8"/>
      <c r="LFN24" s="8"/>
      <c r="LFO24" s="8"/>
      <c r="LFP24" s="8"/>
      <c r="LFQ24" s="8"/>
      <c r="LFR24" s="8"/>
      <c r="LFS24" s="8"/>
      <c r="LFT24" s="8"/>
      <c r="LFU24" s="8"/>
      <c r="LFV24" s="8"/>
      <c r="LFW24" s="8"/>
      <c r="LFX24" s="8"/>
      <c r="LFY24" s="8"/>
      <c r="LFZ24" s="8"/>
      <c r="LGA24" s="8"/>
      <c r="LGB24" s="8"/>
      <c r="LGC24" s="8"/>
      <c r="LGD24" s="8"/>
      <c r="LGE24" s="8"/>
      <c r="LGF24" s="8"/>
      <c r="LGG24" s="8"/>
      <c r="LGH24" s="8"/>
      <c r="LGI24" s="8"/>
      <c r="LGJ24" s="8"/>
      <c r="LGK24" s="8"/>
      <c r="LGL24" s="8"/>
      <c r="LGM24" s="8"/>
      <c r="LGN24" s="8"/>
      <c r="LGO24" s="8"/>
      <c r="LGP24" s="8"/>
      <c r="LGQ24" s="8"/>
      <c r="LGR24" s="8"/>
      <c r="LGS24" s="8"/>
      <c r="LGT24" s="8"/>
      <c r="LGU24" s="8"/>
      <c r="LGV24" s="8"/>
      <c r="LGW24" s="8"/>
      <c r="LGX24" s="8"/>
      <c r="LGY24" s="8"/>
      <c r="LGZ24" s="8"/>
      <c r="LHA24" s="8"/>
      <c r="LHB24" s="8"/>
      <c r="LHC24" s="8"/>
      <c r="LHD24" s="8"/>
      <c r="LHE24" s="8"/>
      <c r="LHF24" s="8"/>
      <c r="LHG24" s="8"/>
      <c r="LHH24" s="8"/>
      <c r="LHI24" s="8"/>
      <c r="LHJ24" s="8"/>
      <c r="LHK24" s="8"/>
      <c r="LHL24" s="8"/>
      <c r="LHM24" s="8"/>
      <c r="LHN24" s="8"/>
      <c r="LHO24" s="8"/>
      <c r="LHP24" s="8"/>
      <c r="LHQ24" s="8"/>
      <c r="LHR24" s="8"/>
      <c r="LHS24" s="8"/>
      <c r="LHT24" s="8"/>
      <c r="LHU24" s="8"/>
      <c r="LHV24" s="8"/>
      <c r="LHW24" s="8"/>
      <c r="LHX24" s="8"/>
      <c r="LHY24" s="8"/>
      <c r="LHZ24" s="8"/>
      <c r="LIA24" s="8"/>
      <c r="LIB24" s="8"/>
      <c r="LIC24" s="8"/>
      <c r="LID24" s="8"/>
      <c r="LIE24" s="8"/>
      <c r="LIF24" s="8"/>
      <c r="LIG24" s="8"/>
      <c r="LIH24" s="8"/>
      <c r="LII24" s="8"/>
      <c r="LIJ24" s="8"/>
      <c r="LIK24" s="8"/>
      <c r="LIL24" s="8"/>
      <c r="LIM24" s="8"/>
      <c r="LIN24" s="8"/>
      <c r="LIO24" s="8"/>
      <c r="LIP24" s="8"/>
      <c r="LIQ24" s="8"/>
      <c r="LIR24" s="8"/>
      <c r="LIS24" s="8"/>
      <c r="LIT24" s="8"/>
      <c r="LIU24" s="8"/>
      <c r="LIV24" s="8"/>
      <c r="LIW24" s="8"/>
      <c r="LIX24" s="8"/>
      <c r="LIY24" s="8"/>
      <c r="LIZ24" s="8"/>
      <c r="LJA24" s="8"/>
      <c r="LJB24" s="8"/>
      <c r="LJC24" s="8"/>
      <c r="LJD24" s="8"/>
      <c r="LJE24" s="8"/>
      <c r="LJF24" s="8"/>
      <c r="LJG24" s="8"/>
      <c r="LJH24" s="8"/>
      <c r="LJI24" s="8"/>
      <c r="LJJ24" s="8"/>
      <c r="LJK24" s="8"/>
      <c r="LJL24" s="8"/>
      <c r="LJM24" s="8"/>
      <c r="LJN24" s="8"/>
      <c r="LJO24" s="8"/>
      <c r="LJP24" s="8"/>
      <c r="LJQ24" s="8"/>
      <c r="LJR24" s="8"/>
      <c r="LJS24" s="8"/>
      <c r="LJT24" s="8"/>
      <c r="LJU24" s="8"/>
      <c r="LJV24" s="8"/>
      <c r="LJW24" s="8"/>
      <c r="LJX24" s="8"/>
      <c r="LJY24" s="8"/>
      <c r="LJZ24" s="8"/>
      <c r="LKA24" s="8"/>
      <c r="LKB24" s="8"/>
      <c r="LKC24" s="8"/>
      <c r="LKD24" s="8"/>
      <c r="LKE24" s="8"/>
      <c r="LKF24" s="8"/>
      <c r="LKG24" s="8"/>
      <c r="LKH24" s="8"/>
      <c r="LKI24" s="8"/>
      <c r="LKJ24" s="8"/>
      <c r="LKK24" s="8"/>
      <c r="LKL24" s="8"/>
      <c r="LKM24" s="8"/>
      <c r="LKN24" s="8"/>
      <c r="LKO24" s="8"/>
      <c r="LKP24" s="8"/>
      <c r="LKQ24" s="8"/>
      <c r="LKR24" s="8"/>
      <c r="LKS24" s="8"/>
      <c r="LKT24" s="8"/>
      <c r="LKU24" s="8"/>
      <c r="LKV24" s="8"/>
      <c r="LKW24" s="8"/>
      <c r="LKX24" s="8"/>
      <c r="LKY24" s="8"/>
      <c r="LKZ24" s="8"/>
      <c r="LLA24" s="8"/>
      <c r="LLB24" s="8"/>
      <c r="LLC24" s="8"/>
      <c r="LLD24" s="8"/>
      <c r="LLE24" s="8"/>
      <c r="LLF24" s="8"/>
      <c r="LLG24" s="8"/>
      <c r="LLH24" s="8"/>
      <c r="LLI24" s="8"/>
      <c r="LLJ24" s="8"/>
      <c r="LLK24" s="8"/>
      <c r="LLL24" s="8"/>
      <c r="LLM24" s="8"/>
      <c r="LLN24" s="8"/>
      <c r="LLO24" s="8"/>
      <c r="LLP24" s="8"/>
      <c r="LLQ24" s="8"/>
      <c r="LLR24" s="8"/>
      <c r="LLS24" s="8"/>
      <c r="LLT24" s="8"/>
      <c r="LLU24" s="8"/>
      <c r="LLV24" s="8"/>
      <c r="LLW24" s="8"/>
      <c r="LLX24" s="8"/>
      <c r="LLY24" s="8"/>
      <c r="LLZ24" s="8"/>
      <c r="LMA24" s="8"/>
      <c r="LMB24" s="8"/>
      <c r="LMC24" s="8"/>
      <c r="LMD24" s="8"/>
      <c r="LME24" s="8"/>
      <c r="LMF24" s="8"/>
      <c r="LMG24" s="8"/>
      <c r="LMH24" s="8"/>
      <c r="LMI24" s="8"/>
      <c r="LMJ24" s="8"/>
      <c r="LMK24" s="8"/>
      <c r="LML24" s="8"/>
      <c r="LMM24" s="8"/>
      <c r="LMN24" s="8"/>
      <c r="LMO24" s="8"/>
      <c r="LMP24" s="8"/>
      <c r="LMQ24" s="8"/>
      <c r="LMR24" s="8"/>
      <c r="LMS24" s="8"/>
      <c r="LMT24" s="8"/>
      <c r="LMU24" s="8"/>
      <c r="LMV24" s="8"/>
      <c r="LMW24" s="8"/>
      <c r="LMX24" s="8"/>
      <c r="LMY24" s="8"/>
      <c r="LMZ24" s="8"/>
      <c r="LNA24" s="8"/>
      <c r="LNB24" s="8"/>
      <c r="LNC24" s="8"/>
      <c r="LND24" s="8"/>
      <c r="LNE24" s="8"/>
      <c r="LNF24" s="8"/>
      <c r="LNG24" s="8"/>
      <c r="LNH24" s="8"/>
      <c r="LNI24" s="8"/>
      <c r="LNJ24" s="8"/>
      <c r="LNK24" s="8"/>
      <c r="LNL24" s="8"/>
      <c r="LNM24" s="8"/>
      <c r="LNN24" s="8"/>
      <c r="LNO24" s="8"/>
      <c r="LNP24" s="8"/>
      <c r="LNQ24" s="8"/>
      <c r="LNR24" s="8"/>
      <c r="LNS24" s="8"/>
      <c r="LNT24" s="8"/>
      <c r="LNU24" s="8"/>
      <c r="LNV24" s="8"/>
      <c r="LNW24" s="8"/>
      <c r="LNX24" s="8"/>
      <c r="LNY24" s="8"/>
      <c r="LNZ24" s="8"/>
      <c r="LOA24" s="8"/>
      <c r="LOB24" s="8"/>
      <c r="LOC24" s="8"/>
      <c r="LOD24" s="8"/>
      <c r="LOE24" s="8"/>
      <c r="LOF24" s="8"/>
      <c r="LOG24" s="8"/>
      <c r="LOH24" s="8"/>
      <c r="LOI24" s="8"/>
      <c r="LOJ24" s="8"/>
      <c r="LOK24" s="8"/>
      <c r="LOL24" s="8"/>
      <c r="LOM24" s="8"/>
      <c r="LON24" s="8"/>
      <c r="LOO24" s="8"/>
      <c r="LOP24" s="8"/>
      <c r="LOQ24" s="8"/>
      <c r="LOR24" s="8"/>
      <c r="LOS24" s="8"/>
      <c r="LOT24" s="8"/>
      <c r="LOU24" s="8"/>
      <c r="LOV24" s="8"/>
      <c r="LOW24" s="8"/>
      <c r="LOX24" s="8"/>
      <c r="LOY24" s="8"/>
      <c r="LOZ24" s="8"/>
      <c r="LPA24" s="8"/>
      <c r="LPB24" s="8"/>
      <c r="LPC24" s="8"/>
      <c r="LPD24" s="8"/>
      <c r="LPE24" s="8"/>
      <c r="LPF24" s="8"/>
      <c r="LPG24" s="8"/>
      <c r="LPH24" s="8"/>
      <c r="LPI24" s="8"/>
      <c r="LPJ24" s="8"/>
      <c r="LPK24" s="8"/>
      <c r="LPL24" s="8"/>
      <c r="LPM24" s="8"/>
      <c r="LPN24" s="8"/>
      <c r="LPO24" s="8"/>
      <c r="LPP24" s="8"/>
      <c r="LPQ24" s="8"/>
      <c r="LPR24" s="8"/>
      <c r="LPS24" s="8"/>
      <c r="LPT24" s="8"/>
      <c r="LPU24" s="8"/>
      <c r="LPV24" s="8"/>
      <c r="LPW24" s="8"/>
      <c r="LPX24" s="8"/>
      <c r="LPY24" s="8"/>
      <c r="LPZ24" s="8"/>
      <c r="LQA24" s="8"/>
      <c r="LQB24" s="8"/>
      <c r="LQC24" s="8"/>
      <c r="LQD24" s="8"/>
      <c r="LQE24" s="8"/>
      <c r="LQF24" s="8"/>
      <c r="LQG24" s="8"/>
      <c r="LQH24" s="8"/>
      <c r="LQI24" s="8"/>
      <c r="LQJ24" s="8"/>
      <c r="LQK24" s="8"/>
      <c r="LQL24" s="8"/>
      <c r="LQM24" s="8"/>
      <c r="LQN24" s="8"/>
      <c r="LQO24" s="8"/>
      <c r="LQP24" s="8"/>
      <c r="LQQ24" s="8"/>
      <c r="LQR24" s="8"/>
      <c r="LQS24" s="8"/>
      <c r="LQT24" s="8"/>
      <c r="LQU24" s="8"/>
      <c r="LQV24" s="8"/>
      <c r="LQW24" s="8"/>
      <c r="LQX24" s="8"/>
      <c r="LQY24" s="8"/>
      <c r="LQZ24" s="8"/>
      <c r="LRA24" s="8"/>
      <c r="LRB24" s="8"/>
      <c r="LRC24" s="8"/>
      <c r="LRD24" s="8"/>
      <c r="LRE24" s="8"/>
      <c r="LRF24" s="8"/>
      <c r="LRG24" s="8"/>
      <c r="LRH24" s="8"/>
      <c r="LRI24" s="8"/>
      <c r="LRJ24" s="8"/>
      <c r="LRK24" s="8"/>
      <c r="LRL24" s="8"/>
      <c r="LRM24" s="8"/>
      <c r="LRN24" s="8"/>
      <c r="LRO24" s="8"/>
      <c r="LRP24" s="8"/>
      <c r="LRQ24" s="8"/>
      <c r="LRR24" s="8"/>
      <c r="LRS24" s="8"/>
      <c r="LRT24" s="8"/>
      <c r="LRU24" s="8"/>
      <c r="LRV24" s="8"/>
      <c r="LRW24" s="8"/>
      <c r="LRX24" s="8"/>
      <c r="LRY24" s="8"/>
      <c r="LRZ24" s="8"/>
      <c r="LSA24" s="8"/>
      <c r="LSB24" s="8"/>
      <c r="LSC24" s="8"/>
      <c r="LSD24" s="8"/>
      <c r="LSE24" s="8"/>
      <c r="LSF24" s="8"/>
      <c r="LSG24" s="8"/>
      <c r="LSH24" s="8"/>
      <c r="LSI24" s="8"/>
      <c r="LSJ24" s="8"/>
      <c r="LSK24" s="8"/>
      <c r="LSL24" s="8"/>
      <c r="LSM24" s="8"/>
      <c r="LSN24" s="8"/>
      <c r="LSO24" s="8"/>
      <c r="LSP24" s="8"/>
      <c r="LSQ24" s="8"/>
      <c r="LSR24" s="8"/>
      <c r="LSS24" s="8"/>
      <c r="LST24" s="8"/>
      <c r="LSU24" s="8"/>
      <c r="LSV24" s="8"/>
      <c r="LSW24" s="8"/>
      <c r="LSX24" s="8"/>
      <c r="LSY24" s="8"/>
      <c r="LSZ24" s="8"/>
      <c r="LTA24" s="8"/>
      <c r="LTB24" s="8"/>
      <c r="LTC24" s="8"/>
      <c r="LTD24" s="8"/>
      <c r="LTE24" s="8"/>
      <c r="LTF24" s="8"/>
      <c r="LTG24" s="8"/>
      <c r="LTH24" s="8"/>
      <c r="LTI24" s="8"/>
      <c r="LTJ24" s="8"/>
      <c r="LTK24" s="8"/>
      <c r="LTL24" s="8"/>
      <c r="LTM24" s="8"/>
      <c r="LTN24" s="8"/>
      <c r="LTO24" s="8"/>
      <c r="LTP24" s="8"/>
      <c r="LTQ24" s="8"/>
      <c r="LTR24" s="8"/>
      <c r="LTS24" s="8"/>
      <c r="LTT24" s="8"/>
      <c r="LTU24" s="8"/>
      <c r="LTV24" s="8"/>
      <c r="LTW24" s="8"/>
      <c r="LTX24" s="8"/>
      <c r="LTY24" s="8"/>
      <c r="LTZ24" s="8"/>
      <c r="LUA24" s="8"/>
      <c r="LUB24" s="8"/>
      <c r="LUC24" s="8"/>
      <c r="LUD24" s="8"/>
      <c r="LUE24" s="8"/>
      <c r="LUF24" s="8"/>
      <c r="LUG24" s="8"/>
      <c r="LUH24" s="8"/>
      <c r="LUI24" s="8"/>
      <c r="LUJ24" s="8"/>
      <c r="LUK24" s="8"/>
      <c r="LUL24" s="8"/>
      <c r="LUM24" s="8"/>
      <c r="LUN24" s="8"/>
      <c r="LUO24" s="8"/>
      <c r="LUP24" s="8"/>
      <c r="LUQ24" s="8"/>
      <c r="LUR24" s="8"/>
      <c r="LUS24" s="8"/>
      <c r="LUT24" s="8"/>
      <c r="LUU24" s="8"/>
      <c r="LUV24" s="8"/>
      <c r="LUW24" s="8"/>
      <c r="LUX24" s="8"/>
      <c r="LUY24" s="8"/>
      <c r="LUZ24" s="8"/>
      <c r="LVA24" s="8"/>
      <c r="LVB24" s="8"/>
      <c r="LVC24" s="8"/>
      <c r="LVD24" s="8"/>
      <c r="LVE24" s="8"/>
      <c r="LVF24" s="8"/>
      <c r="LVG24" s="8"/>
      <c r="LVH24" s="8"/>
      <c r="LVI24" s="8"/>
      <c r="LVJ24" s="8"/>
      <c r="LVK24" s="8"/>
      <c r="LVL24" s="8"/>
      <c r="LVM24" s="8"/>
      <c r="LVN24" s="8"/>
      <c r="LVO24" s="8"/>
      <c r="LVP24" s="8"/>
      <c r="LVQ24" s="8"/>
      <c r="LVR24" s="8"/>
      <c r="LVS24" s="8"/>
      <c r="LVT24" s="8"/>
      <c r="LVU24" s="8"/>
      <c r="LVV24" s="8"/>
      <c r="LVW24" s="8"/>
      <c r="LVX24" s="8"/>
      <c r="LVY24" s="8"/>
      <c r="LVZ24" s="8"/>
      <c r="LWA24" s="8"/>
      <c r="LWB24" s="8"/>
      <c r="LWC24" s="8"/>
      <c r="LWD24" s="8"/>
      <c r="LWE24" s="8"/>
      <c r="LWF24" s="8"/>
      <c r="LWG24" s="8"/>
      <c r="LWH24" s="8"/>
      <c r="LWI24" s="8"/>
      <c r="LWJ24" s="8"/>
      <c r="LWK24" s="8"/>
      <c r="LWL24" s="8"/>
      <c r="LWM24" s="8"/>
      <c r="LWN24" s="8"/>
      <c r="LWO24" s="8"/>
      <c r="LWP24" s="8"/>
      <c r="LWQ24" s="8"/>
      <c r="LWR24" s="8"/>
      <c r="LWS24" s="8"/>
      <c r="LWT24" s="8"/>
      <c r="LWU24" s="8"/>
      <c r="LWV24" s="8"/>
      <c r="LWW24" s="8"/>
      <c r="LWX24" s="8"/>
      <c r="LWY24" s="8"/>
      <c r="LWZ24" s="8"/>
      <c r="LXA24" s="8"/>
      <c r="LXB24" s="8"/>
      <c r="LXC24" s="8"/>
      <c r="LXD24" s="8"/>
      <c r="LXE24" s="8"/>
      <c r="LXF24" s="8"/>
      <c r="LXG24" s="8"/>
      <c r="LXH24" s="8"/>
      <c r="LXI24" s="8"/>
      <c r="LXJ24" s="8"/>
      <c r="LXK24" s="8"/>
      <c r="LXL24" s="8"/>
      <c r="LXM24" s="8"/>
      <c r="LXN24" s="8"/>
      <c r="LXO24" s="8"/>
      <c r="LXP24" s="8"/>
      <c r="LXQ24" s="8"/>
      <c r="LXR24" s="8"/>
      <c r="LXS24" s="8"/>
      <c r="LXT24" s="8"/>
      <c r="LXU24" s="8"/>
      <c r="LXV24" s="8"/>
      <c r="LXW24" s="8"/>
      <c r="LXX24" s="8"/>
      <c r="LXY24" s="8"/>
      <c r="LXZ24" s="8"/>
      <c r="LYA24" s="8"/>
      <c r="LYB24" s="8"/>
      <c r="LYC24" s="8"/>
      <c r="LYD24" s="8"/>
      <c r="LYE24" s="8"/>
      <c r="LYF24" s="8"/>
      <c r="LYG24" s="8"/>
      <c r="LYH24" s="8"/>
      <c r="LYI24" s="8"/>
      <c r="LYJ24" s="8"/>
      <c r="LYK24" s="8"/>
      <c r="LYL24" s="8"/>
      <c r="LYM24" s="8"/>
      <c r="LYN24" s="8"/>
      <c r="LYO24" s="8"/>
      <c r="LYP24" s="8"/>
      <c r="LYQ24" s="8"/>
      <c r="LYR24" s="8"/>
      <c r="LYS24" s="8"/>
      <c r="LYT24" s="8"/>
      <c r="LYU24" s="8"/>
      <c r="LYV24" s="8"/>
      <c r="LYW24" s="8"/>
      <c r="LYX24" s="8"/>
      <c r="LYY24" s="8"/>
      <c r="LYZ24" s="8"/>
      <c r="LZA24" s="8"/>
      <c r="LZB24" s="8"/>
      <c r="LZC24" s="8"/>
      <c r="LZD24" s="8"/>
      <c r="LZE24" s="8"/>
      <c r="LZF24" s="8"/>
      <c r="LZG24" s="8"/>
      <c r="LZH24" s="8"/>
      <c r="LZI24" s="8"/>
      <c r="LZJ24" s="8"/>
      <c r="LZK24" s="8"/>
      <c r="LZL24" s="8"/>
      <c r="LZM24" s="8"/>
      <c r="LZN24" s="8"/>
      <c r="LZO24" s="8"/>
      <c r="LZP24" s="8"/>
      <c r="LZQ24" s="8"/>
      <c r="LZR24" s="8"/>
      <c r="LZS24" s="8"/>
      <c r="LZT24" s="8"/>
      <c r="LZU24" s="8"/>
      <c r="LZV24" s="8"/>
      <c r="LZW24" s="8"/>
      <c r="LZX24" s="8"/>
      <c r="LZY24" s="8"/>
      <c r="LZZ24" s="8"/>
      <c r="MAA24" s="8"/>
      <c r="MAB24" s="8"/>
      <c r="MAC24" s="8"/>
      <c r="MAD24" s="8"/>
      <c r="MAE24" s="8"/>
      <c r="MAF24" s="8"/>
      <c r="MAG24" s="8"/>
      <c r="MAH24" s="8"/>
      <c r="MAI24" s="8"/>
      <c r="MAJ24" s="8"/>
      <c r="MAK24" s="8"/>
      <c r="MAL24" s="8"/>
      <c r="MAM24" s="8"/>
      <c r="MAN24" s="8"/>
      <c r="MAO24" s="8"/>
      <c r="MAP24" s="8"/>
      <c r="MAQ24" s="8"/>
      <c r="MAR24" s="8"/>
      <c r="MAS24" s="8"/>
      <c r="MAT24" s="8"/>
      <c r="MAU24" s="8"/>
      <c r="MAV24" s="8"/>
      <c r="MAW24" s="8"/>
      <c r="MAX24" s="8"/>
      <c r="MAY24" s="8"/>
      <c r="MAZ24" s="8"/>
      <c r="MBA24" s="8"/>
      <c r="MBB24" s="8"/>
      <c r="MBC24" s="8"/>
      <c r="MBD24" s="8"/>
      <c r="MBE24" s="8"/>
      <c r="MBF24" s="8"/>
      <c r="MBG24" s="8"/>
      <c r="MBH24" s="8"/>
      <c r="MBI24" s="8"/>
      <c r="MBJ24" s="8"/>
      <c r="MBK24" s="8"/>
      <c r="MBL24" s="8"/>
      <c r="MBM24" s="8"/>
      <c r="MBN24" s="8"/>
      <c r="MBO24" s="8"/>
      <c r="MBP24" s="8"/>
      <c r="MBQ24" s="8"/>
      <c r="MBR24" s="8"/>
      <c r="MBS24" s="8"/>
      <c r="MBT24" s="8"/>
      <c r="MBU24" s="8"/>
      <c r="MBV24" s="8"/>
      <c r="MBW24" s="8"/>
      <c r="MBX24" s="8"/>
      <c r="MBY24" s="8"/>
      <c r="MBZ24" s="8"/>
      <c r="MCA24" s="8"/>
      <c r="MCB24" s="8"/>
      <c r="MCC24" s="8"/>
      <c r="MCD24" s="8"/>
      <c r="MCE24" s="8"/>
      <c r="MCF24" s="8"/>
      <c r="MCG24" s="8"/>
      <c r="MCH24" s="8"/>
      <c r="MCI24" s="8"/>
      <c r="MCJ24" s="8"/>
      <c r="MCK24" s="8"/>
      <c r="MCL24" s="8"/>
      <c r="MCM24" s="8"/>
      <c r="MCN24" s="8"/>
      <c r="MCO24" s="8"/>
      <c r="MCP24" s="8"/>
      <c r="MCQ24" s="8"/>
      <c r="MCR24" s="8"/>
      <c r="MCS24" s="8"/>
      <c r="MCT24" s="8"/>
      <c r="MCU24" s="8"/>
      <c r="MCV24" s="8"/>
      <c r="MCW24" s="8"/>
      <c r="MCX24" s="8"/>
      <c r="MCY24" s="8"/>
      <c r="MCZ24" s="8"/>
      <c r="MDA24" s="8"/>
      <c r="MDB24" s="8"/>
      <c r="MDC24" s="8"/>
      <c r="MDD24" s="8"/>
      <c r="MDE24" s="8"/>
      <c r="MDF24" s="8"/>
      <c r="MDG24" s="8"/>
      <c r="MDH24" s="8"/>
      <c r="MDI24" s="8"/>
      <c r="MDJ24" s="8"/>
      <c r="MDK24" s="8"/>
      <c r="MDL24" s="8"/>
      <c r="MDM24" s="8"/>
      <c r="MDN24" s="8"/>
      <c r="MDO24" s="8"/>
      <c r="MDP24" s="8"/>
      <c r="MDQ24" s="8"/>
      <c r="MDR24" s="8"/>
      <c r="MDS24" s="8"/>
      <c r="MDT24" s="8"/>
      <c r="MDU24" s="8"/>
      <c r="MDV24" s="8"/>
      <c r="MDW24" s="8"/>
      <c r="MDX24" s="8"/>
      <c r="MDY24" s="8"/>
      <c r="MDZ24" s="8"/>
      <c r="MEA24" s="8"/>
      <c r="MEB24" s="8"/>
      <c r="MEC24" s="8"/>
      <c r="MED24" s="8"/>
      <c r="MEE24" s="8"/>
      <c r="MEF24" s="8"/>
      <c r="MEG24" s="8"/>
      <c r="MEH24" s="8"/>
      <c r="MEI24" s="8"/>
      <c r="MEJ24" s="8"/>
      <c r="MEK24" s="8"/>
      <c r="MEL24" s="8"/>
      <c r="MEM24" s="8"/>
      <c r="MEN24" s="8"/>
      <c r="MEO24" s="8"/>
      <c r="MEP24" s="8"/>
      <c r="MEQ24" s="8"/>
      <c r="MER24" s="8"/>
      <c r="MES24" s="8"/>
      <c r="MET24" s="8"/>
      <c r="MEU24" s="8"/>
      <c r="MEV24" s="8"/>
      <c r="MEW24" s="8"/>
      <c r="MEX24" s="8"/>
      <c r="MEY24" s="8"/>
      <c r="MEZ24" s="8"/>
      <c r="MFA24" s="8"/>
      <c r="MFB24" s="8"/>
      <c r="MFC24" s="8"/>
      <c r="MFD24" s="8"/>
      <c r="MFE24" s="8"/>
      <c r="MFF24" s="8"/>
      <c r="MFG24" s="8"/>
      <c r="MFH24" s="8"/>
      <c r="MFI24" s="8"/>
      <c r="MFJ24" s="8"/>
      <c r="MFK24" s="8"/>
      <c r="MFL24" s="8"/>
      <c r="MFM24" s="8"/>
      <c r="MFN24" s="8"/>
      <c r="MFO24" s="8"/>
      <c r="MFP24" s="8"/>
      <c r="MFQ24" s="8"/>
      <c r="MFR24" s="8"/>
      <c r="MFS24" s="8"/>
      <c r="MFT24" s="8"/>
      <c r="MFU24" s="8"/>
      <c r="MFV24" s="8"/>
      <c r="MFW24" s="8"/>
      <c r="MFX24" s="8"/>
      <c r="MFY24" s="8"/>
      <c r="MFZ24" s="8"/>
      <c r="MGA24" s="8"/>
      <c r="MGB24" s="8"/>
      <c r="MGC24" s="8"/>
      <c r="MGD24" s="8"/>
      <c r="MGE24" s="8"/>
      <c r="MGF24" s="8"/>
      <c r="MGG24" s="8"/>
      <c r="MGH24" s="8"/>
      <c r="MGI24" s="8"/>
      <c r="MGJ24" s="8"/>
      <c r="MGK24" s="8"/>
      <c r="MGL24" s="8"/>
      <c r="MGM24" s="8"/>
      <c r="MGN24" s="8"/>
      <c r="MGO24" s="8"/>
      <c r="MGP24" s="8"/>
      <c r="MGQ24" s="8"/>
      <c r="MGR24" s="8"/>
      <c r="MGS24" s="8"/>
      <c r="MGT24" s="8"/>
      <c r="MGU24" s="8"/>
      <c r="MGV24" s="8"/>
      <c r="MGW24" s="8"/>
      <c r="MGX24" s="8"/>
      <c r="MGY24" s="8"/>
      <c r="MGZ24" s="8"/>
      <c r="MHA24" s="8"/>
      <c r="MHB24" s="8"/>
      <c r="MHC24" s="8"/>
      <c r="MHD24" s="8"/>
      <c r="MHE24" s="8"/>
      <c r="MHF24" s="8"/>
      <c r="MHG24" s="8"/>
      <c r="MHH24" s="8"/>
      <c r="MHI24" s="8"/>
      <c r="MHJ24" s="8"/>
      <c r="MHK24" s="8"/>
      <c r="MHL24" s="8"/>
      <c r="MHM24" s="8"/>
      <c r="MHN24" s="8"/>
      <c r="MHO24" s="8"/>
      <c r="MHP24" s="8"/>
      <c r="MHQ24" s="8"/>
      <c r="MHR24" s="8"/>
      <c r="MHS24" s="8"/>
      <c r="MHT24" s="8"/>
      <c r="MHU24" s="8"/>
      <c r="MHV24" s="8"/>
      <c r="MHW24" s="8"/>
      <c r="MHX24" s="8"/>
      <c r="MHY24" s="8"/>
      <c r="MHZ24" s="8"/>
      <c r="MIA24" s="8"/>
      <c r="MIB24" s="8"/>
      <c r="MIC24" s="8"/>
      <c r="MID24" s="8"/>
      <c r="MIE24" s="8"/>
      <c r="MIF24" s="8"/>
      <c r="MIG24" s="8"/>
      <c r="MIH24" s="8"/>
      <c r="MII24" s="8"/>
      <c r="MIJ24" s="8"/>
      <c r="MIK24" s="8"/>
      <c r="MIL24" s="8"/>
      <c r="MIM24" s="8"/>
      <c r="MIN24" s="8"/>
      <c r="MIO24" s="8"/>
      <c r="MIP24" s="8"/>
      <c r="MIQ24" s="8"/>
      <c r="MIR24" s="8"/>
      <c r="MIS24" s="8"/>
      <c r="MIT24" s="8"/>
      <c r="MIU24" s="8"/>
      <c r="MIV24" s="8"/>
      <c r="MIW24" s="8"/>
      <c r="MIX24" s="8"/>
      <c r="MIY24" s="8"/>
      <c r="MIZ24" s="8"/>
      <c r="MJA24" s="8"/>
      <c r="MJB24" s="8"/>
      <c r="MJC24" s="8"/>
      <c r="MJD24" s="8"/>
      <c r="MJE24" s="8"/>
      <c r="MJF24" s="8"/>
      <c r="MJG24" s="8"/>
      <c r="MJH24" s="8"/>
      <c r="MJI24" s="8"/>
      <c r="MJJ24" s="8"/>
      <c r="MJK24" s="8"/>
      <c r="MJL24" s="8"/>
      <c r="MJM24" s="8"/>
      <c r="MJN24" s="8"/>
      <c r="MJO24" s="8"/>
      <c r="MJP24" s="8"/>
      <c r="MJQ24" s="8"/>
      <c r="MJR24" s="8"/>
      <c r="MJS24" s="8"/>
      <c r="MJT24" s="8"/>
      <c r="MJU24" s="8"/>
      <c r="MJV24" s="8"/>
      <c r="MJW24" s="8"/>
      <c r="MJX24" s="8"/>
      <c r="MJY24" s="8"/>
      <c r="MJZ24" s="8"/>
      <c r="MKA24" s="8"/>
      <c r="MKB24" s="8"/>
      <c r="MKC24" s="8"/>
      <c r="MKD24" s="8"/>
      <c r="MKE24" s="8"/>
      <c r="MKF24" s="8"/>
      <c r="MKG24" s="8"/>
      <c r="MKH24" s="8"/>
      <c r="MKI24" s="8"/>
      <c r="MKJ24" s="8"/>
      <c r="MKK24" s="8"/>
      <c r="MKL24" s="8"/>
      <c r="MKM24" s="8"/>
      <c r="MKN24" s="8"/>
      <c r="MKO24" s="8"/>
      <c r="MKP24" s="8"/>
      <c r="MKQ24" s="8"/>
      <c r="MKR24" s="8"/>
      <c r="MKS24" s="8"/>
      <c r="MKT24" s="8"/>
      <c r="MKU24" s="8"/>
      <c r="MKV24" s="8"/>
      <c r="MKW24" s="8"/>
      <c r="MKX24" s="8"/>
      <c r="MKY24" s="8"/>
      <c r="MKZ24" s="8"/>
      <c r="MLA24" s="8"/>
      <c r="MLB24" s="8"/>
      <c r="MLC24" s="8"/>
      <c r="MLD24" s="8"/>
      <c r="MLE24" s="8"/>
      <c r="MLF24" s="8"/>
      <c r="MLG24" s="8"/>
      <c r="MLH24" s="8"/>
      <c r="MLI24" s="8"/>
      <c r="MLJ24" s="8"/>
      <c r="MLK24" s="8"/>
      <c r="MLL24" s="8"/>
      <c r="MLM24" s="8"/>
      <c r="MLN24" s="8"/>
      <c r="MLO24" s="8"/>
      <c r="MLP24" s="8"/>
      <c r="MLQ24" s="8"/>
      <c r="MLR24" s="8"/>
      <c r="MLS24" s="8"/>
      <c r="MLT24" s="8"/>
      <c r="MLU24" s="8"/>
      <c r="MLV24" s="8"/>
      <c r="MLW24" s="8"/>
      <c r="MLX24" s="8"/>
      <c r="MLY24" s="8"/>
      <c r="MLZ24" s="8"/>
      <c r="MMA24" s="8"/>
      <c r="MMB24" s="8"/>
      <c r="MMC24" s="8"/>
      <c r="MMD24" s="8"/>
      <c r="MME24" s="8"/>
      <c r="MMF24" s="8"/>
      <c r="MMG24" s="8"/>
      <c r="MMH24" s="8"/>
      <c r="MMI24" s="8"/>
      <c r="MMJ24" s="8"/>
      <c r="MMK24" s="8"/>
      <c r="MML24" s="8"/>
      <c r="MMM24" s="8"/>
      <c r="MMN24" s="8"/>
      <c r="MMO24" s="8"/>
      <c r="MMP24" s="8"/>
      <c r="MMQ24" s="8"/>
      <c r="MMR24" s="8"/>
      <c r="MMS24" s="8"/>
      <c r="MMT24" s="8"/>
      <c r="MMU24" s="8"/>
      <c r="MMV24" s="8"/>
      <c r="MMW24" s="8"/>
      <c r="MMX24" s="8"/>
      <c r="MMY24" s="8"/>
      <c r="MMZ24" s="8"/>
      <c r="MNA24" s="8"/>
      <c r="MNB24" s="8"/>
      <c r="MNC24" s="8"/>
      <c r="MND24" s="8"/>
      <c r="MNE24" s="8"/>
      <c r="MNF24" s="8"/>
      <c r="MNG24" s="8"/>
      <c r="MNH24" s="8"/>
      <c r="MNI24" s="8"/>
      <c r="MNJ24" s="8"/>
      <c r="MNK24" s="8"/>
      <c r="MNL24" s="8"/>
      <c r="MNM24" s="8"/>
      <c r="MNN24" s="8"/>
      <c r="MNO24" s="8"/>
      <c r="MNP24" s="8"/>
      <c r="MNQ24" s="8"/>
      <c r="MNR24" s="8"/>
      <c r="MNS24" s="8"/>
      <c r="MNT24" s="8"/>
      <c r="MNU24" s="8"/>
      <c r="MNV24" s="8"/>
      <c r="MNW24" s="8"/>
      <c r="MNX24" s="8"/>
      <c r="MNY24" s="8"/>
      <c r="MNZ24" s="8"/>
      <c r="MOA24" s="8"/>
      <c r="MOB24" s="8"/>
      <c r="MOC24" s="8"/>
      <c r="MOD24" s="8"/>
      <c r="MOE24" s="8"/>
      <c r="MOF24" s="8"/>
      <c r="MOG24" s="8"/>
      <c r="MOH24" s="8"/>
      <c r="MOI24" s="8"/>
      <c r="MOJ24" s="8"/>
      <c r="MOK24" s="8"/>
      <c r="MOL24" s="8"/>
      <c r="MOM24" s="8"/>
      <c r="MON24" s="8"/>
      <c r="MOO24" s="8"/>
      <c r="MOP24" s="8"/>
      <c r="MOQ24" s="8"/>
      <c r="MOR24" s="8"/>
      <c r="MOS24" s="8"/>
      <c r="MOT24" s="8"/>
      <c r="MOU24" s="8"/>
      <c r="MOV24" s="8"/>
      <c r="MOW24" s="8"/>
      <c r="MOX24" s="8"/>
      <c r="MOY24" s="8"/>
      <c r="MOZ24" s="8"/>
      <c r="MPA24" s="8"/>
      <c r="MPB24" s="8"/>
      <c r="MPC24" s="8"/>
      <c r="MPD24" s="8"/>
      <c r="MPE24" s="8"/>
      <c r="MPF24" s="8"/>
      <c r="MPG24" s="8"/>
      <c r="MPH24" s="8"/>
      <c r="MPI24" s="8"/>
      <c r="MPJ24" s="8"/>
      <c r="MPK24" s="8"/>
      <c r="MPL24" s="8"/>
      <c r="MPM24" s="8"/>
      <c r="MPN24" s="8"/>
      <c r="MPO24" s="8"/>
      <c r="MPP24" s="8"/>
      <c r="MPQ24" s="8"/>
      <c r="MPR24" s="8"/>
      <c r="MPS24" s="8"/>
      <c r="MPT24" s="8"/>
      <c r="MPU24" s="8"/>
      <c r="MPV24" s="8"/>
      <c r="MPW24" s="8"/>
      <c r="MPX24" s="8"/>
      <c r="MPY24" s="8"/>
      <c r="MPZ24" s="8"/>
      <c r="MQA24" s="8"/>
      <c r="MQB24" s="8"/>
      <c r="MQC24" s="8"/>
      <c r="MQD24" s="8"/>
      <c r="MQE24" s="8"/>
      <c r="MQF24" s="8"/>
      <c r="MQG24" s="8"/>
      <c r="MQH24" s="8"/>
      <c r="MQI24" s="8"/>
      <c r="MQJ24" s="8"/>
      <c r="MQK24" s="8"/>
      <c r="MQL24" s="8"/>
      <c r="MQM24" s="8"/>
      <c r="MQN24" s="8"/>
      <c r="MQO24" s="8"/>
      <c r="MQP24" s="8"/>
      <c r="MQQ24" s="8"/>
      <c r="MQR24" s="8"/>
      <c r="MQS24" s="8"/>
      <c r="MQT24" s="8"/>
      <c r="MQU24" s="8"/>
      <c r="MQV24" s="8"/>
      <c r="MQW24" s="8"/>
      <c r="MQX24" s="8"/>
      <c r="MQY24" s="8"/>
      <c r="MQZ24" s="8"/>
      <c r="MRA24" s="8"/>
      <c r="MRB24" s="8"/>
      <c r="MRC24" s="8"/>
      <c r="MRD24" s="8"/>
      <c r="MRE24" s="8"/>
      <c r="MRF24" s="8"/>
      <c r="MRG24" s="8"/>
      <c r="MRH24" s="8"/>
      <c r="MRI24" s="8"/>
      <c r="MRJ24" s="8"/>
      <c r="MRK24" s="8"/>
      <c r="MRL24" s="8"/>
      <c r="MRM24" s="8"/>
      <c r="MRN24" s="8"/>
      <c r="MRO24" s="8"/>
      <c r="MRP24" s="8"/>
      <c r="MRQ24" s="8"/>
      <c r="MRR24" s="8"/>
      <c r="MRS24" s="8"/>
      <c r="MRT24" s="8"/>
      <c r="MRU24" s="8"/>
      <c r="MRV24" s="8"/>
      <c r="MRW24" s="8"/>
      <c r="MRX24" s="8"/>
      <c r="MRY24" s="8"/>
      <c r="MRZ24" s="8"/>
      <c r="MSA24" s="8"/>
      <c r="MSB24" s="8"/>
      <c r="MSC24" s="8"/>
      <c r="MSD24" s="8"/>
      <c r="MSE24" s="8"/>
      <c r="MSF24" s="8"/>
      <c r="MSG24" s="8"/>
      <c r="MSH24" s="8"/>
      <c r="MSI24" s="8"/>
      <c r="MSJ24" s="8"/>
      <c r="MSK24" s="8"/>
      <c r="MSL24" s="8"/>
      <c r="MSM24" s="8"/>
      <c r="MSN24" s="8"/>
      <c r="MSO24" s="8"/>
      <c r="MSP24" s="8"/>
      <c r="MSQ24" s="8"/>
      <c r="MSR24" s="8"/>
      <c r="MSS24" s="8"/>
      <c r="MST24" s="8"/>
      <c r="MSU24" s="8"/>
      <c r="MSV24" s="8"/>
      <c r="MSW24" s="8"/>
      <c r="MSX24" s="8"/>
      <c r="MSY24" s="8"/>
      <c r="MSZ24" s="8"/>
      <c r="MTA24" s="8"/>
      <c r="MTB24" s="8"/>
      <c r="MTC24" s="8"/>
      <c r="MTD24" s="8"/>
      <c r="MTE24" s="8"/>
      <c r="MTF24" s="8"/>
      <c r="MTG24" s="8"/>
      <c r="MTH24" s="8"/>
      <c r="MTI24" s="8"/>
      <c r="MTJ24" s="8"/>
      <c r="MTK24" s="8"/>
      <c r="MTL24" s="8"/>
      <c r="MTM24" s="8"/>
      <c r="MTN24" s="8"/>
      <c r="MTO24" s="8"/>
      <c r="MTP24" s="8"/>
      <c r="MTQ24" s="8"/>
      <c r="MTR24" s="8"/>
      <c r="MTS24" s="8"/>
      <c r="MTT24" s="8"/>
      <c r="MTU24" s="8"/>
      <c r="MTV24" s="8"/>
      <c r="MTW24" s="8"/>
      <c r="MTX24" s="8"/>
      <c r="MTY24" s="8"/>
      <c r="MTZ24" s="8"/>
      <c r="MUA24" s="8"/>
      <c r="MUB24" s="8"/>
      <c r="MUC24" s="8"/>
      <c r="MUD24" s="8"/>
      <c r="MUE24" s="8"/>
      <c r="MUF24" s="8"/>
      <c r="MUG24" s="8"/>
      <c r="MUH24" s="8"/>
      <c r="MUI24" s="8"/>
      <c r="MUJ24" s="8"/>
      <c r="MUK24" s="8"/>
      <c r="MUL24" s="8"/>
      <c r="MUM24" s="8"/>
      <c r="MUN24" s="8"/>
      <c r="MUO24" s="8"/>
      <c r="MUP24" s="8"/>
      <c r="MUQ24" s="8"/>
      <c r="MUR24" s="8"/>
      <c r="MUS24" s="8"/>
      <c r="MUT24" s="8"/>
      <c r="MUU24" s="8"/>
      <c r="MUV24" s="8"/>
      <c r="MUW24" s="8"/>
      <c r="MUX24" s="8"/>
      <c r="MUY24" s="8"/>
      <c r="MUZ24" s="8"/>
      <c r="MVA24" s="8"/>
      <c r="MVB24" s="8"/>
      <c r="MVC24" s="8"/>
      <c r="MVD24" s="8"/>
      <c r="MVE24" s="8"/>
      <c r="MVF24" s="8"/>
      <c r="MVG24" s="8"/>
      <c r="MVH24" s="8"/>
      <c r="MVI24" s="8"/>
      <c r="MVJ24" s="8"/>
      <c r="MVK24" s="8"/>
      <c r="MVL24" s="8"/>
      <c r="MVM24" s="8"/>
      <c r="MVN24" s="8"/>
      <c r="MVO24" s="8"/>
      <c r="MVP24" s="8"/>
      <c r="MVQ24" s="8"/>
      <c r="MVR24" s="8"/>
      <c r="MVS24" s="8"/>
      <c r="MVT24" s="8"/>
      <c r="MVU24" s="8"/>
      <c r="MVV24" s="8"/>
      <c r="MVW24" s="8"/>
      <c r="MVX24" s="8"/>
      <c r="MVY24" s="8"/>
      <c r="MVZ24" s="8"/>
      <c r="MWA24" s="8"/>
      <c r="MWB24" s="8"/>
      <c r="MWC24" s="8"/>
      <c r="MWD24" s="8"/>
      <c r="MWE24" s="8"/>
      <c r="MWF24" s="8"/>
      <c r="MWG24" s="8"/>
      <c r="MWH24" s="8"/>
      <c r="MWI24" s="8"/>
      <c r="MWJ24" s="8"/>
      <c r="MWK24" s="8"/>
      <c r="MWL24" s="8"/>
      <c r="MWM24" s="8"/>
      <c r="MWN24" s="8"/>
      <c r="MWO24" s="8"/>
      <c r="MWP24" s="8"/>
      <c r="MWQ24" s="8"/>
      <c r="MWR24" s="8"/>
      <c r="MWS24" s="8"/>
      <c r="MWT24" s="8"/>
      <c r="MWU24" s="8"/>
      <c r="MWV24" s="8"/>
      <c r="MWW24" s="8"/>
      <c r="MWX24" s="8"/>
      <c r="MWY24" s="8"/>
      <c r="MWZ24" s="8"/>
      <c r="MXA24" s="8"/>
      <c r="MXB24" s="8"/>
      <c r="MXC24" s="8"/>
      <c r="MXD24" s="8"/>
      <c r="MXE24" s="8"/>
      <c r="MXF24" s="8"/>
      <c r="MXG24" s="8"/>
      <c r="MXH24" s="8"/>
      <c r="MXI24" s="8"/>
      <c r="MXJ24" s="8"/>
      <c r="MXK24" s="8"/>
      <c r="MXL24" s="8"/>
      <c r="MXM24" s="8"/>
      <c r="MXN24" s="8"/>
      <c r="MXO24" s="8"/>
      <c r="MXP24" s="8"/>
      <c r="MXQ24" s="8"/>
      <c r="MXR24" s="8"/>
      <c r="MXS24" s="8"/>
      <c r="MXT24" s="8"/>
      <c r="MXU24" s="8"/>
      <c r="MXV24" s="8"/>
      <c r="MXW24" s="8"/>
      <c r="MXX24" s="8"/>
      <c r="MXY24" s="8"/>
      <c r="MXZ24" s="8"/>
      <c r="MYA24" s="8"/>
      <c r="MYB24" s="8"/>
      <c r="MYC24" s="8"/>
      <c r="MYD24" s="8"/>
      <c r="MYE24" s="8"/>
      <c r="MYF24" s="8"/>
      <c r="MYG24" s="8"/>
      <c r="MYH24" s="8"/>
      <c r="MYI24" s="8"/>
      <c r="MYJ24" s="8"/>
      <c r="MYK24" s="8"/>
      <c r="MYL24" s="8"/>
      <c r="MYM24" s="8"/>
      <c r="MYN24" s="8"/>
      <c r="MYO24" s="8"/>
      <c r="MYP24" s="8"/>
      <c r="MYQ24" s="8"/>
      <c r="MYR24" s="8"/>
      <c r="MYS24" s="8"/>
      <c r="MYT24" s="8"/>
      <c r="MYU24" s="8"/>
      <c r="MYV24" s="8"/>
      <c r="MYW24" s="8"/>
      <c r="MYX24" s="8"/>
      <c r="MYY24" s="8"/>
      <c r="MYZ24" s="8"/>
      <c r="MZA24" s="8"/>
      <c r="MZB24" s="8"/>
      <c r="MZC24" s="8"/>
      <c r="MZD24" s="8"/>
      <c r="MZE24" s="8"/>
      <c r="MZF24" s="8"/>
      <c r="MZG24" s="8"/>
      <c r="MZH24" s="8"/>
      <c r="MZI24" s="8"/>
      <c r="MZJ24" s="8"/>
      <c r="MZK24" s="8"/>
      <c r="MZL24" s="8"/>
      <c r="MZM24" s="8"/>
      <c r="MZN24" s="8"/>
      <c r="MZO24" s="8"/>
      <c r="MZP24" s="8"/>
      <c r="MZQ24" s="8"/>
      <c r="MZR24" s="8"/>
      <c r="MZS24" s="8"/>
      <c r="MZT24" s="8"/>
      <c r="MZU24" s="8"/>
      <c r="MZV24" s="8"/>
      <c r="MZW24" s="8"/>
      <c r="MZX24" s="8"/>
      <c r="MZY24" s="8"/>
      <c r="MZZ24" s="8"/>
      <c r="NAA24" s="8"/>
      <c r="NAB24" s="8"/>
      <c r="NAC24" s="8"/>
      <c r="NAD24" s="8"/>
      <c r="NAE24" s="8"/>
      <c r="NAF24" s="8"/>
      <c r="NAG24" s="8"/>
      <c r="NAH24" s="8"/>
      <c r="NAI24" s="8"/>
      <c r="NAJ24" s="8"/>
      <c r="NAK24" s="8"/>
      <c r="NAL24" s="8"/>
      <c r="NAM24" s="8"/>
      <c r="NAN24" s="8"/>
      <c r="NAO24" s="8"/>
      <c r="NAP24" s="8"/>
      <c r="NAQ24" s="8"/>
      <c r="NAR24" s="8"/>
      <c r="NAS24" s="8"/>
      <c r="NAT24" s="8"/>
      <c r="NAU24" s="8"/>
      <c r="NAV24" s="8"/>
      <c r="NAW24" s="8"/>
      <c r="NAX24" s="8"/>
      <c r="NAY24" s="8"/>
      <c r="NAZ24" s="8"/>
      <c r="NBA24" s="8"/>
      <c r="NBB24" s="8"/>
      <c r="NBC24" s="8"/>
      <c r="NBD24" s="8"/>
      <c r="NBE24" s="8"/>
      <c r="NBF24" s="8"/>
      <c r="NBG24" s="8"/>
      <c r="NBH24" s="8"/>
      <c r="NBI24" s="8"/>
      <c r="NBJ24" s="8"/>
      <c r="NBK24" s="8"/>
      <c r="NBL24" s="8"/>
      <c r="NBM24" s="8"/>
      <c r="NBN24" s="8"/>
      <c r="NBO24" s="8"/>
      <c r="NBP24" s="8"/>
      <c r="NBQ24" s="8"/>
      <c r="NBR24" s="8"/>
      <c r="NBS24" s="8"/>
      <c r="NBT24" s="8"/>
      <c r="NBU24" s="8"/>
      <c r="NBV24" s="8"/>
      <c r="NBW24" s="8"/>
      <c r="NBX24" s="8"/>
      <c r="NBY24" s="8"/>
      <c r="NBZ24" s="8"/>
      <c r="NCA24" s="8"/>
      <c r="NCB24" s="8"/>
      <c r="NCC24" s="8"/>
      <c r="NCD24" s="8"/>
      <c r="NCE24" s="8"/>
      <c r="NCF24" s="8"/>
      <c r="NCG24" s="8"/>
      <c r="NCH24" s="8"/>
      <c r="NCI24" s="8"/>
      <c r="NCJ24" s="8"/>
      <c r="NCK24" s="8"/>
      <c r="NCL24" s="8"/>
      <c r="NCM24" s="8"/>
      <c r="NCN24" s="8"/>
      <c r="NCO24" s="8"/>
      <c r="NCP24" s="8"/>
      <c r="NCQ24" s="8"/>
      <c r="NCR24" s="8"/>
      <c r="NCS24" s="8"/>
      <c r="NCT24" s="8"/>
      <c r="NCU24" s="8"/>
      <c r="NCV24" s="8"/>
      <c r="NCW24" s="8"/>
      <c r="NCX24" s="8"/>
      <c r="NCY24" s="8"/>
      <c r="NCZ24" s="8"/>
      <c r="NDA24" s="8"/>
      <c r="NDB24" s="8"/>
      <c r="NDC24" s="8"/>
      <c r="NDD24" s="8"/>
      <c r="NDE24" s="8"/>
      <c r="NDF24" s="8"/>
      <c r="NDG24" s="8"/>
      <c r="NDH24" s="8"/>
      <c r="NDI24" s="8"/>
      <c r="NDJ24" s="8"/>
      <c r="NDK24" s="8"/>
      <c r="NDL24" s="8"/>
      <c r="NDM24" s="8"/>
      <c r="NDN24" s="8"/>
      <c r="NDO24" s="8"/>
      <c r="NDP24" s="8"/>
      <c r="NDQ24" s="8"/>
      <c r="NDR24" s="8"/>
      <c r="NDS24" s="8"/>
      <c r="NDT24" s="8"/>
      <c r="NDU24" s="8"/>
      <c r="NDV24" s="8"/>
      <c r="NDW24" s="8"/>
      <c r="NDX24" s="8"/>
      <c r="NDY24" s="8"/>
      <c r="NDZ24" s="8"/>
      <c r="NEA24" s="8"/>
      <c r="NEB24" s="8"/>
      <c r="NEC24" s="8"/>
      <c r="NED24" s="8"/>
      <c r="NEE24" s="8"/>
      <c r="NEF24" s="8"/>
      <c r="NEG24" s="8"/>
      <c r="NEH24" s="8"/>
      <c r="NEI24" s="8"/>
      <c r="NEJ24" s="8"/>
      <c r="NEK24" s="8"/>
      <c r="NEL24" s="8"/>
      <c r="NEM24" s="8"/>
      <c r="NEN24" s="8"/>
      <c r="NEO24" s="8"/>
      <c r="NEP24" s="8"/>
      <c r="NEQ24" s="8"/>
      <c r="NER24" s="8"/>
      <c r="NES24" s="8"/>
      <c r="NET24" s="8"/>
      <c r="NEU24" s="8"/>
      <c r="NEV24" s="8"/>
      <c r="NEW24" s="8"/>
      <c r="NEX24" s="8"/>
      <c r="NEY24" s="8"/>
      <c r="NEZ24" s="8"/>
      <c r="NFA24" s="8"/>
      <c r="NFB24" s="8"/>
      <c r="NFC24" s="8"/>
      <c r="NFD24" s="8"/>
      <c r="NFE24" s="8"/>
      <c r="NFF24" s="8"/>
      <c r="NFG24" s="8"/>
      <c r="NFH24" s="8"/>
      <c r="NFI24" s="8"/>
      <c r="NFJ24" s="8"/>
      <c r="NFK24" s="8"/>
      <c r="NFL24" s="8"/>
      <c r="NFM24" s="8"/>
      <c r="NFN24" s="8"/>
      <c r="NFO24" s="8"/>
      <c r="NFP24" s="8"/>
      <c r="NFQ24" s="8"/>
      <c r="NFR24" s="8"/>
      <c r="NFS24" s="8"/>
      <c r="NFT24" s="8"/>
      <c r="NFU24" s="8"/>
      <c r="NFV24" s="8"/>
      <c r="NFW24" s="8"/>
      <c r="NFX24" s="8"/>
      <c r="NFY24" s="8"/>
      <c r="NFZ24" s="8"/>
      <c r="NGA24" s="8"/>
      <c r="NGB24" s="8"/>
      <c r="NGC24" s="8"/>
      <c r="NGD24" s="8"/>
      <c r="NGE24" s="8"/>
      <c r="NGF24" s="8"/>
      <c r="NGG24" s="8"/>
      <c r="NGH24" s="8"/>
      <c r="NGI24" s="8"/>
      <c r="NGJ24" s="8"/>
      <c r="NGK24" s="8"/>
      <c r="NGL24" s="8"/>
      <c r="NGM24" s="8"/>
      <c r="NGN24" s="8"/>
      <c r="NGO24" s="8"/>
      <c r="NGP24" s="8"/>
      <c r="NGQ24" s="8"/>
      <c r="NGR24" s="8"/>
      <c r="NGS24" s="8"/>
      <c r="NGT24" s="8"/>
      <c r="NGU24" s="8"/>
      <c r="NGV24" s="8"/>
      <c r="NGW24" s="8"/>
      <c r="NGX24" s="8"/>
      <c r="NGY24" s="8"/>
      <c r="NGZ24" s="8"/>
      <c r="NHA24" s="8"/>
      <c r="NHB24" s="8"/>
      <c r="NHC24" s="8"/>
      <c r="NHD24" s="8"/>
      <c r="NHE24" s="8"/>
      <c r="NHF24" s="8"/>
      <c r="NHG24" s="8"/>
      <c r="NHH24" s="8"/>
      <c r="NHI24" s="8"/>
      <c r="NHJ24" s="8"/>
      <c r="NHK24" s="8"/>
      <c r="NHL24" s="8"/>
      <c r="NHM24" s="8"/>
      <c r="NHN24" s="8"/>
      <c r="NHO24" s="8"/>
      <c r="NHP24" s="8"/>
      <c r="NHQ24" s="8"/>
      <c r="NHR24" s="8"/>
      <c r="NHS24" s="8"/>
      <c r="NHT24" s="8"/>
      <c r="NHU24" s="8"/>
      <c r="NHV24" s="8"/>
      <c r="NHW24" s="8"/>
      <c r="NHX24" s="8"/>
      <c r="NHY24" s="8"/>
      <c r="NHZ24" s="8"/>
      <c r="NIA24" s="8"/>
      <c r="NIB24" s="8"/>
      <c r="NIC24" s="8"/>
      <c r="NID24" s="8"/>
      <c r="NIE24" s="8"/>
      <c r="NIF24" s="8"/>
      <c r="NIG24" s="8"/>
      <c r="NIH24" s="8"/>
      <c r="NII24" s="8"/>
      <c r="NIJ24" s="8"/>
      <c r="NIK24" s="8"/>
      <c r="NIL24" s="8"/>
      <c r="NIM24" s="8"/>
      <c r="NIN24" s="8"/>
      <c r="NIO24" s="8"/>
      <c r="NIP24" s="8"/>
      <c r="NIQ24" s="8"/>
      <c r="NIR24" s="8"/>
      <c r="NIS24" s="8"/>
      <c r="NIT24" s="8"/>
      <c r="NIU24" s="8"/>
      <c r="NIV24" s="8"/>
      <c r="NIW24" s="8"/>
      <c r="NIX24" s="8"/>
      <c r="NIY24" s="8"/>
      <c r="NIZ24" s="8"/>
      <c r="NJA24" s="8"/>
      <c r="NJB24" s="8"/>
      <c r="NJC24" s="8"/>
      <c r="NJD24" s="8"/>
      <c r="NJE24" s="8"/>
      <c r="NJF24" s="8"/>
      <c r="NJG24" s="8"/>
      <c r="NJH24" s="8"/>
      <c r="NJI24" s="8"/>
      <c r="NJJ24" s="8"/>
      <c r="NJK24" s="8"/>
      <c r="NJL24" s="8"/>
      <c r="NJM24" s="8"/>
      <c r="NJN24" s="8"/>
      <c r="NJO24" s="8"/>
      <c r="NJP24" s="8"/>
      <c r="NJQ24" s="8"/>
      <c r="NJR24" s="8"/>
      <c r="NJS24" s="8"/>
      <c r="NJT24" s="8"/>
      <c r="NJU24" s="8"/>
      <c r="NJV24" s="8"/>
      <c r="NJW24" s="8"/>
      <c r="NJX24" s="8"/>
      <c r="NJY24" s="8"/>
      <c r="NJZ24" s="8"/>
      <c r="NKA24" s="8"/>
      <c r="NKB24" s="8"/>
      <c r="NKC24" s="8"/>
      <c r="NKD24" s="8"/>
      <c r="NKE24" s="8"/>
      <c r="NKF24" s="8"/>
      <c r="NKG24" s="8"/>
      <c r="NKH24" s="8"/>
      <c r="NKI24" s="8"/>
      <c r="NKJ24" s="8"/>
      <c r="NKK24" s="8"/>
      <c r="NKL24" s="8"/>
      <c r="NKM24" s="8"/>
      <c r="NKN24" s="8"/>
      <c r="NKO24" s="8"/>
      <c r="NKP24" s="8"/>
      <c r="NKQ24" s="8"/>
      <c r="NKR24" s="8"/>
      <c r="NKS24" s="8"/>
      <c r="NKT24" s="8"/>
      <c r="NKU24" s="8"/>
      <c r="NKV24" s="8"/>
      <c r="NKW24" s="8"/>
      <c r="NKX24" s="8"/>
      <c r="NKY24" s="8"/>
      <c r="NKZ24" s="8"/>
      <c r="NLA24" s="8"/>
      <c r="NLB24" s="8"/>
      <c r="NLC24" s="8"/>
      <c r="NLD24" s="8"/>
      <c r="NLE24" s="8"/>
      <c r="NLF24" s="8"/>
      <c r="NLG24" s="8"/>
      <c r="NLH24" s="8"/>
      <c r="NLI24" s="8"/>
      <c r="NLJ24" s="8"/>
      <c r="NLK24" s="8"/>
      <c r="NLL24" s="8"/>
      <c r="NLM24" s="8"/>
      <c r="NLN24" s="8"/>
      <c r="NLO24" s="8"/>
      <c r="NLP24" s="8"/>
      <c r="NLQ24" s="8"/>
      <c r="NLR24" s="8"/>
      <c r="NLS24" s="8"/>
      <c r="NLT24" s="8"/>
      <c r="NLU24" s="8"/>
      <c r="NLV24" s="8"/>
      <c r="NLW24" s="8"/>
      <c r="NLX24" s="8"/>
      <c r="NLY24" s="8"/>
      <c r="NLZ24" s="8"/>
      <c r="NMA24" s="8"/>
      <c r="NMB24" s="8"/>
      <c r="NMC24" s="8"/>
      <c r="NMD24" s="8"/>
      <c r="NME24" s="8"/>
      <c r="NMF24" s="8"/>
      <c r="NMG24" s="8"/>
      <c r="NMH24" s="8"/>
      <c r="NMI24" s="8"/>
      <c r="NMJ24" s="8"/>
      <c r="NMK24" s="8"/>
      <c r="NML24" s="8"/>
      <c r="NMM24" s="8"/>
      <c r="NMN24" s="8"/>
      <c r="NMO24" s="8"/>
      <c r="NMP24" s="8"/>
      <c r="NMQ24" s="8"/>
      <c r="NMR24" s="8"/>
      <c r="NMS24" s="8"/>
      <c r="NMT24" s="8"/>
      <c r="NMU24" s="8"/>
      <c r="NMV24" s="8"/>
      <c r="NMW24" s="8"/>
      <c r="NMX24" s="8"/>
      <c r="NMY24" s="8"/>
      <c r="NMZ24" s="8"/>
      <c r="NNA24" s="8"/>
      <c r="NNB24" s="8"/>
      <c r="NNC24" s="8"/>
      <c r="NND24" s="8"/>
      <c r="NNE24" s="8"/>
      <c r="NNF24" s="8"/>
      <c r="NNG24" s="8"/>
      <c r="NNH24" s="8"/>
      <c r="NNI24" s="8"/>
      <c r="NNJ24" s="8"/>
      <c r="NNK24" s="8"/>
      <c r="NNL24" s="8"/>
      <c r="NNM24" s="8"/>
      <c r="NNN24" s="8"/>
      <c r="NNO24" s="8"/>
      <c r="NNP24" s="8"/>
      <c r="NNQ24" s="8"/>
      <c r="NNR24" s="8"/>
      <c r="NNS24" s="8"/>
      <c r="NNT24" s="8"/>
      <c r="NNU24" s="8"/>
      <c r="NNV24" s="8"/>
      <c r="NNW24" s="8"/>
      <c r="NNX24" s="8"/>
      <c r="NNY24" s="8"/>
      <c r="NNZ24" s="8"/>
      <c r="NOA24" s="8"/>
      <c r="NOB24" s="8"/>
      <c r="NOC24" s="8"/>
      <c r="NOD24" s="8"/>
      <c r="NOE24" s="8"/>
      <c r="NOF24" s="8"/>
      <c r="NOG24" s="8"/>
      <c r="NOH24" s="8"/>
      <c r="NOI24" s="8"/>
      <c r="NOJ24" s="8"/>
      <c r="NOK24" s="8"/>
      <c r="NOL24" s="8"/>
      <c r="NOM24" s="8"/>
      <c r="NON24" s="8"/>
      <c r="NOO24" s="8"/>
      <c r="NOP24" s="8"/>
      <c r="NOQ24" s="8"/>
      <c r="NOR24" s="8"/>
      <c r="NOS24" s="8"/>
      <c r="NOT24" s="8"/>
      <c r="NOU24" s="8"/>
      <c r="NOV24" s="8"/>
      <c r="NOW24" s="8"/>
      <c r="NOX24" s="8"/>
      <c r="NOY24" s="8"/>
      <c r="NOZ24" s="8"/>
      <c r="NPA24" s="8"/>
      <c r="NPB24" s="8"/>
      <c r="NPC24" s="8"/>
      <c r="NPD24" s="8"/>
      <c r="NPE24" s="8"/>
      <c r="NPF24" s="8"/>
      <c r="NPG24" s="8"/>
      <c r="NPH24" s="8"/>
      <c r="NPI24" s="8"/>
      <c r="NPJ24" s="8"/>
      <c r="NPK24" s="8"/>
      <c r="NPL24" s="8"/>
      <c r="NPM24" s="8"/>
      <c r="NPN24" s="8"/>
      <c r="NPO24" s="8"/>
      <c r="NPP24" s="8"/>
      <c r="NPQ24" s="8"/>
      <c r="NPR24" s="8"/>
      <c r="NPS24" s="8"/>
      <c r="NPT24" s="8"/>
      <c r="NPU24" s="8"/>
      <c r="NPV24" s="8"/>
      <c r="NPW24" s="8"/>
      <c r="NPX24" s="8"/>
      <c r="NPY24" s="8"/>
      <c r="NPZ24" s="8"/>
      <c r="NQA24" s="8"/>
      <c r="NQB24" s="8"/>
      <c r="NQC24" s="8"/>
      <c r="NQD24" s="8"/>
      <c r="NQE24" s="8"/>
      <c r="NQF24" s="8"/>
      <c r="NQG24" s="8"/>
      <c r="NQH24" s="8"/>
      <c r="NQI24" s="8"/>
      <c r="NQJ24" s="8"/>
      <c r="NQK24" s="8"/>
      <c r="NQL24" s="8"/>
      <c r="NQM24" s="8"/>
      <c r="NQN24" s="8"/>
      <c r="NQO24" s="8"/>
      <c r="NQP24" s="8"/>
      <c r="NQQ24" s="8"/>
      <c r="NQR24" s="8"/>
      <c r="NQS24" s="8"/>
      <c r="NQT24" s="8"/>
      <c r="NQU24" s="8"/>
      <c r="NQV24" s="8"/>
      <c r="NQW24" s="8"/>
      <c r="NQX24" s="8"/>
      <c r="NQY24" s="8"/>
      <c r="NQZ24" s="8"/>
      <c r="NRA24" s="8"/>
      <c r="NRB24" s="8"/>
      <c r="NRC24" s="8"/>
      <c r="NRD24" s="8"/>
      <c r="NRE24" s="8"/>
      <c r="NRF24" s="8"/>
      <c r="NRG24" s="8"/>
      <c r="NRH24" s="8"/>
      <c r="NRI24" s="8"/>
      <c r="NRJ24" s="8"/>
      <c r="NRK24" s="8"/>
      <c r="NRL24" s="8"/>
      <c r="NRM24" s="8"/>
      <c r="NRN24" s="8"/>
      <c r="NRO24" s="8"/>
      <c r="NRP24" s="8"/>
      <c r="NRQ24" s="8"/>
      <c r="NRR24" s="8"/>
      <c r="NRS24" s="8"/>
      <c r="NRT24" s="8"/>
      <c r="NRU24" s="8"/>
      <c r="NRV24" s="8"/>
      <c r="NRW24" s="8"/>
      <c r="NRX24" s="8"/>
      <c r="NRY24" s="8"/>
      <c r="NRZ24" s="8"/>
      <c r="NSA24" s="8"/>
      <c r="NSB24" s="8"/>
      <c r="NSC24" s="8"/>
      <c r="NSD24" s="8"/>
      <c r="NSE24" s="8"/>
      <c r="NSF24" s="8"/>
      <c r="NSG24" s="8"/>
      <c r="NSH24" s="8"/>
      <c r="NSI24" s="8"/>
      <c r="NSJ24" s="8"/>
      <c r="NSK24" s="8"/>
      <c r="NSL24" s="8"/>
      <c r="NSM24" s="8"/>
      <c r="NSN24" s="8"/>
      <c r="NSO24" s="8"/>
      <c r="NSP24" s="8"/>
      <c r="NSQ24" s="8"/>
      <c r="NSR24" s="8"/>
      <c r="NSS24" s="8"/>
      <c r="NST24" s="8"/>
      <c r="NSU24" s="8"/>
      <c r="NSV24" s="8"/>
      <c r="NSW24" s="8"/>
      <c r="NSX24" s="8"/>
      <c r="NSY24" s="8"/>
      <c r="NSZ24" s="8"/>
      <c r="NTA24" s="8"/>
      <c r="NTB24" s="8"/>
      <c r="NTC24" s="8"/>
      <c r="NTD24" s="8"/>
      <c r="NTE24" s="8"/>
      <c r="NTF24" s="8"/>
      <c r="NTG24" s="8"/>
      <c r="NTH24" s="8"/>
      <c r="NTI24" s="8"/>
      <c r="NTJ24" s="8"/>
      <c r="NTK24" s="8"/>
      <c r="NTL24" s="8"/>
      <c r="NTM24" s="8"/>
      <c r="NTN24" s="8"/>
      <c r="NTO24" s="8"/>
      <c r="NTP24" s="8"/>
      <c r="NTQ24" s="8"/>
      <c r="NTR24" s="8"/>
      <c r="NTS24" s="8"/>
      <c r="NTT24" s="8"/>
      <c r="NTU24" s="8"/>
      <c r="NTV24" s="8"/>
      <c r="NTW24" s="8"/>
      <c r="NTX24" s="8"/>
      <c r="NTY24" s="8"/>
      <c r="NTZ24" s="8"/>
      <c r="NUA24" s="8"/>
      <c r="NUB24" s="8"/>
      <c r="NUC24" s="8"/>
      <c r="NUD24" s="8"/>
      <c r="NUE24" s="8"/>
      <c r="NUF24" s="8"/>
      <c r="NUG24" s="8"/>
      <c r="NUH24" s="8"/>
      <c r="NUI24" s="8"/>
      <c r="NUJ24" s="8"/>
      <c r="NUK24" s="8"/>
      <c r="NUL24" s="8"/>
      <c r="NUM24" s="8"/>
      <c r="NUN24" s="8"/>
      <c r="NUO24" s="8"/>
      <c r="NUP24" s="8"/>
      <c r="NUQ24" s="8"/>
      <c r="NUR24" s="8"/>
      <c r="NUS24" s="8"/>
      <c r="NUT24" s="8"/>
      <c r="NUU24" s="8"/>
      <c r="NUV24" s="8"/>
      <c r="NUW24" s="8"/>
      <c r="NUX24" s="8"/>
      <c r="NUY24" s="8"/>
      <c r="NUZ24" s="8"/>
      <c r="NVA24" s="8"/>
      <c r="NVB24" s="8"/>
      <c r="NVC24" s="8"/>
      <c r="NVD24" s="8"/>
      <c r="NVE24" s="8"/>
      <c r="NVF24" s="8"/>
      <c r="NVG24" s="8"/>
      <c r="NVH24" s="8"/>
      <c r="NVI24" s="8"/>
      <c r="NVJ24" s="8"/>
      <c r="NVK24" s="8"/>
      <c r="NVL24" s="8"/>
      <c r="NVM24" s="8"/>
      <c r="NVN24" s="8"/>
      <c r="NVO24" s="8"/>
      <c r="NVP24" s="8"/>
      <c r="NVQ24" s="8"/>
      <c r="NVR24" s="8"/>
      <c r="NVS24" s="8"/>
      <c r="NVT24" s="8"/>
      <c r="NVU24" s="8"/>
      <c r="NVV24" s="8"/>
      <c r="NVW24" s="8"/>
      <c r="NVX24" s="8"/>
      <c r="NVY24" s="8"/>
      <c r="NVZ24" s="8"/>
      <c r="NWA24" s="8"/>
      <c r="NWB24" s="8"/>
      <c r="NWC24" s="8"/>
      <c r="NWD24" s="8"/>
      <c r="NWE24" s="8"/>
      <c r="NWF24" s="8"/>
      <c r="NWG24" s="8"/>
      <c r="NWH24" s="8"/>
      <c r="NWI24" s="8"/>
      <c r="NWJ24" s="8"/>
      <c r="NWK24" s="8"/>
      <c r="NWL24" s="8"/>
      <c r="NWM24" s="8"/>
      <c r="NWN24" s="8"/>
      <c r="NWO24" s="8"/>
      <c r="NWP24" s="8"/>
      <c r="NWQ24" s="8"/>
      <c r="NWR24" s="8"/>
      <c r="NWS24" s="8"/>
      <c r="NWT24" s="8"/>
      <c r="NWU24" s="8"/>
      <c r="NWV24" s="8"/>
      <c r="NWW24" s="8"/>
      <c r="NWX24" s="8"/>
      <c r="NWY24" s="8"/>
      <c r="NWZ24" s="8"/>
      <c r="NXA24" s="8"/>
      <c r="NXB24" s="8"/>
      <c r="NXC24" s="8"/>
      <c r="NXD24" s="8"/>
      <c r="NXE24" s="8"/>
      <c r="NXF24" s="8"/>
      <c r="NXG24" s="8"/>
      <c r="NXH24" s="8"/>
      <c r="NXI24" s="8"/>
      <c r="NXJ24" s="8"/>
      <c r="NXK24" s="8"/>
      <c r="NXL24" s="8"/>
      <c r="NXM24" s="8"/>
      <c r="NXN24" s="8"/>
      <c r="NXO24" s="8"/>
      <c r="NXP24" s="8"/>
      <c r="NXQ24" s="8"/>
      <c r="NXR24" s="8"/>
      <c r="NXS24" s="8"/>
      <c r="NXT24" s="8"/>
      <c r="NXU24" s="8"/>
      <c r="NXV24" s="8"/>
      <c r="NXW24" s="8"/>
      <c r="NXX24" s="8"/>
      <c r="NXY24" s="8"/>
      <c r="NXZ24" s="8"/>
      <c r="NYA24" s="8"/>
      <c r="NYB24" s="8"/>
      <c r="NYC24" s="8"/>
      <c r="NYD24" s="8"/>
      <c r="NYE24" s="8"/>
      <c r="NYF24" s="8"/>
      <c r="NYG24" s="8"/>
      <c r="NYH24" s="8"/>
      <c r="NYI24" s="8"/>
      <c r="NYJ24" s="8"/>
      <c r="NYK24" s="8"/>
      <c r="NYL24" s="8"/>
      <c r="NYM24" s="8"/>
      <c r="NYN24" s="8"/>
      <c r="NYO24" s="8"/>
      <c r="NYP24" s="8"/>
      <c r="NYQ24" s="8"/>
      <c r="NYR24" s="8"/>
      <c r="NYS24" s="8"/>
      <c r="NYT24" s="8"/>
      <c r="NYU24" s="8"/>
      <c r="NYV24" s="8"/>
      <c r="NYW24" s="8"/>
      <c r="NYX24" s="8"/>
      <c r="NYY24" s="8"/>
      <c r="NYZ24" s="8"/>
      <c r="NZA24" s="8"/>
      <c r="NZB24" s="8"/>
      <c r="NZC24" s="8"/>
      <c r="NZD24" s="8"/>
      <c r="NZE24" s="8"/>
      <c r="NZF24" s="8"/>
      <c r="NZG24" s="8"/>
      <c r="NZH24" s="8"/>
      <c r="NZI24" s="8"/>
      <c r="NZJ24" s="8"/>
      <c r="NZK24" s="8"/>
      <c r="NZL24" s="8"/>
      <c r="NZM24" s="8"/>
      <c r="NZN24" s="8"/>
      <c r="NZO24" s="8"/>
      <c r="NZP24" s="8"/>
      <c r="NZQ24" s="8"/>
      <c r="NZR24" s="8"/>
      <c r="NZS24" s="8"/>
      <c r="NZT24" s="8"/>
      <c r="NZU24" s="8"/>
      <c r="NZV24" s="8"/>
      <c r="NZW24" s="8"/>
      <c r="NZX24" s="8"/>
      <c r="NZY24" s="8"/>
      <c r="NZZ24" s="8"/>
      <c r="OAA24" s="8"/>
      <c r="OAB24" s="8"/>
      <c r="OAC24" s="8"/>
      <c r="OAD24" s="8"/>
      <c r="OAE24" s="8"/>
      <c r="OAF24" s="8"/>
      <c r="OAG24" s="8"/>
      <c r="OAH24" s="8"/>
      <c r="OAI24" s="8"/>
      <c r="OAJ24" s="8"/>
      <c r="OAK24" s="8"/>
      <c r="OAL24" s="8"/>
      <c r="OAM24" s="8"/>
      <c r="OAN24" s="8"/>
      <c r="OAO24" s="8"/>
      <c r="OAP24" s="8"/>
      <c r="OAQ24" s="8"/>
      <c r="OAR24" s="8"/>
      <c r="OAS24" s="8"/>
      <c r="OAT24" s="8"/>
      <c r="OAU24" s="8"/>
      <c r="OAV24" s="8"/>
      <c r="OAW24" s="8"/>
      <c r="OAX24" s="8"/>
      <c r="OAY24" s="8"/>
      <c r="OAZ24" s="8"/>
      <c r="OBA24" s="8"/>
      <c r="OBB24" s="8"/>
      <c r="OBC24" s="8"/>
      <c r="OBD24" s="8"/>
      <c r="OBE24" s="8"/>
      <c r="OBF24" s="8"/>
      <c r="OBG24" s="8"/>
      <c r="OBH24" s="8"/>
      <c r="OBI24" s="8"/>
      <c r="OBJ24" s="8"/>
      <c r="OBK24" s="8"/>
      <c r="OBL24" s="8"/>
      <c r="OBM24" s="8"/>
      <c r="OBN24" s="8"/>
      <c r="OBO24" s="8"/>
      <c r="OBP24" s="8"/>
      <c r="OBQ24" s="8"/>
      <c r="OBR24" s="8"/>
      <c r="OBS24" s="8"/>
      <c r="OBT24" s="8"/>
      <c r="OBU24" s="8"/>
      <c r="OBV24" s="8"/>
      <c r="OBW24" s="8"/>
      <c r="OBX24" s="8"/>
      <c r="OBY24" s="8"/>
      <c r="OBZ24" s="8"/>
      <c r="OCA24" s="8"/>
      <c r="OCB24" s="8"/>
      <c r="OCC24" s="8"/>
      <c r="OCD24" s="8"/>
      <c r="OCE24" s="8"/>
      <c r="OCF24" s="8"/>
      <c r="OCG24" s="8"/>
      <c r="OCH24" s="8"/>
      <c r="OCI24" s="8"/>
      <c r="OCJ24" s="8"/>
      <c r="OCK24" s="8"/>
      <c r="OCL24" s="8"/>
      <c r="OCM24" s="8"/>
      <c r="OCN24" s="8"/>
      <c r="OCO24" s="8"/>
      <c r="OCP24" s="8"/>
      <c r="OCQ24" s="8"/>
      <c r="OCR24" s="8"/>
      <c r="OCS24" s="8"/>
      <c r="OCT24" s="8"/>
      <c r="OCU24" s="8"/>
      <c r="OCV24" s="8"/>
      <c r="OCW24" s="8"/>
      <c r="OCX24" s="8"/>
      <c r="OCY24" s="8"/>
      <c r="OCZ24" s="8"/>
      <c r="ODA24" s="8"/>
      <c r="ODB24" s="8"/>
      <c r="ODC24" s="8"/>
      <c r="ODD24" s="8"/>
      <c r="ODE24" s="8"/>
      <c r="ODF24" s="8"/>
      <c r="ODG24" s="8"/>
      <c r="ODH24" s="8"/>
      <c r="ODI24" s="8"/>
      <c r="ODJ24" s="8"/>
      <c r="ODK24" s="8"/>
      <c r="ODL24" s="8"/>
      <c r="ODM24" s="8"/>
      <c r="ODN24" s="8"/>
      <c r="ODO24" s="8"/>
      <c r="ODP24" s="8"/>
      <c r="ODQ24" s="8"/>
      <c r="ODR24" s="8"/>
      <c r="ODS24" s="8"/>
      <c r="ODT24" s="8"/>
      <c r="ODU24" s="8"/>
      <c r="ODV24" s="8"/>
      <c r="ODW24" s="8"/>
      <c r="ODX24" s="8"/>
      <c r="ODY24" s="8"/>
      <c r="ODZ24" s="8"/>
      <c r="OEA24" s="8"/>
      <c r="OEB24" s="8"/>
      <c r="OEC24" s="8"/>
      <c r="OED24" s="8"/>
      <c r="OEE24" s="8"/>
      <c r="OEF24" s="8"/>
      <c r="OEG24" s="8"/>
      <c r="OEH24" s="8"/>
      <c r="OEI24" s="8"/>
      <c r="OEJ24" s="8"/>
      <c r="OEK24" s="8"/>
      <c r="OEL24" s="8"/>
      <c r="OEM24" s="8"/>
      <c r="OEN24" s="8"/>
      <c r="OEO24" s="8"/>
      <c r="OEP24" s="8"/>
      <c r="OEQ24" s="8"/>
      <c r="OER24" s="8"/>
      <c r="OES24" s="8"/>
      <c r="OET24" s="8"/>
      <c r="OEU24" s="8"/>
      <c r="OEV24" s="8"/>
      <c r="OEW24" s="8"/>
      <c r="OEX24" s="8"/>
      <c r="OEY24" s="8"/>
      <c r="OEZ24" s="8"/>
      <c r="OFA24" s="8"/>
      <c r="OFB24" s="8"/>
      <c r="OFC24" s="8"/>
      <c r="OFD24" s="8"/>
      <c r="OFE24" s="8"/>
      <c r="OFF24" s="8"/>
      <c r="OFG24" s="8"/>
      <c r="OFH24" s="8"/>
      <c r="OFI24" s="8"/>
      <c r="OFJ24" s="8"/>
      <c r="OFK24" s="8"/>
      <c r="OFL24" s="8"/>
      <c r="OFM24" s="8"/>
      <c r="OFN24" s="8"/>
      <c r="OFO24" s="8"/>
      <c r="OFP24" s="8"/>
      <c r="OFQ24" s="8"/>
      <c r="OFR24" s="8"/>
      <c r="OFS24" s="8"/>
      <c r="OFT24" s="8"/>
      <c r="OFU24" s="8"/>
      <c r="OFV24" s="8"/>
      <c r="OFW24" s="8"/>
      <c r="OFX24" s="8"/>
      <c r="OFY24" s="8"/>
      <c r="OFZ24" s="8"/>
      <c r="OGA24" s="8"/>
      <c r="OGB24" s="8"/>
      <c r="OGC24" s="8"/>
      <c r="OGD24" s="8"/>
      <c r="OGE24" s="8"/>
      <c r="OGF24" s="8"/>
      <c r="OGG24" s="8"/>
      <c r="OGH24" s="8"/>
      <c r="OGI24" s="8"/>
      <c r="OGJ24" s="8"/>
      <c r="OGK24" s="8"/>
      <c r="OGL24" s="8"/>
      <c r="OGM24" s="8"/>
      <c r="OGN24" s="8"/>
      <c r="OGO24" s="8"/>
      <c r="OGP24" s="8"/>
      <c r="OGQ24" s="8"/>
      <c r="OGR24" s="8"/>
      <c r="OGS24" s="8"/>
      <c r="OGT24" s="8"/>
      <c r="OGU24" s="8"/>
      <c r="OGV24" s="8"/>
      <c r="OGW24" s="8"/>
      <c r="OGX24" s="8"/>
      <c r="OGY24" s="8"/>
      <c r="OGZ24" s="8"/>
      <c r="OHA24" s="8"/>
      <c r="OHB24" s="8"/>
      <c r="OHC24" s="8"/>
      <c r="OHD24" s="8"/>
      <c r="OHE24" s="8"/>
      <c r="OHF24" s="8"/>
      <c r="OHG24" s="8"/>
      <c r="OHH24" s="8"/>
      <c r="OHI24" s="8"/>
      <c r="OHJ24" s="8"/>
      <c r="OHK24" s="8"/>
      <c r="OHL24" s="8"/>
      <c r="OHM24" s="8"/>
      <c r="OHN24" s="8"/>
      <c r="OHO24" s="8"/>
      <c r="OHP24" s="8"/>
      <c r="OHQ24" s="8"/>
      <c r="OHR24" s="8"/>
      <c r="OHS24" s="8"/>
      <c r="OHT24" s="8"/>
      <c r="OHU24" s="8"/>
      <c r="OHV24" s="8"/>
      <c r="OHW24" s="8"/>
      <c r="OHX24" s="8"/>
      <c r="OHY24" s="8"/>
      <c r="OHZ24" s="8"/>
      <c r="OIA24" s="8"/>
      <c r="OIB24" s="8"/>
      <c r="OIC24" s="8"/>
      <c r="OID24" s="8"/>
      <c r="OIE24" s="8"/>
      <c r="OIF24" s="8"/>
      <c r="OIG24" s="8"/>
      <c r="OIH24" s="8"/>
      <c r="OII24" s="8"/>
      <c r="OIJ24" s="8"/>
      <c r="OIK24" s="8"/>
      <c r="OIL24" s="8"/>
      <c r="OIM24" s="8"/>
      <c r="OIN24" s="8"/>
      <c r="OIO24" s="8"/>
      <c r="OIP24" s="8"/>
      <c r="OIQ24" s="8"/>
      <c r="OIR24" s="8"/>
      <c r="OIS24" s="8"/>
      <c r="OIT24" s="8"/>
      <c r="OIU24" s="8"/>
      <c r="OIV24" s="8"/>
      <c r="OIW24" s="8"/>
      <c r="OIX24" s="8"/>
      <c r="OIY24" s="8"/>
      <c r="OIZ24" s="8"/>
      <c r="OJA24" s="8"/>
      <c r="OJB24" s="8"/>
      <c r="OJC24" s="8"/>
      <c r="OJD24" s="8"/>
      <c r="OJE24" s="8"/>
      <c r="OJF24" s="8"/>
      <c r="OJG24" s="8"/>
      <c r="OJH24" s="8"/>
      <c r="OJI24" s="8"/>
      <c r="OJJ24" s="8"/>
      <c r="OJK24" s="8"/>
      <c r="OJL24" s="8"/>
      <c r="OJM24" s="8"/>
      <c r="OJN24" s="8"/>
      <c r="OJO24" s="8"/>
      <c r="OJP24" s="8"/>
      <c r="OJQ24" s="8"/>
      <c r="OJR24" s="8"/>
      <c r="OJS24" s="8"/>
      <c r="OJT24" s="8"/>
      <c r="OJU24" s="8"/>
      <c r="OJV24" s="8"/>
      <c r="OJW24" s="8"/>
      <c r="OJX24" s="8"/>
      <c r="OJY24" s="8"/>
      <c r="OJZ24" s="8"/>
      <c r="OKA24" s="8"/>
      <c r="OKB24" s="8"/>
      <c r="OKC24" s="8"/>
      <c r="OKD24" s="8"/>
      <c r="OKE24" s="8"/>
      <c r="OKF24" s="8"/>
      <c r="OKG24" s="8"/>
      <c r="OKH24" s="8"/>
      <c r="OKI24" s="8"/>
      <c r="OKJ24" s="8"/>
      <c r="OKK24" s="8"/>
      <c r="OKL24" s="8"/>
      <c r="OKM24" s="8"/>
      <c r="OKN24" s="8"/>
      <c r="OKO24" s="8"/>
      <c r="OKP24" s="8"/>
      <c r="OKQ24" s="8"/>
      <c r="OKR24" s="8"/>
      <c r="OKS24" s="8"/>
      <c r="OKT24" s="8"/>
      <c r="OKU24" s="8"/>
      <c r="OKV24" s="8"/>
      <c r="OKW24" s="8"/>
      <c r="OKX24" s="8"/>
      <c r="OKY24" s="8"/>
      <c r="OKZ24" s="8"/>
      <c r="OLA24" s="8"/>
      <c r="OLB24" s="8"/>
      <c r="OLC24" s="8"/>
      <c r="OLD24" s="8"/>
      <c r="OLE24" s="8"/>
      <c r="OLF24" s="8"/>
      <c r="OLG24" s="8"/>
      <c r="OLH24" s="8"/>
      <c r="OLI24" s="8"/>
      <c r="OLJ24" s="8"/>
      <c r="OLK24" s="8"/>
      <c r="OLL24" s="8"/>
      <c r="OLM24" s="8"/>
      <c r="OLN24" s="8"/>
      <c r="OLO24" s="8"/>
      <c r="OLP24" s="8"/>
      <c r="OLQ24" s="8"/>
      <c r="OLR24" s="8"/>
      <c r="OLS24" s="8"/>
      <c r="OLT24" s="8"/>
      <c r="OLU24" s="8"/>
      <c r="OLV24" s="8"/>
      <c r="OLW24" s="8"/>
      <c r="OLX24" s="8"/>
      <c r="OLY24" s="8"/>
      <c r="OLZ24" s="8"/>
      <c r="OMA24" s="8"/>
      <c r="OMB24" s="8"/>
      <c r="OMC24" s="8"/>
      <c r="OMD24" s="8"/>
      <c r="OME24" s="8"/>
      <c r="OMF24" s="8"/>
      <c r="OMG24" s="8"/>
      <c r="OMH24" s="8"/>
      <c r="OMI24" s="8"/>
      <c r="OMJ24" s="8"/>
      <c r="OMK24" s="8"/>
      <c r="OML24" s="8"/>
      <c r="OMM24" s="8"/>
      <c r="OMN24" s="8"/>
      <c r="OMO24" s="8"/>
      <c r="OMP24" s="8"/>
      <c r="OMQ24" s="8"/>
      <c r="OMR24" s="8"/>
      <c r="OMS24" s="8"/>
      <c r="OMT24" s="8"/>
      <c r="OMU24" s="8"/>
      <c r="OMV24" s="8"/>
      <c r="OMW24" s="8"/>
      <c r="OMX24" s="8"/>
      <c r="OMY24" s="8"/>
      <c r="OMZ24" s="8"/>
      <c r="ONA24" s="8"/>
      <c r="ONB24" s="8"/>
      <c r="ONC24" s="8"/>
      <c r="OND24" s="8"/>
      <c r="ONE24" s="8"/>
      <c r="ONF24" s="8"/>
      <c r="ONG24" s="8"/>
      <c r="ONH24" s="8"/>
      <c r="ONI24" s="8"/>
      <c r="ONJ24" s="8"/>
      <c r="ONK24" s="8"/>
      <c r="ONL24" s="8"/>
      <c r="ONM24" s="8"/>
      <c r="ONN24" s="8"/>
      <c r="ONO24" s="8"/>
      <c r="ONP24" s="8"/>
      <c r="ONQ24" s="8"/>
      <c r="ONR24" s="8"/>
      <c r="ONS24" s="8"/>
      <c r="ONT24" s="8"/>
      <c r="ONU24" s="8"/>
      <c r="ONV24" s="8"/>
      <c r="ONW24" s="8"/>
      <c r="ONX24" s="8"/>
      <c r="ONY24" s="8"/>
      <c r="ONZ24" s="8"/>
      <c r="OOA24" s="8"/>
      <c r="OOB24" s="8"/>
      <c r="OOC24" s="8"/>
      <c r="OOD24" s="8"/>
      <c r="OOE24" s="8"/>
      <c r="OOF24" s="8"/>
      <c r="OOG24" s="8"/>
      <c r="OOH24" s="8"/>
      <c r="OOI24" s="8"/>
      <c r="OOJ24" s="8"/>
      <c r="OOK24" s="8"/>
      <c r="OOL24" s="8"/>
      <c r="OOM24" s="8"/>
      <c r="OON24" s="8"/>
      <c r="OOO24" s="8"/>
      <c r="OOP24" s="8"/>
      <c r="OOQ24" s="8"/>
      <c r="OOR24" s="8"/>
      <c r="OOS24" s="8"/>
      <c r="OOT24" s="8"/>
      <c r="OOU24" s="8"/>
      <c r="OOV24" s="8"/>
      <c r="OOW24" s="8"/>
      <c r="OOX24" s="8"/>
      <c r="OOY24" s="8"/>
      <c r="OOZ24" s="8"/>
      <c r="OPA24" s="8"/>
      <c r="OPB24" s="8"/>
      <c r="OPC24" s="8"/>
      <c r="OPD24" s="8"/>
      <c r="OPE24" s="8"/>
      <c r="OPF24" s="8"/>
      <c r="OPG24" s="8"/>
      <c r="OPH24" s="8"/>
      <c r="OPI24" s="8"/>
      <c r="OPJ24" s="8"/>
      <c r="OPK24" s="8"/>
      <c r="OPL24" s="8"/>
      <c r="OPM24" s="8"/>
      <c r="OPN24" s="8"/>
      <c r="OPO24" s="8"/>
      <c r="OPP24" s="8"/>
      <c r="OPQ24" s="8"/>
      <c r="OPR24" s="8"/>
      <c r="OPS24" s="8"/>
      <c r="OPT24" s="8"/>
      <c r="OPU24" s="8"/>
      <c r="OPV24" s="8"/>
      <c r="OPW24" s="8"/>
      <c r="OPX24" s="8"/>
      <c r="OPY24" s="8"/>
      <c r="OPZ24" s="8"/>
      <c r="OQA24" s="8"/>
      <c r="OQB24" s="8"/>
      <c r="OQC24" s="8"/>
      <c r="OQD24" s="8"/>
      <c r="OQE24" s="8"/>
      <c r="OQF24" s="8"/>
      <c r="OQG24" s="8"/>
      <c r="OQH24" s="8"/>
      <c r="OQI24" s="8"/>
      <c r="OQJ24" s="8"/>
      <c r="OQK24" s="8"/>
      <c r="OQL24" s="8"/>
      <c r="OQM24" s="8"/>
      <c r="OQN24" s="8"/>
      <c r="OQO24" s="8"/>
      <c r="OQP24" s="8"/>
      <c r="OQQ24" s="8"/>
      <c r="OQR24" s="8"/>
      <c r="OQS24" s="8"/>
      <c r="OQT24" s="8"/>
      <c r="OQU24" s="8"/>
      <c r="OQV24" s="8"/>
      <c r="OQW24" s="8"/>
      <c r="OQX24" s="8"/>
      <c r="OQY24" s="8"/>
      <c r="OQZ24" s="8"/>
      <c r="ORA24" s="8"/>
      <c r="ORB24" s="8"/>
      <c r="ORC24" s="8"/>
      <c r="ORD24" s="8"/>
      <c r="ORE24" s="8"/>
      <c r="ORF24" s="8"/>
      <c r="ORG24" s="8"/>
      <c r="ORH24" s="8"/>
      <c r="ORI24" s="8"/>
      <c r="ORJ24" s="8"/>
      <c r="ORK24" s="8"/>
      <c r="ORL24" s="8"/>
      <c r="ORM24" s="8"/>
      <c r="ORN24" s="8"/>
      <c r="ORO24" s="8"/>
      <c r="ORP24" s="8"/>
      <c r="ORQ24" s="8"/>
      <c r="ORR24" s="8"/>
      <c r="ORS24" s="8"/>
      <c r="ORT24" s="8"/>
      <c r="ORU24" s="8"/>
      <c r="ORV24" s="8"/>
      <c r="ORW24" s="8"/>
      <c r="ORX24" s="8"/>
      <c r="ORY24" s="8"/>
      <c r="ORZ24" s="8"/>
      <c r="OSA24" s="8"/>
      <c r="OSB24" s="8"/>
      <c r="OSC24" s="8"/>
      <c r="OSD24" s="8"/>
      <c r="OSE24" s="8"/>
      <c r="OSF24" s="8"/>
      <c r="OSG24" s="8"/>
      <c r="OSH24" s="8"/>
      <c r="OSI24" s="8"/>
      <c r="OSJ24" s="8"/>
      <c r="OSK24" s="8"/>
      <c r="OSL24" s="8"/>
      <c r="OSM24" s="8"/>
      <c r="OSN24" s="8"/>
      <c r="OSO24" s="8"/>
      <c r="OSP24" s="8"/>
      <c r="OSQ24" s="8"/>
      <c r="OSR24" s="8"/>
      <c r="OSS24" s="8"/>
      <c r="OST24" s="8"/>
      <c r="OSU24" s="8"/>
      <c r="OSV24" s="8"/>
      <c r="OSW24" s="8"/>
      <c r="OSX24" s="8"/>
      <c r="OSY24" s="8"/>
      <c r="OSZ24" s="8"/>
      <c r="OTA24" s="8"/>
      <c r="OTB24" s="8"/>
      <c r="OTC24" s="8"/>
      <c r="OTD24" s="8"/>
      <c r="OTE24" s="8"/>
      <c r="OTF24" s="8"/>
      <c r="OTG24" s="8"/>
      <c r="OTH24" s="8"/>
      <c r="OTI24" s="8"/>
      <c r="OTJ24" s="8"/>
      <c r="OTK24" s="8"/>
      <c r="OTL24" s="8"/>
      <c r="OTM24" s="8"/>
      <c r="OTN24" s="8"/>
      <c r="OTO24" s="8"/>
      <c r="OTP24" s="8"/>
      <c r="OTQ24" s="8"/>
      <c r="OTR24" s="8"/>
      <c r="OTS24" s="8"/>
      <c r="OTT24" s="8"/>
      <c r="OTU24" s="8"/>
      <c r="OTV24" s="8"/>
      <c r="OTW24" s="8"/>
      <c r="OTX24" s="8"/>
      <c r="OTY24" s="8"/>
      <c r="OTZ24" s="8"/>
      <c r="OUA24" s="8"/>
      <c r="OUB24" s="8"/>
      <c r="OUC24" s="8"/>
      <c r="OUD24" s="8"/>
      <c r="OUE24" s="8"/>
      <c r="OUF24" s="8"/>
      <c r="OUG24" s="8"/>
      <c r="OUH24" s="8"/>
      <c r="OUI24" s="8"/>
      <c r="OUJ24" s="8"/>
      <c r="OUK24" s="8"/>
      <c r="OUL24" s="8"/>
      <c r="OUM24" s="8"/>
      <c r="OUN24" s="8"/>
      <c r="OUO24" s="8"/>
      <c r="OUP24" s="8"/>
      <c r="OUQ24" s="8"/>
      <c r="OUR24" s="8"/>
      <c r="OUS24" s="8"/>
      <c r="OUT24" s="8"/>
      <c r="OUU24" s="8"/>
      <c r="OUV24" s="8"/>
      <c r="OUW24" s="8"/>
      <c r="OUX24" s="8"/>
      <c r="OUY24" s="8"/>
      <c r="OUZ24" s="8"/>
      <c r="OVA24" s="8"/>
      <c r="OVB24" s="8"/>
      <c r="OVC24" s="8"/>
      <c r="OVD24" s="8"/>
      <c r="OVE24" s="8"/>
      <c r="OVF24" s="8"/>
      <c r="OVG24" s="8"/>
      <c r="OVH24" s="8"/>
      <c r="OVI24" s="8"/>
      <c r="OVJ24" s="8"/>
      <c r="OVK24" s="8"/>
      <c r="OVL24" s="8"/>
      <c r="OVM24" s="8"/>
      <c r="OVN24" s="8"/>
      <c r="OVO24" s="8"/>
      <c r="OVP24" s="8"/>
      <c r="OVQ24" s="8"/>
      <c r="OVR24" s="8"/>
      <c r="OVS24" s="8"/>
      <c r="OVT24" s="8"/>
      <c r="OVU24" s="8"/>
      <c r="OVV24" s="8"/>
      <c r="OVW24" s="8"/>
      <c r="OVX24" s="8"/>
      <c r="OVY24" s="8"/>
      <c r="OVZ24" s="8"/>
      <c r="OWA24" s="8"/>
      <c r="OWB24" s="8"/>
      <c r="OWC24" s="8"/>
      <c r="OWD24" s="8"/>
      <c r="OWE24" s="8"/>
      <c r="OWF24" s="8"/>
      <c r="OWG24" s="8"/>
      <c r="OWH24" s="8"/>
      <c r="OWI24" s="8"/>
      <c r="OWJ24" s="8"/>
      <c r="OWK24" s="8"/>
      <c r="OWL24" s="8"/>
      <c r="OWM24" s="8"/>
      <c r="OWN24" s="8"/>
      <c r="OWO24" s="8"/>
      <c r="OWP24" s="8"/>
      <c r="OWQ24" s="8"/>
      <c r="OWR24" s="8"/>
      <c r="OWS24" s="8"/>
      <c r="OWT24" s="8"/>
      <c r="OWU24" s="8"/>
      <c r="OWV24" s="8"/>
      <c r="OWW24" s="8"/>
      <c r="OWX24" s="8"/>
      <c r="OWY24" s="8"/>
      <c r="OWZ24" s="8"/>
      <c r="OXA24" s="8"/>
      <c r="OXB24" s="8"/>
      <c r="OXC24" s="8"/>
      <c r="OXD24" s="8"/>
      <c r="OXE24" s="8"/>
      <c r="OXF24" s="8"/>
      <c r="OXG24" s="8"/>
      <c r="OXH24" s="8"/>
      <c r="OXI24" s="8"/>
      <c r="OXJ24" s="8"/>
      <c r="OXK24" s="8"/>
      <c r="OXL24" s="8"/>
      <c r="OXM24" s="8"/>
      <c r="OXN24" s="8"/>
      <c r="OXO24" s="8"/>
      <c r="OXP24" s="8"/>
      <c r="OXQ24" s="8"/>
      <c r="OXR24" s="8"/>
      <c r="OXS24" s="8"/>
      <c r="OXT24" s="8"/>
      <c r="OXU24" s="8"/>
      <c r="OXV24" s="8"/>
      <c r="OXW24" s="8"/>
      <c r="OXX24" s="8"/>
      <c r="OXY24" s="8"/>
      <c r="OXZ24" s="8"/>
      <c r="OYA24" s="8"/>
      <c r="OYB24" s="8"/>
      <c r="OYC24" s="8"/>
      <c r="OYD24" s="8"/>
      <c r="OYE24" s="8"/>
      <c r="OYF24" s="8"/>
      <c r="OYG24" s="8"/>
      <c r="OYH24" s="8"/>
      <c r="OYI24" s="8"/>
      <c r="OYJ24" s="8"/>
      <c r="OYK24" s="8"/>
      <c r="OYL24" s="8"/>
      <c r="OYM24" s="8"/>
      <c r="OYN24" s="8"/>
      <c r="OYO24" s="8"/>
      <c r="OYP24" s="8"/>
      <c r="OYQ24" s="8"/>
      <c r="OYR24" s="8"/>
      <c r="OYS24" s="8"/>
      <c r="OYT24" s="8"/>
      <c r="OYU24" s="8"/>
      <c r="OYV24" s="8"/>
      <c r="OYW24" s="8"/>
      <c r="OYX24" s="8"/>
      <c r="OYY24" s="8"/>
      <c r="OYZ24" s="8"/>
      <c r="OZA24" s="8"/>
      <c r="OZB24" s="8"/>
      <c r="OZC24" s="8"/>
      <c r="OZD24" s="8"/>
      <c r="OZE24" s="8"/>
      <c r="OZF24" s="8"/>
      <c r="OZG24" s="8"/>
      <c r="OZH24" s="8"/>
      <c r="OZI24" s="8"/>
      <c r="OZJ24" s="8"/>
      <c r="OZK24" s="8"/>
      <c r="OZL24" s="8"/>
      <c r="OZM24" s="8"/>
      <c r="OZN24" s="8"/>
      <c r="OZO24" s="8"/>
      <c r="OZP24" s="8"/>
      <c r="OZQ24" s="8"/>
      <c r="OZR24" s="8"/>
      <c r="OZS24" s="8"/>
      <c r="OZT24" s="8"/>
      <c r="OZU24" s="8"/>
      <c r="OZV24" s="8"/>
      <c r="OZW24" s="8"/>
      <c r="OZX24" s="8"/>
      <c r="OZY24" s="8"/>
      <c r="OZZ24" s="8"/>
      <c r="PAA24" s="8"/>
      <c r="PAB24" s="8"/>
      <c r="PAC24" s="8"/>
      <c r="PAD24" s="8"/>
      <c r="PAE24" s="8"/>
      <c r="PAF24" s="8"/>
      <c r="PAG24" s="8"/>
      <c r="PAH24" s="8"/>
      <c r="PAI24" s="8"/>
      <c r="PAJ24" s="8"/>
      <c r="PAK24" s="8"/>
      <c r="PAL24" s="8"/>
      <c r="PAM24" s="8"/>
      <c r="PAN24" s="8"/>
      <c r="PAO24" s="8"/>
      <c r="PAP24" s="8"/>
      <c r="PAQ24" s="8"/>
      <c r="PAR24" s="8"/>
      <c r="PAS24" s="8"/>
      <c r="PAT24" s="8"/>
      <c r="PAU24" s="8"/>
      <c r="PAV24" s="8"/>
      <c r="PAW24" s="8"/>
      <c r="PAX24" s="8"/>
      <c r="PAY24" s="8"/>
      <c r="PAZ24" s="8"/>
      <c r="PBA24" s="8"/>
      <c r="PBB24" s="8"/>
      <c r="PBC24" s="8"/>
      <c r="PBD24" s="8"/>
      <c r="PBE24" s="8"/>
      <c r="PBF24" s="8"/>
      <c r="PBG24" s="8"/>
      <c r="PBH24" s="8"/>
      <c r="PBI24" s="8"/>
      <c r="PBJ24" s="8"/>
      <c r="PBK24" s="8"/>
      <c r="PBL24" s="8"/>
      <c r="PBM24" s="8"/>
      <c r="PBN24" s="8"/>
      <c r="PBO24" s="8"/>
      <c r="PBP24" s="8"/>
      <c r="PBQ24" s="8"/>
      <c r="PBR24" s="8"/>
      <c r="PBS24" s="8"/>
      <c r="PBT24" s="8"/>
      <c r="PBU24" s="8"/>
      <c r="PBV24" s="8"/>
      <c r="PBW24" s="8"/>
      <c r="PBX24" s="8"/>
      <c r="PBY24" s="8"/>
      <c r="PBZ24" s="8"/>
      <c r="PCA24" s="8"/>
      <c r="PCB24" s="8"/>
      <c r="PCC24" s="8"/>
      <c r="PCD24" s="8"/>
      <c r="PCE24" s="8"/>
      <c r="PCF24" s="8"/>
      <c r="PCG24" s="8"/>
      <c r="PCH24" s="8"/>
      <c r="PCI24" s="8"/>
      <c r="PCJ24" s="8"/>
      <c r="PCK24" s="8"/>
      <c r="PCL24" s="8"/>
      <c r="PCM24" s="8"/>
      <c r="PCN24" s="8"/>
      <c r="PCO24" s="8"/>
      <c r="PCP24" s="8"/>
      <c r="PCQ24" s="8"/>
      <c r="PCR24" s="8"/>
      <c r="PCS24" s="8"/>
      <c r="PCT24" s="8"/>
      <c r="PCU24" s="8"/>
      <c r="PCV24" s="8"/>
      <c r="PCW24" s="8"/>
      <c r="PCX24" s="8"/>
      <c r="PCY24" s="8"/>
      <c r="PCZ24" s="8"/>
      <c r="PDA24" s="8"/>
      <c r="PDB24" s="8"/>
      <c r="PDC24" s="8"/>
      <c r="PDD24" s="8"/>
      <c r="PDE24" s="8"/>
      <c r="PDF24" s="8"/>
      <c r="PDG24" s="8"/>
      <c r="PDH24" s="8"/>
      <c r="PDI24" s="8"/>
      <c r="PDJ24" s="8"/>
      <c r="PDK24" s="8"/>
      <c r="PDL24" s="8"/>
      <c r="PDM24" s="8"/>
      <c r="PDN24" s="8"/>
      <c r="PDO24" s="8"/>
      <c r="PDP24" s="8"/>
      <c r="PDQ24" s="8"/>
      <c r="PDR24" s="8"/>
      <c r="PDS24" s="8"/>
      <c r="PDT24" s="8"/>
      <c r="PDU24" s="8"/>
      <c r="PDV24" s="8"/>
      <c r="PDW24" s="8"/>
      <c r="PDX24" s="8"/>
      <c r="PDY24" s="8"/>
      <c r="PDZ24" s="8"/>
      <c r="PEA24" s="8"/>
      <c r="PEB24" s="8"/>
      <c r="PEC24" s="8"/>
      <c r="PED24" s="8"/>
      <c r="PEE24" s="8"/>
      <c r="PEF24" s="8"/>
      <c r="PEG24" s="8"/>
      <c r="PEH24" s="8"/>
      <c r="PEI24" s="8"/>
      <c r="PEJ24" s="8"/>
      <c r="PEK24" s="8"/>
      <c r="PEL24" s="8"/>
      <c r="PEM24" s="8"/>
      <c r="PEN24" s="8"/>
      <c r="PEO24" s="8"/>
      <c r="PEP24" s="8"/>
      <c r="PEQ24" s="8"/>
      <c r="PER24" s="8"/>
      <c r="PES24" s="8"/>
      <c r="PET24" s="8"/>
      <c r="PEU24" s="8"/>
      <c r="PEV24" s="8"/>
      <c r="PEW24" s="8"/>
      <c r="PEX24" s="8"/>
      <c r="PEY24" s="8"/>
      <c r="PEZ24" s="8"/>
      <c r="PFA24" s="8"/>
      <c r="PFB24" s="8"/>
      <c r="PFC24" s="8"/>
      <c r="PFD24" s="8"/>
      <c r="PFE24" s="8"/>
      <c r="PFF24" s="8"/>
      <c r="PFG24" s="8"/>
      <c r="PFH24" s="8"/>
      <c r="PFI24" s="8"/>
      <c r="PFJ24" s="8"/>
      <c r="PFK24" s="8"/>
      <c r="PFL24" s="8"/>
      <c r="PFM24" s="8"/>
      <c r="PFN24" s="8"/>
      <c r="PFO24" s="8"/>
      <c r="PFP24" s="8"/>
      <c r="PFQ24" s="8"/>
      <c r="PFR24" s="8"/>
      <c r="PFS24" s="8"/>
      <c r="PFT24" s="8"/>
      <c r="PFU24" s="8"/>
      <c r="PFV24" s="8"/>
      <c r="PFW24" s="8"/>
      <c r="PFX24" s="8"/>
      <c r="PFY24" s="8"/>
      <c r="PFZ24" s="8"/>
      <c r="PGA24" s="8"/>
      <c r="PGB24" s="8"/>
      <c r="PGC24" s="8"/>
      <c r="PGD24" s="8"/>
      <c r="PGE24" s="8"/>
      <c r="PGF24" s="8"/>
      <c r="PGG24" s="8"/>
      <c r="PGH24" s="8"/>
      <c r="PGI24" s="8"/>
      <c r="PGJ24" s="8"/>
      <c r="PGK24" s="8"/>
      <c r="PGL24" s="8"/>
      <c r="PGM24" s="8"/>
      <c r="PGN24" s="8"/>
      <c r="PGO24" s="8"/>
      <c r="PGP24" s="8"/>
      <c r="PGQ24" s="8"/>
      <c r="PGR24" s="8"/>
      <c r="PGS24" s="8"/>
      <c r="PGT24" s="8"/>
      <c r="PGU24" s="8"/>
      <c r="PGV24" s="8"/>
      <c r="PGW24" s="8"/>
      <c r="PGX24" s="8"/>
      <c r="PGY24" s="8"/>
      <c r="PGZ24" s="8"/>
      <c r="PHA24" s="8"/>
      <c r="PHB24" s="8"/>
      <c r="PHC24" s="8"/>
      <c r="PHD24" s="8"/>
      <c r="PHE24" s="8"/>
      <c r="PHF24" s="8"/>
      <c r="PHG24" s="8"/>
      <c r="PHH24" s="8"/>
      <c r="PHI24" s="8"/>
      <c r="PHJ24" s="8"/>
      <c r="PHK24" s="8"/>
      <c r="PHL24" s="8"/>
      <c r="PHM24" s="8"/>
      <c r="PHN24" s="8"/>
      <c r="PHO24" s="8"/>
      <c r="PHP24" s="8"/>
      <c r="PHQ24" s="8"/>
      <c r="PHR24" s="8"/>
      <c r="PHS24" s="8"/>
      <c r="PHT24" s="8"/>
      <c r="PHU24" s="8"/>
      <c r="PHV24" s="8"/>
      <c r="PHW24" s="8"/>
      <c r="PHX24" s="8"/>
      <c r="PHY24" s="8"/>
      <c r="PHZ24" s="8"/>
      <c r="PIA24" s="8"/>
      <c r="PIB24" s="8"/>
      <c r="PIC24" s="8"/>
      <c r="PID24" s="8"/>
      <c r="PIE24" s="8"/>
      <c r="PIF24" s="8"/>
      <c r="PIG24" s="8"/>
      <c r="PIH24" s="8"/>
      <c r="PII24" s="8"/>
      <c r="PIJ24" s="8"/>
      <c r="PIK24" s="8"/>
      <c r="PIL24" s="8"/>
      <c r="PIM24" s="8"/>
      <c r="PIN24" s="8"/>
      <c r="PIO24" s="8"/>
      <c r="PIP24" s="8"/>
      <c r="PIQ24" s="8"/>
      <c r="PIR24" s="8"/>
      <c r="PIS24" s="8"/>
      <c r="PIT24" s="8"/>
      <c r="PIU24" s="8"/>
      <c r="PIV24" s="8"/>
      <c r="PIW24" s="8"/>
      <c r="PIX24" s="8"/>
      <c r="PIY24" s="8"/>
      <c r="PIZ24" s="8"/>
      <c r="PJA24" s="8"/>
      <c r="PJB24" s="8"/>
      <c r="PJC24" s="8"/>
      <c r="PJD24" s="8"/>
      <c r="PJE24" s="8"/>
      <c r="PJF24" s="8"/>
      <c r="PJG24" s="8"/>
      <c r="PJH24" s="8"/>
      <c r="PJI24" s="8"/>
      <c r="PJJ24" s="8"/>
      <c r="PJK24" s="8"/>
      <c r="PJL24" s="8"/>
      <c r="PJM24" s="8"/>
      <c r="PJN24" s="8"/>
      <c r="PJO24" s="8"/>
      <c r="PJP24" s="8"/>
      <c r="PJQ24" s="8"/>
      <c r="PJR24" s="8"/>
      <c r="PJS24" s="8"/>
      <c r="PJT24" s="8"/>
      <c r="PJU24" s="8"/>
      <c r="PJV24" s="8"/>
      <c r="PJW24" s="8"/>
      <c r="PJX24" s="8"/>
      <c r="PJY24" s="8"/>
      <c r="PJZ24" s="8"/>
      <c r="PKA24" s="8"/>
      <c r="PKB24" s="8"/>
      <c r="PKC24" s="8"/>
      <c r="PKD24" s="8"/>
      <c r="PKE24" s="8"/>
      <c r="PKF24" s="8"/>
      <c r="PKG24" s="8"/>
      <c r="PKH24" s="8"/>
      <c r="PKI24" s="8"/>
      <c r="PKJ24" s="8"/>
      <c r="PKK24" s="8"/>
      <c r="PKL24" s="8"/>
      <c r="PKM24" s="8"/>
      <c r="PKN24" s="8"/>
      <c r="PKO24" s="8"/>
      <c r="PKP24" s="8"/>
      <c r="PKQ24" s="8"/>
      <c r="PKR24" s="8"/>
      <c r="PKS24" s="8"/>
      <c r="PKT24" s="8"/>
      <c r="PKU24" s="8"/>
      <c r="PKV24" s="8"/>
      <c r="PKW24" s="8"/>
      <c r="PKX24" s="8"/>
      <c r="PKY24" s="8"/>
      <c r="PKZ24" s="8"/>
      <c r="PLA24" s="8"/>
      <c r="PLB24" s="8"/>
      <c r="PLC24" s="8"/>
      <c r="PLD24" s="8"/>
      <c r="PLE24" s="8"/>
      <c r="PLF24" s="8"/>
      <c r="PLG24" s="8"/>
      <c r="PLH24" s="8"/>
      <c r="PLI24" s="8"/>
      <c r="PLJ24" s="8"/>
      <c r="PLK24" s="8"/>
      <c r="PLL24" s="8"/>
      <c r="PLM24" s="8"/>
      <c r="PLN24" s="8"/>
      <c r="PLO24" s="8"/>
      <c r="PLP24" s="8"/>
      <c r="PLQ24" s="8"/>
      <c r="PLR24" s="8"/>
      <c r="PLS24" s="8"/>
      <c r="PLT24" s="8"/>
      <c r="PLU24" s="8"/>
      <c r="PLV24" s="8"/>
      <c r="PLW24" s="8"/>
      <c r="PLX24" s="8"/>
      <c r="PLY24" s="8"/>
      <c r="PLZ24" s="8"/>
      <c r="PMA24" s="8"/>
      <c r="PMB24" s="8"/>
      <c r="PMC24" s="8"/>
      <c r="PMD24" s="8"/>
      <c r="PME24" s="8"/>
      <c r="PMF24" s="8"/>
      <c r="PMG24" s="8"/>
      <c r="PMH24" s="8"/>
      <c r="PMI24" s="8"/>
      <c r="PMJ24" s="8"/>
      <c r="PMK24" s="8"/>
      <c r="PML24" s="8"/>
      <c r="PMM24" s="8"/>
      <c r="PMN24" s="8"/>
      <c r="PMO24" s="8"/>
      <c r="PMP24" s="8"/>
      <c r="PMQ24" s="8"/>
      <c r="PMR24" s="8"/>
      <c r="PMS24" s="8"/>
      <c r="PMT24" s="8"/>
      <c r="PMU24" s="8"/>
      <c r="PMV24" s="8"/>
      <c r="PMW24" s="8"/>
      <c r="PMX24" s="8"/>
      <c r="PMY24" s="8"/>
      <c r="PMZ24" s="8"/>
      <c r="PNA24" s="8"/>
      <c r="PNB24" s="8"/>
      <c r="PNC24" s="8"/>
      <c r="PND24" s="8"/>
      <c r="PNE24" s="8"/>
      <c r="PNF24" s="8"/>
      <c r="PNG24" s="8"/>
      <c r="PNH24" s="8"/>
      <c r="PNI24" s="8"/>
      <c r="PNJ24" s="8"/>
      <c r="PNK24" s="8"/>
      <c r="PNL24" s="8"/>
      <c r="PNM24" s="8"/>
      <c r="PNN24" s="8"/>
      <c r="PNO24" s="8"/>
      <c r="PNP24" s="8"/>
      <c r="PNQ24" s="8"/>
      <c r="PNR24" s="8"/>
      <c r="PNS24" s="8"/>
      <c r="PNT24" s="8"/>
      <c r="PNU24" s="8"/>
      <c r="PNV24" s="8"/>
      <c r="PNW24" s="8"/>
      <c r="PNX24" s="8"/>
      <c r="PNY24" s="8"/>
      <c r="PNZ24" s="8"/>
      <c r="POA24" s="8"/>
      <c r="POB24" s="8"/>
      <c r="POC24" s="8"/>
      <c r="POD24" s="8"/>
      <c r="POE24" s="8"/>
      <c r="POF24" s="8"/>
      <c r="POG24" s="8"/>
      <c r="POH24" s="8"/>
      <c r="POI24" s="8"/>
      <c r="POJ24" s="8"/>
      <c r="POK24" s="8"/>
      <c r="POL24" s="8"/>
      <c r="POM24" s="8"/>
      <c r="PON24" s="8"/>
      <c r="POO24" s="8"/>
      <c r="POP24" s="8"/>
      <c r="POQ24" s="8"/>
      <c r="POR24" s="8"/>
      <c r="POS24" s="8"/>
      <c r="POT24" s="8"/>
      <c r="POU24" s="8"/>
      <c r="POV24" s="8"/>
      <c r="POW24" s="8"/>
      <c r="POX24" s="8"/>
      <c r="POY24" s="8"/>
      <c r="POZ24" s="8"/>
      <c r="PPA24" s="8"/>
      <c r="PPB24" s="8"/>
      <c r="PPC24" s="8"/>
      <c r="PPD24" s="8"/>
      <c r="PPE24" s="8"/>
      <c r="PPF24" s="8"/>
      <c r="PPG24" s="8"/>
      <c r="PPH24" s="8"/>
      <c r="PPI24" s="8"/>
      <c r="PPJ24" s="8"/>
      <c r="PPK24" s="8"/>
      <c r="PPL24" s="8"/>
      <c r="PPM24" s="8"/>
      <c r="PPN24" s="8"/>
      <c r="PPO24" s="8"/>
      <c r="PPP24" s="8"/>
      <c r="PPQ24" s="8"/>
      <c r="PPR24" s="8"/>
      <c r="PPS24" s="8"/>
      <c r="PPT24" s="8"/>
      <c r="PPU24" s="8"/>
      <c r="PPV24" s="8"/>
      <c r="PPW24" s="8"/>
      <c r="PPX24" s="8"/>
      <c r="PPY24" s="8"/>
      <c r="PPZ24" s="8"/>
      <c r="PQA24" s="8"/>
      <c r="PQB24" s="8"/>
      <c r="PQC24" s="8"/>
      <c r="PQD24" s="8"/>
      <c r="PQE24" s="8"/>
      <c r="PQF24" s="8"/>
      <c r="PQG24" s="8"/>
      <c r="PQH24" s="8"/>
      <c r="PQI24" s="8"/>
      <c r="PQJ24" s="8"/>
      <c r="PQK24" s="8"/>
      <c r="PQL24" s="8"/>
      <c r="PQM24" s="8"/>
      <c r="PQN24" s="8"/>
      <c r="PQO24" s="8"/>
      <c r="PQP24" s="8"/>
      <c r="PQQ24" s="8"/>
      <c r="PQR24" s="8"/>
      <c r="PQS24" s="8"/>
      <c r="PQT24" s="8"/>
      <c r="PQU24" s="8"/>
      <c r="PQV24" s="8"/>
      <c r="PQW24" s="8"/>
      <c r="PQX24" s="8"/>
      <c r="PQY24" s="8"/>
      <c r="PQZ24" s="8"/>
      <c r="PRA24" s="8"/>
      <c r="PRB24" s="8"/>
      <c r="PRC24" s="8"/>
      <c r="PRD24" s="8"/>
      <c r="PRE24" s="8"/>
      <c r="PRF24" s="8"/>
      <c r="PRG24" s="8"/>
      <c r="PRH24" s="8"/>
      <c r="PRI24" s="8"/>
      <c r="PRJ24" s="8"/>
      <c r="PRK24" s="8"/>
      <c r="PRL24" s="8"/>
      <c r="PRM24" s="8"/>
      <c r="PRN24" s="8"/>
      <c r="PRO24" s="8"/>
      <c r="PRP24" s="8"/>
      <c r="PRQ24" s="8"/>
      <c r="PRR24" s="8"/>
      <c r="PRS24" s="8"/>
      <c r="PRT24" s="8"/>
      <c r="PRU24" s="8"/>
      <c r="PRV24" s="8"/>
      <c r="PRW24" s="8"/>
      <c r="PRX24" s="8"/>
      <c r="PRY24" s="8"/>
      <c r="PRZ24" s="8"/>
      <c r="PSA24" s="8"/>
      <c r="PSB24" s="8"/>
      <c r="PSC24" s="8"/>
      <c r="PSD24" s="8"/>
      <c r="PSE24" s="8"/>
      <c r="PSF24" s="8"/>
      <c r="PSG24" s="8"/>
      <c r="PSH24" s="8"/>
      <c r="PSI24" s="8"/>
      <c r="PSJ24" s="8"/>
      <c r="PSK24" s="8"/>
      <c r="PSL24" s="8"/>
      <c r="PSM24" s="8"/>
      <c r="PSN24" s="8"/>
      <c r="PSO24" s="8"/>
      <c r="PSP24" s="8"/>
      <c r="PSQ24" s="8"/>
      <c r="PSR24" s="8"/>
      <c r="PSS24" s="8"/>
      <c r="PST24" s="8"/>
      <c r="PSU24" s="8"/>
      <c r="PSV24" s="8"/>
      <c r="PSW24" s="8"/>
      <c r="PSX24" s="8"/>
      <c r="PSY24" s="8"/>
      <c r="PSZ24" s="8"/>
      <c r="PTA24" s="8"/>
      <c r="PTB24" s="8"/>
      <c r="PTC24" s="8"/>
      <c r="PTD24" s="8"/>
      <c r="PTE24" s="8"/>
      <c r="PTF24" s="8"/>
      <c r="PTG24" s="8"/>
      <c r="PTH24" s="8"/>
      <c r="PTI24" s="8"/>
      <c r="PTJ24" s="8"/>
      <c r="PTK24" s="8"/>
      <c r="PTL24" s="8"/>
      <c r="PTM24" s="8"/>
      <c r="PTN24" s="8"/>
      <c r="PTO24" s="8"/>
      <c r="PTP24" s="8"/>
      <c r="PTQ24" s="8"/>
      <c r="PTR24" s="8"/>
      <c r="PTS24" s="8"/>
      <c r="PTT24" s="8"/>
      <c r="PTU24" s="8"/>
      <c r="PTV24" s="8"/>
      <c r="PTW24" s="8"/>
      <c r="PTX24" s="8"/>
      <c r="PTY24" s="8"/>
      <c r="PTZ24" s="8"/>
      <c r="PUA24" s="8"/>
      <c r="PUB24" s="8"/>
      <c r="PUC24" s="8"/>
      <c r="PUD24" s="8"/>
      <c r="PUE24" s="8"/>
      <c r="PUF24" s="8"/>
      <c r="PUG24" s="8"/>
      <c r="PUH24" s="8"/>
      <c r="PUI24" s="8"/>
      <c r="PUJ24" s="8"/>
      <c r="PUK24" s="8"/>
      <c r="PUL24" s="8"/>
      <c r="PUM24" s="8"/>
      <c r="PUN24" s="8"/>
      <c r="PUO24" s="8"/>
      <c r="PUP24" s="8"/>
      <c r="PUQ24" s="8"/>
      <c r="PUR24" s="8"/>
      <c r="PUS24" s="8"/>
      <c r="PUT24" s="8"/>
      <c r="PUU24" s="8"/>
      <c r="PUV24" s="8"/>
      <c r="PUW24" s="8"/>
      <c r="PUX24" s="8"/>
      <c r="PUY24" s="8"/>
      <c r="PUZ24" s="8"/>
      <c r="PVA24" s="8"/>
      <c r="PVB24" s="8"/>
      <c r="PVC24" s="8"/>
      <c r="PVD24" s="8"/>
      <c r="PVE24" s="8"/>
      <c r="PVF24" s="8"/>
      <c r="PVG24" s="8"/>
      <c r="PVH24" s="8"/>
      <c r="PVI24" s="8"/>
      <c r="PVJ24" s="8"/>
      <c r="PVK24" s="8"/>
      <c r="PVL24" s="8"/>
      <c r="PVM24" s="8"/>
      <c r="PVN24" s="8"/>
      <c r="PVO24" s="8"/>
      <c r="PVP24" s="8"/>
      <c r="PVQ24" s="8"/>
      <c r="PVR24" s="8"/>
      <c r="PVS24" s="8"/>
      <c r="PVT24" s="8"/>
      <c r="PVU24" s="8"/>
      <c r="PVV24" s="8"/>
      <c r="PVW24" s="8"/>
      <c r="PVX24" s="8"/>
      <c r="PVY24" s="8"/>
      <c r="PVZ24" s="8"/>
      <c r="PWA24" s="8"/>
      <c r="PWB24" s="8"/>
      <c r="PWC24" s="8"/>
      <c r="PWD24" s="8"/>
      <c r="PWE24" s="8"/>
      <c r="PWF24" s="8"/>
      <c r="PWG24" s="8"/>
      <c r="PWH24" s="8"/>
      <c r="PWI24" s="8"/>
      <c r="PWJ24" s="8"/>
      <c r="PWK24" s="8"/>
      <c r="PWL24" s="8"/>
      <c r="PWM24" s="8"/>
      <c r="PWN24" s="8"/>
      <c r="PWO24" s="8"/>
      <c r="PWP24" s="8"/>
      <c r="PWQ24" s="8"/>
      <c r="PWR24" s="8"/>
      <c r="PWS24" s="8"/>
      <c r="PWT24" s="8"/>
      <c r="PWU24" s="8"/>
      <c r="PWV24" s="8"/>
      <c r="PWW24" s="8"/>
      <c r="PWX24" s="8"/>
      <c r="PWY24" s="8"/>
      <c r="PWZ24" s="8"/>
      <c r="PXA24" s="8"/>
      <c r="PXB24" s="8"/>
      <c r="PXC24" s="8"/>
      <c r="PXD24" s="8"/>
      <c r="PXE24" s="8"/>
      <c r="PXF24" s="8"/>
      <c r="PXG24" s="8"/>
      <c r="PXH24" s="8"/>
      <c r="PXI24" s="8"/>
      <c r="PXJ24" s="8"/>
      <c r="PXK24" s="8"/>
      <c r="PXL24" s="8"/>
      <c r="PXM24" s="8"/>
      <c r="PXN24" s="8"/>
      <c r="PXO24" s="8"/>
      <c r="PXP24" s="8"/>
      <c r="PXQ24" s="8"/>
      <c r="PXR24" s="8"/>
      <c r="PXS24" s="8"/>
      <c r="PXT24" s="8"/>
      <c r="PXU24" s="8"/>
      <c r="PXV24" s="8"/>
      <c r="PXW24" s="8"/>
      <c r="PXX24" s="8"/>
      <c r="PXY24" s="8"/>
      <c r="PXZ24" s="8"/>
      <c r="PYA24" s="8"/>
      <c r="PYB24" s="8"/>
      <c r="PYC24" s="8"/>
      <c r="PYD24" s="8"/>
      <c r="PYE24" s="8"/>
      <c r="PYF24" s="8"/>
      <c r="PYG24" s="8"/>
      <c r="PYH24" s="8"/>
      <c r="PYI24" s="8"/>
      <c r="PYJ24" s="8"/>
      <c r="PYK24" s="8"/>
      <c r="PYL24" s="8"/>
      <c r="PYM24" s="8"/>
      <c r="PYN24" s="8"/>
      <c r="PYO24" s="8"/>
      <c r="PYP24" s="8"/>
      <c r="PYQ24" s="8"/>
      <c r="PYR24" s="8"/>
      <c r="PYS24" s="8"/>
      <c r="PYT24" s="8"/>
      <c r="PYU24" s="8"/>
      <c r="PYV24" s="8"/>
      <c r="PYW24" s="8"/>
      <c r="PYX24" s="8"/>
      <c r="PYY24" s="8"/>
      <c r="PYZ24" s="8"/>
      <c r="PZA24" s="8"/>
      <c r="PZB24" s="8"/>
      <c r="PZC24" s="8"/>
      <c r="PZD24" s="8"/>
      <c r="PZE24" s="8"/>
      <c r="PZF24" s="8"/>
      <c r="PZG24" s="8"/>
      <c r="PZH24" s="8"/>
      <c r="PZI24" s="8"/>
      <c r="PZJ24" s="8"/>
      <c r="PZK24" s="8"/>
      <c r="PZL24" s="8"/>
      <c r="PZM24" s="8"/>
      <c r="PZN24" s="8"/>
      <c r="PZO24" s="8"/>
      <c r="PZP24" s="8"/>
      <c r="PZQ24" s="8"/>
      <c r="PZR24" s="8"/>
      <c r="PZS24" s="8"/>
      <c r="PZT24" s="8"/>
      <c r="PZU24" s="8"/>
      <c r="PZV24" s="8"/>
      <c r="PZW24" s="8"/>
      <c r="PZX24" s="8"/>
      <c r="PZY24" s="8"/>
      <c r="PZZ24" s="8"/>
      <c r="QAA24" s="8"/>
      <c r="QAB24" s="8"/>
      <c r="QAC24" s="8"/>
      <c r="QAD24" s="8"/>
      <c r="QAE24" s="8"/>
      <c r="QAF24" s="8"/>
      <c r="QAG24" s="8"/>
      <c r="QAH24" s="8"/>
      <c r="QAI24" s="8"/>
      <c r="QAJ24" s="8"/>
      <c r="QAK24" s="8"/>
      <c r="QAL24" s="8"/>
      <c r="QAM24" s="8"/>
      <c r="QAN24" s="8"/>
      <c r="QAO24" s="8"/>
      <c r="QAP24" s="8"/>
      <c r="QAQ24" s="8"/>
      <c r="QAR24" s="8"/>
      <c r="QAS24" s="8"/>
      <c r="QAT24" s="8"/>
      <c r="QAU24" s="8"/>
      <c r="QAV24" s="8"/>
      <c r="QAW24" s="8"/>
      <c r="QAX24" s="8"/>
      <c r="QAY24" s="8"/>
      <c r="QAZ24" s="8"/>
      <c r="QBA24" s="8"/>
      <c r="QBB24" s="8"/>
      <c r="QBC24" s="8"/>
      <c r="QBD24" s="8"/>
      <c r="QBE24" s="8"/>
      <c r="QBF24" s="8"/>
      <c r="QBG24" s="8"/>
      <c r="QBH24" s="8"/>
      <c r="QBI24" s="8"/>
      <c r="QBJ24" s="8"/>
      <c r="QBK24" s="8"/>
      <c r="QBL24" s="8"/>
      <c r="QBM24" s="8"/>
      <c r="QBN24" s="8"/>
      <c r="QBO24" s="8"/>
      <c r="QBP24" s="8"/>
      <c r="QBQ24" s="8"/>
      <c r="QBR24" s="8"/>
      <c r="QBS24" s="8"/>
      <c r="QBT24" s="8"/>
      <c r="QBU24" s="8"/>
      <c r="QBV24" s="8"/>
      <c r="QBW24" s="8"/>
      <c r="QBX24" s="8"/>
      <c r="QBY24" s="8"/>
      <c r="QBZ24" s="8"/>
      <c r="QCA24" s="8"/>
      <c r="QCB24" s="8"/>
      <c r="QCC24" s="8"/>
      <c r="QCD24" s="8"/>
      <c r="QCE24" s="8"/>
      <c r="QCF24" s="8"/>
      <c r="QCG24" s="8"/>
      <c r="QCH24" s="8"/>
      <c r="QCI24" s="8"/>
      <c r="QCJ24" s="8"/>
      <c r="QCK24" s="8"/>
      <c r="QCL24" s="8"/>
      <c r="QCM24" s="8"/>
      <c r="QCN24" s="8"/>
      <c r="QCO24" s="8"/>
      <c r="QCP24" s="8"/>
      <c r="QCQ24" s="8"/>
      <c r="QCR24" s="8"/>
      <c r="QCS24" s="8"/>
      <c r="QCT24" s="8"/>
      <c r="QCU24" s="8"/>
      <c r="QCV24" s="8"/>
      <c r="QCW24" s="8"/>
      <c r="QCX24" s="8"/>
      <c r="QCY24" s="8"/>
      <c r="QCZ24" s="8"/>
      <c r="QDA24" s="8"/>
      <c r="QDB24" s="8"/>
      <c r="QDC24" s="8"/>
      <c r="QDD24" s="8"/>
      <c r="QDE24" s="8"/>
      <c r="QDF24" s="8"/>
      <c r="QDG24" s="8"/>
      <c r="QDH24" s="8"/>
      <c r="QDI24" s="8"/>
      <c r="QDJ24" s="8"/>
      <c r="QDK24" s="8"/>
      <c r="QDL24" s="8"/>
      <c r="QDM24" s="8"/>
      <c r="QDN24" s="8"/>
      <c r="QDO24" s="8"/>
      <c r="QDP24" s="8"/>
      <c r="QDQ24" s="8"/>
      <c r="QDR24" s="8"/>
      <c r="QDS24" s="8"/>
      <c r="QDT24" s="8"/>
      <c r="QDU24" s="8"/>
      <c r="QDV24" s="8"/>
      <c r="QDW24" s="8"/>
      <c r="QDX24" s="8"/>
      <c r="QDY24" s="8"/>
      <c r="QDZ24" s="8"/>
      <c r="QEA24" s="8"/>
      <c r="QEB24" s="8"/>
      <c r="QEC24" s="8"/>
      <c r="QED24" s="8"/>
      <c r="QEE24" s="8"/>
      <c r="QEF24" s="8"/>
      <c r="QEG24" s="8"/>
      <c r="QEH24" s="8"/>
      <c r="QEI24" s="8"/>
      <c r="QEJ24" s="8"/>
      <c r="QEK24" s="8"/>
      <c r="QEL24" s="8"/>
      <c r="QEM24" s="8"/>
      <c r="QEN24" s="8"/>
      <c r="QEO24" s="8"/>
      <c r="QEP24" s="8"/>
      <c r="QEQ24" s="8"/>
      <c r="QER24" s="8"/>
      <c r="QES24" s="8"/>
      <c r="QET24" s="8"/>
      <c r="QEU24" s="8"/>
      <c r="QEV24" s="8"/>
      <c r="QEW24" s="8"/>
      <c r="QEX24" s="8"/>
      <c r="QEY24" s="8"/>
      <c r="QEZ24" s="8"/>
      <c r="QFA24" s="8"/>
      <c r="QFB24" s="8"/>
      <c r="QFC24" s="8"/>
      <c r="QFD24" s="8"/>
      <c r="QFE24" s="8"/>
      <c r="QFF24" s="8"/>
      <c r="QFG24" s="8"/>
      <c r="QFH24" s="8"/>
      <c r="QFI24" s="8"/>
      <c r="QFJ24" s="8"/>
      <c r="QFK24" s="8"/>
      <c r="QFL24" s="8"/>
      <c r="QFM24" s="8"/>
      <c r="QFN24" s="8"/>
      <c r="QFO24" s="8"/>
      <c r="QFP24" s="8"/>
      <c r="QFQ24" s="8"/>
      <c r="QFR24" s="8"/>
      <c r="QFS24" s="8"/>
      <c r="QFT24" s="8"/>
      <c r="QFU24" s="8"/>
      <c r="QFV24" s="8"/>
      <c r="QFW24" s="8"/>
      <c r="QFX24" s="8"/>
      <c r="QFY24" s="8"/>
      <c r="QFZ24" s="8"/>
      <c r="QGA24" s="8"/>
      <c r="QGB24" s="8"/>
      <c r="QGC24" s="8"/>
      <c r="QGD24" s="8"/>
      <c r="QGE24" s="8"/>
      <c r="QGF24" s="8"/>
      <c r="QGG24" s="8"/>
      <c r="QGH24" s="8"/>
      <c r="QGI24" s="8"/>
      <c r="QGJ24" s="8"/>
      <c r="QGK24" s="8"/>
      <c r="QGL24" s="8"/>
      <c r="QGM24" s="8"/>
      <c r="QGN24" s="8"/>
      <c r="QGO24" s="8"/>
      <c r="QGP24" s="8"/>
      <c r="QGQ24" s="8"/>
      <c r="QGR24" s="8"/>
      <c r="QGS24" s="8"/>
      <c r="QGT24" s="8"/>
      <c r="QGU24" s="8"/>
      <c r="QGV24" s="8"/>
      <c r="QGW24" s="8"/>
      <c r="QGX24" s="8"/>
      <c r="QGY24" s="8"/>
      <c r="QGZ24" s="8"/>
      <c r="QHA24" s="8"/>
      <c r="QHB24" s="8"/>
      <c r="QHC24" s="8"/>
      <c r="QHD24" s="8"/>
      <c r="QHE24" s="8"/>
      <c r="QHF24" s="8"/>
      <c r="QHG24" s="8"/>
      <c r="QHH24" s="8"/>
      <c r="QHI24" s="8"/>
      <c r="QHJ24" s="8"/>
      <c r="QHK24" s="8"/>
      <c r="QHL24" s="8"/>
      <c r="QHM24" s="8"/>
      <c r="QHN24" s="8"/>
      <c r="QHO24" s="8"/>
      <c r="QHP24" s="8"/>
      <c r="QHQ24" s="8"/>
      <c r="QHR24" s="8"/>
      <c r="QHS24" s="8"/>
      <c r="QHT24" s="8"/>
      <c r="QHU24" s="8"/>
      <c r="QHV24" s="8"/>
      <c r="QHW24" s="8"/>
      <c r="QHX24" s="8"/>
      <c r="QHY24" s="8"/>
      <c r="QHZ24" s="8"/>
      <c r="QIA24" s="8"/>
      <c r="QIB24" s="8"/>
      <c r="QIC24" s="8"/>
      <c r="QID24" s="8"/>
      <c r="QIE24" s="8"/>
      <c r="QIF24" s="8"/>
      <c r="QIG24" s="8"/>
      <c r="QIH24" s="8"/>
      <c r="QII24" s="8"/>
      <c r="QIJ24" s="8"/>
      <c r="QIK24" s="8"/>
      <c r="QIL24" s="8"/>
      <c r="QIM24" s="8"/>
      <c r="QIN24" s="8"/>
      <c r="QIO24" s="8"/>
      <c r="QIP24" s="8"/>
      <c r="QIQ24" s="8"/>
      <c r="QIR24" s="8"/>
      <c r="QIS24" s="8"/>
      <c r="QIT24" s="8"/>
      <c r="QIU24" s="8"/>
      <c r="QIV24" s="8"/>
      <c r="QIW24" s="8"/>
      <c r="QIX24" s="8"/>
      <c r="QIY24" s="8"/>
      <c r="QIZ24" s="8"/>
      <c r="QJA24" s="8"/>
      <c r="QJB24" s="8"/>
      <c r="QJC24" s="8"/>
      <c r="QJD24" s="8"/>
      <c r="QJE24" s="8"/>
      <c r="QJF24" s="8"/>
      <c r="QJG24" s="8"/>
      <c r="QJH24" s="8"/>
      <c r="QJI24" s="8"/>
      <c r="QJJ24" s="8"/>
      <c r="QJK24" s="8"/>
      <c r="QJL24" s="8"/>
      <c r="QJM24" s="8"/>
      <c r="QJN24" s="8"/>
      <c r="QJO24" s="8"/>
      <c r="QJP24" s="8"/>
      <c r="QJQ24" s="8"/>
      <c r="QJR24" s="8"/>
      <c r="QJS24" s="8"/>
      <c r="QJT24" s="8"/>
      <c r="QJU24" s="8"/>
      <c r="QJV24" s="8"/>
      <c r="QJW24" s="8"/>
      <c r="QJX24" s="8"/>
      <c r="QJY24" s="8"/>
      <c r="QJZ24" s="8"/>
      <c r="QKA24" s="8"/>
      <c r="QKB24" s="8"/>
      <c r="QKC24" s="8"/>
      <c r="QKD24" s="8"/>
      <c r="QKE24" s="8"/>
      <c r="QKF24" s="8"/>
      <c r="QKG24" s="8"/>
      <c r="QKH24" s="8"/>
      <c r="QKI24" s="8"/>
      <c r="QKJ24" s="8"/>
      <c r="QKK24" s="8"/>
      <c r="QKL24" s="8"/>
      <c r="QKM24" s="8"/>
      <c r="QKN24" s="8"/>
      <c r="QKO24" s="8"/>
      <c r="QKP24" s="8"/>
      <c r="QKQ24" s="8"/>
      <c r="QKR24" s="8"/>
      <c r="QKS24" s="8"/>
      <c r="QKT24" s="8"/>
      <c r="QKU24" s="8"/>
      <c r="QKV24" s="8"/>
      <c r="QKW24" s="8"/>
      <c r="QKX24" s="8"/>
      <c r="QKY24" s="8"/>
      <c r="QKZ24" s="8"/>
      <c r="QLA24" s="8"/>
      <c r="QLB24" s="8"/>
      <c r="QLC24" s="8"/>
      <c r="QLD24" s="8"/>
      <c r="QLE24" s="8"/>
      <c r="QLF24" s="8"/>
      <c r="QLG24" s="8"/>
      <c r="QLH24" s="8"/>
      <c r="QLI24" s="8"/>
      <c r="QLJ24" s="8"/>
      <c r="QLK24" s="8"/>
      <c r="QLL24" s="8"/>
      <c r="QLM24" s="8"/>
      <c r="QLN24" s="8"/>
      <c r="QLO24" s="8"/>
      <c r="QLP24" s="8"/>
      <c r="QLQ24" s="8"/>
      <c r="QLR24" s="8"/>
      <c r="QLS24" s="8"/>
      <c r="QLT24" s="8"/>
      <c r="QLU24" s="8"/>
      <c r="QLV24" s="8"/>
      <c r="QLW24" s="8"/>
      <c r="QLX24" s="8"/>
      <c r="QLY24" s="8"/>
      <c r="QLZ24" s="8"/>
      <c r="QMA24" s="8"/>
      <c r="QMB24" s="8"/>
      <c r="QMC24" s="8"/>
      <c r="QMD24" s="8"/>
      <c r="QME24" s="8"/>
      <c r="QMF24" s="8"/>
      <c r="QMG24" s="8"/>
      <c r="QMH24" s="8"/>
      <c r="QMI24" s="8"/>
      <c r="QMJ24" s="8"/>
      <c r="QMK24" s="8"/>
      <c r="QML24" s="8"/>
      <c r="QMM24" s="8"/>
      <c r="QMN24" s="8"/>
      <c r="QMO24" s="8"/>
      <c r="QMP24" s="8"/>
      <c r="QMQ24" s="8"/>
      <c r="QMR24" s="8"/>
      <c r="QMS24" s="8"/>
      <c r="QMT24" s="8"/>
      <c r="QMU24" s="8"/>
      <c r="QMV24" s="8"/>
      <c r="QMW24" s="8"/>
      <c r="QMX24" s="8"/>
      <c r="QMY24" s="8"/>
      <c r="QMZ24" s="8"/>
      <c r="QNA24" s="8"/>
      <c r="QNB24" s="8"/>
      <c r="QNC24" s="8"/>
      <c r="QND24" s="8"/>
      <c r="QNE24" s="8"/>
      <c r="QNF24" s="8"/>
      <c r="QNG24" s="8"/>
      <c r="QNH24" s="8"/>
      <c r="QNI24" s="8"/>
      <c r="QNJ24" s="8"/>
      <c r="QNK24" s="8"/>
      <c r="QNL24" s="8"/>
      <c r="QNM24" s="8"/>
      <c r="QNN24" s="8"/>
      <c r="QNO24" s="8"/>
      <c r="QNP24" s="8"/>
      <c r="QNQ24" s="8"/>
      <c r="QNR24" s="8"/>
      <c r="QNS24" s="8"/>
      <c r="QNT24" s="8"/>
      <c r="QNU24" s="8"/>
      <c r="QNV24" s="8"/>
      <c r="QNW24" s="8"/>
      <c r="QNX24" s="8"/>
      <c r="QNY24" s="8"/>
      <c r="QNZ24" s="8"/>
      <c r="QOA24" s="8"/>
      <c r="QOB24" s="8"/>
      <c r="QOC24" s="8"/>
      <c r="QOD24" s="8"/>
      <c r="QOE24" s="8"/>
      <c r="QOF24" s="8"/>
      <c r="QOG24" s="8"/>
      <c r="QOH24" s="8"/>
      <c r="QOI24" s="8"/>
      <c r="QOJ24" s="8"/>
      <c r="QOK24" s="8"/>
      <c r="QOL24" s="8"/>
      <c r="QOM24" s="8"/>
      <c r="QON24" s="8"/>
      <c r="QOO24" s="8"/>
      <c r="QOP24" s="8"/>
      <c r="QOQ24" s="8"/>
      <c r="QOR24" s="8"/>
      <c r="QOS24" s="8"/>
      <c r="QOT24" s="8"/>
      <c r="QOU24" s="8"/>
      <c r="QOV24" s="8"/>
      <c r="QOW24" s="8"/>
      <c r="QOX24" s="8"/>
      <c r="QOY24" s="8"/>
      <c r="QOZ24" s="8"/>
      <c r="QPA24" s="8"/>
      <c r="QPB24" s="8"/>
      <c r="QPC24" s="8"/>
      <c r="QPD24" s="8"/>
      <c r="QPE24" s="8"/>
      <c r="QPF24" s="8"/>
      <c r="QPG24" s="8"/>
      <c r="QPH24" s="8"/>
      <c r="QPI24" s="8"/>
      <c r="QPJ24" s="8"/>
      <c r="QPK24" s="8"/>
      <c r="QPL24" s="8"/>
      <c r="QPM24" s="8"/>
      <c r="QPN24" s="8"/>
      <c r="QPO24" s="8"/>
      <c r="QPP24" s="8"/>
      <c r="QPQ24" s="8"/>
      <c r="QPR24" s="8"/>
      <c r="QPS24" s="8"/>
      <c r="QPT24" s="8"/>
      <c r="QPU24" s="8"/>
      <c r="QPV24" s="8"/>
      <c r="QPW24" s="8"/>
      <c r="QPX24" s="8"/>
      <c r="QPY24" s="8"/>
      <c r="QPZ24" s="8"/>
      <c r="QQA24" s="8"/>
      <c r="QQB24" s="8"/>
      <c r="QQC24" s="8"/>
      <c r="QQD24" s="8"/>
      <c r="QQE24" s="8"/>
      <c r="QQF24" s="8"/>
      <c r="QQG24" s="8"/>
      <c r="QQH24" s="8"/>
      <c r="QQI24" s="8"/>
      <c r="QQJ24" s="8"/>
      <c r="QQK24" s="8"/>
      <c r="QQL24" s="8"/>
      <c r="QQM24" s="8"/>
      <c r="QQN24" s="8"/>
      <c r="QQO24" s="8"/>
      <c r="QQP24" s="8"/>
      <c r="QQQ24" s="8"/>
      <c r="QQR24" s="8"/>
      <c r="QQS24" s="8"/>
      <c r="QQT24" s="8"/>
      <c r="QQU24" s="8"/>
      <c r="QQV24" s="8"/>
      <c r="QQW24" s="8"/>
      <c r="QQX24" s="8"/>
      <c r="QQY24" s="8"/>
      <c r="QQZ24" s="8"/>
      <c r="QRA24" s="8"/>
      <c r="QRB24" s="8"/>
      <c r="QRC24" s="8"/>
      <c r="QRD24" s="8"/>
      <c r="QRE24" s="8"/>
      <c r="QRF24" s="8"/>
      <c r="QRG24" s="8"/>
      <c r="QRH24" s="8"/>
      <c r="QRI24" s="8"/>
      <c r="QRJ24" s="8"/>
      <c r="QRK24" s="8"/>
      <c r="QRL24" s="8"/>
      <c r="QRM24" s="8"/>
      <c r="QRN24" s="8"/>
      <c r="QRO24" s="8"/>
      <c r="QRP24" s="8"/>
      <c r="QRQ24" s="8"/>
      <c r="QRR24" s="8"/>
      <c r="QRS24" s="8"/>
      <c r="QRT24" s="8"/>
      <c r="QRU24" s="8"/>
      <c r="QRV24" s="8"/>
      <c r="QRW24" s="8"/>
      <c r="QRX24" s="8"/>
      <c r="QRY24" s="8"/>
      <c r="QRZ24" s="8"/>
      <c r="QSA24" s="8"/>
      <c r="QSB24" s="8"/>
      <c r="QSC24" s="8"/>
      <c r="QSD24" s="8"/>
      <c r="QSE24" s="8"/>
      <c r="QSF24" s="8"/>
      <c r="QSG24" s="8"/>
      <c r="QSH24" s="8"/>
      <c r="QSI24" s="8"/>
      <c r="QSJ24" s="8"/>
      <c r="QSK24" s="8"/>
      <c r="QSL24" s="8"/>
      <c r="QSM24" s="8"/>
      <c r="QSN24" s="8"/>
      <c r="QSO24" s="8"/>
      <c r="QSP24" s="8"/>
      <c r="QSQ24" s="8"/>
      <c r="QSR24" s="8"/>
      <c r="QSS24" s="8"/>
      <c r="QST24" s="8"/>
      <c r="QSU24" s="8"/>
      <c r="QSV24" s="8"/>
      <c r="QSW24" s="8"/>
      <c r="QSX24" s="8"/>
      <c r="QSY24" s="8"/>
      <c r="QSZ24" s="8"/>
      <c r="QTA24" s="8"/>
      <c r="QTB24" s="8"/>
      <c r="QTC24" s="8"/>
      <c r="QTD24" s="8"/>
      <c r="QTE24" s="8"/>
      <c r="QTF24" s="8"/>
      <c r="QTG24" s="8"/>
      <c r="QTH24" s="8"/>
      <c r="QTI24" s="8"/>
      <c r="QTJ24" s="8"/>
      <c r="QTK24" s="8"/>
      <c r="QTL24" s="8"/>
      <c r="QTM24" s="8"/>
      <c r="QTN24" s="8"/>
      <c r="QTO24" s="8"/>
      <c r="QTP24" s="8"/>
      <c r="QTQ24" s="8"/>
      <c r="QTR24" s="8"/>
      <c r="QTS24" s="8"/>
      <c r="QTT24" s="8"/>
      <c r="QTU24" s="8"/>
      <c r="QTV24" s="8"/>
      <c r="QTW24" s="8"/>
      <c r="QTX24" s="8"/>
      <c r="QTY24" s="8"/>
      <c r="QTZ24" s="8"/>
      <c r="QUA24" s="8"/>
      <c r="QUB24" s="8"/>
      <c r="QUC24" s="8"/>
      <c r="QUD24" s="8"/>
      <c r="QUE24" s="8"/>
      <c r="QUF24" s="8"/>
      <c r="QUG24" s="8"/>
      <c r="QUH24" s="8"/>
      <c r="QUI24" s="8"/>
      <c r="QUJ24" s="8"/>
      <c r="QUK24" s="8"/>
      <c r="QUL24" s="8"/>
      <c r="QUM24" s="8"/>
      <c r="QUN24" s="8"/>
      <c r="QUO24" s="8"/>
      <c r="QUP24" s="8"/>
      <c r="QUQ24" s="8"/>
      <c r="QUR24" s="8"/>
      <c r="QUS24" s="8"/>
      <c r="QUT24" s="8"/>
      <c r="QUU24" s="8"/>
      <c r="QUV24" s="8"/>
      <c r="QUW24" s="8"/>
      <c r="QUX24" s="8"/>
      <c r="QUY24" s="8"/>
      <c r="QUZ24" s="8"/>
      <c r="QVA24" s="8"/>
      <c r="QVB24" s="8"/>
      <c r="QVC24" s="8"/>
      <c r="QVD24" s="8"/>
      <c r="QVE24" s="8"/>
      <c r="QVF24" s="8"/>
      <c r="QVG24" s="8"/>
      <c r="QVH24" s="8"/>
      <c r="QVI24" s="8"/>
      <c r="QVJ24" s="8"/>
      <c r="QVK24" s="8"/>
      <c r="QVL24" s="8"/>
      <c r="QVM24" s="8"/>
      <c r="QVN24" s="8"/>
      <c r="QVO24" s="8"/>
      <c r="QVP24" s="8"/>
      <c r="QVQ24" s="8"/>
      <c r="QVR24" s="8"/>
      <c r="QVS24" s="8"/>
      <c r="QVT24" s="8"/>
      <c r="QVU24" s="8"/>
      <c r="QVV24" s="8"/>
      <c r="QVW24" s="8"/>
      <c r="QVX24" s="8"/>
      <c r="QVY24" s="8"/>
      <c r="QVZ24" s="8"/>
      <c r="QWA24" s="8"/>
      <c r="QWB24" s="8"/>
      <c r="QWC24" s="8"/>
      <c r="QWD24" s="8"/>
      <c r="QWE24" s="8"/>
      <c r="QWF24" s="8"/>
      <c r="QWG24" s="8"/>
      <c r="QWH24" s="8"/>
      <c r="QWI24" s="8"/>
      <c r="QWJ24" s="8"/>
      <c r="QWK24" s="8"/>
      <c r="QWL24" s="8"/>
      <c r="QWM24" s="8"/>
      <c r="QWN24" s="8"/>
      <c r="QWO24" s="8"/>
      <c r="QWP24" s="8"/>
      <c r="QWQ24" s="8"/>
      <c r="QWR24" s="8"/>
      <c r="QWS24" s="8"/>
      <c r="QWT24" s="8"/>
      <c r="QWU24" s="8"/>
      <c r="QWV24" s="8"/>
      <c r="QWW24" s="8"/>
      <c r="QWX24" s="8"/>
      <c r="QWY24" s="8"/>
      <c r="QWZ24" s="8"/>
      <c r="QXA24" s="8"/>
      <c r="QXB24" s="8"/>
      <c r="QXC24" s="8"/>
      <c r="QXD24" s="8"/>
      <c r="QXE24" s="8"/>
      <c r="QXF24" s="8"/>
      <c r="QXG24" s="8"/>
      <c r="QXH24" s="8"/>
      <c r="QXI24" s="8"/>
      <c r="QXJ24" s="8"/>
      <c r="QXK24" s="8"/>
      <c r="QXL24" s="8"/>
      <c r="QXM24" s="8"/>
      <c r="QXN24" s="8"/>
      <c r="QXO24" s="8"/>
      <c r="QXP24" s="8"/>
      <c r="QXQ24" s="8"/>
      <c r="QXR24" s="8"/>
      <c r="QXS24" s="8"/>
      <c r="QXT24" s="8"/>
      <c r="QXU24" s="8"/>
      <c r="QXV24" s="8"/>
      <c r="QXW24" s="8"/>
      <c r="QXX24" s="8"/>
      <c r="QXY24" s="8"/>
      <c r="QXZ24" s="8"/>
      <c r="QYA24" s="8"/>
      <c r="QYB24" s="8"/>
      <c r="QYC24" s="8"/>
      <c r="QYD24" s="8"/>
      <c r="QYE24" s="8"/>
      <c r="QYF24" s="8"/>
      <c r="QYG24" s="8"/>
      <c r="QYH24" s="8"/>
      <c r="QYI24" s="8"/>
      <c r="QYJ24" s="8"/>
      <c r="QYK24" s="8"/>
      <c r="QYL24" s="8"/>
      <c r="QYM24" s="8"/>
      <c r="QYN24" s="8"/>
      <c r="QYO24" s="8"/>
      <c r="QYP24" s="8"/>
      <c r="QYQ24" s="8"/>
      <c r="QYR24" s="8"/>
      <c r="QYS24" s="8"/>
      <c r="QYT24" s="8"/>
      <c r="QYU24" s="8"/>
      <c r="QYV24" s="8"/>
      <c r="QYW24" s="8"/>
      <c r="QYX24" s="8"/>
      <c r="QYY24" s="8"/>
      <c r="QYZ24" s="8"/>
      <c r="QZA24" s="8"/>
      <c r="QZB24" s="8"/>
      <c r="QZC24" s="8"/>
      <c r="QZD24" s="8"/>
      <c r="QZE24" s="8"/>
      <c r="QZF24" s="8"/>
      <c r="QZG24" s="8"/>
      <c r="QZH24" s="8"/>
      <c r="QZI24" s="8"/>
      <c r="QZJ24" s="8"/>
      <c r="QZK24" s="8"/>
      <c r="QZL24" s="8"/>
      <c r="QZM24" s="8"/>
      <c r="QZN24" s="8"/>
      <c r="QZO24" s="8"/>
      <c r="QZP24" s="8"/>
      <c r="QZQ24" s="8"/>
      <c r="QZR24" s="8"/>
      <c r="QZS24" s="8"/>
      <c r="QZT24" s="8"/>
      <c r="QZU24" s="8"/>
      <c r="QZV24" s="8"/>
      <c r="QZW24" s="8"/>
      <c r="QZX24" s="8"/>
      <c r="QZY24" s="8"/>
      <c r="QZZ24" s="8"/>
      <c r="RAA24" s="8"/>
      <c r="RAB24" s="8"/>
      <c r="RAC24" s="8"/>
      <c r="RAD24" s="8"/>
      <c r="RAE24" s="8"/>
      <c r="RAF24" s="8"/>
      <c r="RAG24" s="8"/>
      <c r="RAH24" s="8"/>
      <c r="RAI24" s="8"/>
      <c r="RAJ24" s="8"/>
      <c r="RAK24" s="8"/>
      <c r="RAL24" s="8"/>
      <c r="RAM24" s="8"/>
      <c r="RAN24" s="8"/>
      <c r="RAO24" s="8"/>
      <c r="RAP24" s="8"/>
      <c r="RAQ24" s="8"/>
      <c r="RAR24" s="8"/>
      <c r="RAS24" s="8"/>
      <c r="RAT24" s="8"/>
      <c r="RAU24" s="8"/>
      <c r="RAV24" s="8"/>
      <c r="RAW24" s="8"/>
      <c r="RAX24" s="8"/>
      <c r="RAY24" s="8"/>
      <c r="RAZ24" s="8"/>
      <c r="RBA24" s="8"/>
      <c r="RBB24" s="8"/>
      <c r="RBC24" s="8"/>
      <c r="RBD24" s="8"/>
      <c r="RBE24" s="8"/>
      <c r="RBF24" s="8"/>
      <c r="RBG24" s="8"/>
      <c r="RBH24" s="8"/>
      <c r="RBI24" s="8"/>
      <c r="RBJ24" s="8"/>
      <c r="RBK24" s="8"/>
      <c r="RBL24" s="8"/>
      <c r="RBM24" s="8"/>
      <c r="RBN24" s="8"/>
      <c r="RBO24" s="8"/>
      <c r="RBP24" s="8"/>
      <c r="RBQ24" s="8"/>
      <c r="RBR24" s="8"/>
      <c r="RBS24" s="8"/>
      <c r="RBT24" s="8"/>
      <c r="RBU24" s="8"/>
      <c r="RBV24" s="8"/>
      <c r="RBW24" s="8"/>
      <c r="RBX24" s="8"/>
      <c r="RBY24" s="8"/>
      <c r="RBZ24" s="8"/>
      <c r="RCA24" s="8"/>
      <c r="RCB24" s="8"/>
      <c r="RCC24" s="8"/>
      <c r="RCD24" s="8"/>
      <c r="RCE24" s="8"/>
      <c r="RCF24" s="8"/>
      <c r="RCG24" s="8"/>
      <c r="RCH24" s="8"/>
      <c r="RCI24" s="8"/>
      <c r="RCJ24" s="8"/>
      <c r="RCK24" s="8"/>
      <c r="RCL24" s="8"/>
      <c r="RCM24" s="8"/>
      <c r="RCN24" s="8"/>
      <c r="RCO24" s="8"/>
      <c r="RCP24" s="8"/>
      <c r="RCQ24" s="8"/>
      <c r="RCR24" s="8"/>
      <c r="RCS24" s="8"/>
      <c r="RCT24" s="8"/>
      <c r="RCU24" s="8"/>
      <c r="RCV24" s="8"/>
      <c r="RCW24" s="8"/>
      <c r="RCX24" s="8"/>
      <c r="RCY24" s="8"/>
      <c r="RCZ24" s="8"/>
      <c r="RDA24" s="8"/>
      <c r="RDB24" s="8"/>
      <c r="RDC24" s="8"/>
      <c r="RDD24" s="8"/>
      <c r="RDE24" s="8"/>
      <c r="RDF24" s="8"/>
      <c r="RDG24" s="8"/>
      <c r="RDH24" s="8"/>
      <c r="RDI24" s="8"/>
      <c r="RDJ24" s="8"/>
      <c r="RDK24" s="8"/>
      <c r="RDL24" s="8"/>
      <c r="RDM24" s="8"/>
      <c r="RDN24" s="8"/>
      <c r="RDO24" s="8"/>
      <c r="RDP24" s="8"/>
      <c r="RDQ24" s="8"/>
      <c r="RDR24" s="8"/>
      <c r="RDS24" s="8"/>
      <c r="RDT24" s="8"/>
      <c r="RDU24" s="8"/>
      <c r="RDV24" s="8"/>
      <c r="RDW24" s="8"/>
      <c r="RDX24" s="8"/>
      <c r="RDY24" s="8"/>
      <c r="RDZ24" s="8"/>
      <c r="REA24" s="8"/>
      <c r="REB24" s="8"/>
      <c r="REC24" s="8"/>
      <c r="RED24" s="8"/>
      <c r="REE24" s="8"/>
      <c r="REF24" s="8"/>
      <c r="REG24" s="8"/>
      <c r="REH24" s="8"/>
      <c r="REI24" s="8"/>
      <c r="REJ24" s="8"/>
      <c r="REK24" s="8"/>
      <c r="REL24" s="8"/>
      <c r="REM24" s="8"/>
      <c r="REN24" s="8"/>
      <c r="REO24" s="8"/>
      <c r="REP24" s="8"/>
      <c r="REQ24" s="8"/>
      <c r="RER24" s="8"/>
      <c r="RES24" s="8"/>
      <c r="RET24" s="8"/>
      <c r="REU24" s="8"/>
      <c r="REV24" s="8"/>
      <c r="REW24" s="8"/>
      <c r="REX24" s="8"/>
      <c r="REY24" s="8"/>
      <c r="REZ24" s="8"/>
      <c r="RFA24" s="8"/>
      <c r="RFB24" s="8"/>
      <c r="RFC24" s="8"/>
      <c r="RFD24" s="8"/>
      <c r="RFE24" s="8"/>
      <c r="RFF24" s="8"/>
      <c r="RFG24" s="8"/>
      <c r="RFH24" s="8"/>
      <c r="RFI24" s="8"/>
      <c r="RFJ24" s="8"/>
      <c r="RFK24" s="8"/>
      <c r="RFL24" s="8"/>
      <c r="RFM24" s="8"/>
      <c r="RFN24" s="8"/>
      <c r="RFO24" s="8"/>
      <c r="RFP24" s="8"/>
      <c r="RFQ24" s="8"/>
      <c r="RFR24" s="8"/>
      <c r="RFS24" s="8"/>
      <c r="RFT24" s="8"/>
      <c r="RFU24" s="8"/>
      <c r="RFV24" s="8"/>
      <c r="RFW24" s="8"/>
      <c r="RFX24" s="8"/>
      <c r="RFY24" s="8"/>
      <c r="RFZ24" s="8"/>
      <c r="RGA24" s="8"/>
      <c r="RGB24" s="8"/>
      <c r="RGC24" s="8"/>
      <c r="RGD24" s="8"/>
      <c r="RGE24" s="8"/>
      <c r="RGF24" s="8"/>
      <c r="RGG24" s="8"/>
      <c r="RGH24" s="8"/>
      <c r="RGI24" s="8"/>
      <c r="RGJ24" s="8"/>
      <c r="RGK24" s="8"/>
      <c r="RGL24" s="8"/>
      <c r="RGM24" s="8"/>
      <c r="RGN24" s="8"/>
      <c r="RGO24" s="8"/>
      <c r="RGP24" s="8"/>
      <c r="RGQ24" s="8"/>
      <c r="RGR24" s="8"/>
      <c r="RGS24" s="8"/>
      <c r="RGT24" s="8"/>
      <c r="RGU24" s="8"/>
      <c r="RGV24" s="8"/>
      <c r="RGW24" s="8"/>
      <c r="RGX24" s="8"/>
      <c r="RGY24" s="8"/>
      <c r="RGZ24" s="8"/>
      <c r="RHA24" s="8"/>
      <c r="RHB24" s="8"/>
      <c r="RHC24" s="8"/>
      <c r="RHD24" s="8"/>
      <c r="RHE24" s="8"/>
      <c r="RHF24" s="8"/>
      <c r="RHG24" s="8"/>
      <c r="RHH24" s="8"/>
      <c r="RHI24" s="8"/>
      <c r="RHJ24" s="8"/>
      <c r="RHK24" s="8"/>
      <c r="RHL24" s="8"/>
      <c r="RHM24" s="8"/>
      <c r="RHN24" s="8"/>
      <c r="RHO24" s="8"/>
      <c r="RHP24" s="8"/>
      <c r="RHQ24" s="8"/>
      <c r="RHR24" s="8"/>
      <c r="RHS24" s="8"/>
      <c r="RHT24" s="8"/>
      <c r="RHU24" s="8"/>
      <c r="RHV24" s="8"/>
      <c r="RHW24" s="8"/>
      <c r="RHX24" s="8"/>
      <c r="RHY24" s="8"/>
      <c r="RHZ24" s="8"/>
      <c r="RIA24" s="8"/>
      <c r="RIB24" s="8"/>
      <c r="RIC24" s="8"/>
      <c r="RID24" s="8"/>
      <c r="RIE24" s="8"/>
      <c r="RIF24" s="8"/>
      <c r="RIG24" s="8"/>
      <c r="RIH24" s="8"/>
      <c r="RII24" s="8"/>
      <c r="RIJ24" s="8"/>
      <c r="RIK24" s="8"/>
      <c r="RIL24" s="8"/>
      <c r="RIM24" s="8"/>
      <c r="RIN24" s="8"/>
      <c r="RIO24" s="8"/>
      <c r="RIP24" s="8"/>
      <c r="RIQ24" s="8"/>
      <c r="RIR24" s="8"/>
      <c r="RIS24" s="8"/>
      <c r="RIT24" s="8"/>
      <c r="RIU24" s="8"/>
      <c r="RIV24" s="8"/>
      <c r="RIW24" s="8"/>
      <c r="RIX24" s="8"/>
      <c r="RIY24" s="8"/>
      <c r="RIZ24" s="8"/>
      <c r="RJA24" s="8"/>
      <c r="RJB24" s="8"/>
      <c r="RJC24" s="8"/>
      <c r="RJD24" s="8"/>
      <c r="RJE24" s="8"/>
      <c r="RJF24" s="8"/>
      <c r="RJG24" s="8"/>
      <c r="RJH24" s="8"/>
      <c r="RJI24" s="8"/>
      <c r="RJJ24" s="8"/>
      <c r="RJK24" s="8"/>
      <c r="RJL24" s="8"/>
      <c r="RJM24" s="8"/>
      <c r="RJN24" s="8"/>
      <c r="RJO24" s="8"/>
      <c r="RJP24" s="8"/>
      <c r="RJQ24" s="8"/>
      <c r="RJR24" s="8"/>
      <c r="RJS24" s="8"/>
      <c r="RJT24" s="8"/>
      <c r="RJU24" s="8"/>
      <c r="RJV24" s="8"/>
      <c r="RJW24" s="8"/>
      <c r="RJX24" s="8"/>
      <c r="RJY24" s="8"/>
      <c r="RJZ24" s="8"/>
      <c r="RKA24" s="8"/>
      <c r="RKB24" s="8"/>
      <c r="RKC24" s="8"/>
      <c r="RKD24" s="8"/>
      <c r="RKE24" s="8"/>
      <c r="RKF24" s="8"/>
      <c r="RKG24" s="8"/>
      <c r="RKH24" s="8"/>
      <c r="RKI24" s="8"/>
      <c r="RKJ24" s="8"/>
      <c r="RKK24" s="8"/>
      <c r="RKL24" s="8"/>
      <c r="RKM24" s="8"/>
      <c r="RKN24" s="8"/>
      <c r="RKO24" s="8"/>
      <c r="RKP24" s="8"/>
      <c r="RKQ24" s="8"/>
      <c r="RKR24" s="8"/>
      <c r="RKS24" s="8"/>
      <c r="RKT24" s="8"/>
      <c r="RKU24" s="8"/>
      <c r="RKV24" s="8"/>
      <c r="RKW24" s="8"/>
      <c r="RKX24" s="8"/>
      <c r="RKY24" s="8"/>
      <c r="RKZ24" s="8"/>
      <c r="RLA24" s="8"/>
      <c r="RLB24" s="8"/>
      <c r="RLC24" s="8"/>
      <c r="RLD24" s="8"/>
      <c r="RLE24" s="8"/>
      <c r="RLF24" s="8"/>
      <c r="RLG24" s="8"/>
      <c r="RLH24" s="8"/>
      <c r="RLI24" s="8"/>
      <c r="RLJ24" s="8"/>
      <c r="RLK24" s="8"/>
      <c r="RLL24" s="8"/>
      <c r="RLM24" s="8"/>
      <c r="RLN24" s="8"/>
      <c r="RLO24" s="8"/>
      <c r="RLP24" s="8"/>
      <c r="RLQ24" s="8"/>
      <c r="RLR24" s="8"/>
      <c r="RLS24" s="8"/>
      <c r="RLT24" s="8"/>
      <c r="RLU24" s="8"/>
      <c r="RLV24" s="8"/>
      <c r="RLW24" s="8"/>
      <c r="RLX24" s="8"/>
      <c r="RLY24" s="8"/>
      <c r="RLZ24" s="8"/>
      <c r="RMA24" s="8"/>
      <c r="RMB24" s="8"/>
      <c r="RMC24" s="8"/>
      <c r="RMD24" s="8"/>
      <c r="RME24" s="8"/>
      <c r="RMF24" s="8"/>
      <c r="RMG24" s="8"/>
      <c r="RMH24" s="8"/>
      <c r="RMI24" s="8"/>
      <c r="RMJ24" s="8"/>
      <c r="RMK24" s="8"/>
      <c r="RML24" s="8"/>
      <c r="RMM24" s="8"/>
      <c r="RMN24" s="8"/>
      <c r="RMO24" s="8"/>
      <c r="RMP24" s="8"/>
      <c r="RMQ24" s="8"/>
      <c r="RMR24" s="8"/>
      <c r="RMS24" s="8"/>
      <c r="RMT24" s="8"/>
      <c r="RMU24" s="8"/>
      <c r="RMV24" s="8"/>
      <c r="RMW24" s="8"/>
      <c r="RMX24" s="8"/>
      <c r="RMY24" s="8"/>
      <c r="RMZ24" s="8"/>
      <c r="RNA24" s="8"/>
      <c r="RNB24" s="8"/>
      <c r="RNC24" s="8"/>
      <c r="RND24" s="8"/>
      <c r="RNE24" s="8"/>
      <c r="RNF24" s="8"/>
      <c r="RNG24" s="8"/>
      <c r="RNH24" s="8"/>
      <c r="RNI24" s="8"/>
      <c r="RNJ24" s="8"/>
      <c r="RNK24" s="8"/>
      <c r="RNL24" s="8"/>
      <c r="RNM24" s="8"/>
      <c r="RNN24" s="8"/>
      <c r="RNO24" s="8"/>
      <c r="RNP24" s="8"/>
      <c r="RNQ24" s="8"/>
      <c r="RNR24" s="8"/>
      <c r="RNS24" s="8"/>
      <c r="RNT24" s="8"/>
      <c r="RNU24" s="8"/>
      <c r="RNV24" s="8"/>
      <c r="RNW24" s="8"/>
      <c r="RNX24" s="8"/>
      <c r="RNY24" s="8"/>
      <c r="RNZ24" s="8"/>
      <c r="ROA24" s="8"/>
      <c r="ROB24" s="8"/>
      <c r="ROC24" s="8"/>
      <c r="ROD24" s="8"/>
      <c r="ROE24" s="8"/>
      <c r="ROF24" s="8"/>
      <c r="ROG24" s="8"/>
      <c r="ROH24" s="8"/>
      <c r="ROI24" s="8"/>
      <c r="ROJ24" s="8"/>
      <c r="ROK24" s="8"/>
      <c r="ROL24" s="8"/>
      <c r="ROM24" s="8"/>
      <c r="RON24" s="8"/>
      <c r="ROO24" s="8"/>
      <c r="ROP24" s="8"/>
      <c r="ROQ24" s="8"/>
      <c r="ROR24" s="8"/>
      <c r="ROS24" s="8"/>
      <c r="ROT24" s="8"/>
      <c r="ROU24" s="8"/>
      <c r="ROV24" s="8"/>
      <c r="ROW24" s="8"/>
      <c r="ROX24" s="8"/>
      <c r="ROY24" s="8"/>
      <c r="ROZ24" s="8"/>
      <c r="RPA24" s="8"/>
      <c r="RPB24" s="8"/>
      <c r="RPC24" s="8"/>
      <c r="RPD24" s="8"/>
      <c r="RPE24" s="8"/>
      <c r="RPF24" s="8"/>
      <c r="RPG24" s="8"/>
      <c r="RPH24" s="8"/>
      <c r="RPI24" s="8"/>
      <c r="RPJ24" s="8"/>
      <c r="RPK24" s="8"/>
      <c r="RPL24" s="8"/>
      <c r="RPM24" s="8"/>
      <c r="RPN24" s="8"/>
      <c r="RPO24" s="8"/>
      <c r="RPP24" s="8"/>
      <c r="RPQ24" s="8"/>
      <c r="RPR24" s="8"/>
      <c r="RPS24" s="8"/>
      <c r="RPT24" s="8"/>
      <c r="RPU24" s="8"/>
      <c r="RPV24" s="8"/>
      <c r="RPW24" s="8"/>
      <c r="RPX24" s="8"/>
      <c r="RPY24" s="8"/>
      <c r="RPZ24" s="8"/>
      <c r="RQA24" s="8"/>
      <c r="RQB24" s="8"/>
      <c r="RQC24" s="8"/>
      <c r="RQD24" s="8"/>
      <c r="RQE24" s="8"/>
      <c r="RQF24" s="8"/>
      <c r="RQG24" s="8"/>
      <c r="RQH24" s="8"/>
      <c r="RQI24" s="8"/>
      <c r="RQJ24" s="8"/>
      <c r="RQK24" s="8"/>
      <c r="RQL24" s="8"/>
      <c r="RQM24" s="8"/>
      <c r="RQN24" s="8"/>
      <c r="RQO24" s="8"/>
      <c r="RQP24" s="8"/>
      <c r="RQQ24" s="8"/>
      <c r="RQR24" s="8"/>
      <c r="RQS24" s="8"/>
      <c r="RQT24" s="8"/>
      <c r="RQU24" s="8"/>
      <c r="RQV24" s="8"/>
      <c r="RQW24" s="8"/>
      <c r="RQX24" s="8"/>
      <c r="RQY24" s="8"/>
      <c r="RQZ24" s="8"/>
      <c r="RRA24" s="8"/>
      <c r="RRB24" s="8"/>
      <c r="RRC24" s="8"/>
      <c r="RRD24" s="8"/>
      <c r="RRE24" s="8"/>
      <c r="RRF24" s="8"/>
      <c r="RRG24" s="8"/>
      <c r="RRH24" s="8"/>
      <c r="RRI24" s="8"/>
      <c r="RRJ24" s="8"/>
      <c r="RRK24" s="8"/>
      <c r="RRL24" s="8"/>
      <c r="RRM24" s="8"/>
      <c r="RRN24" s="8"/>
      <c r="RRO24" s="8"/>
      <c r="RRP24" s="8"/>
      <c r="RRQ24" s="8"/>
      <c r="RRR24" s="8"/>
      <c r="RRS24" s="8"/>
      <c r="RRT24" s="8"/>
      <c r="RRU24" s="8"/>
      <c r="RRV24" s="8"/>
      <c r="RRW24" s="8"/>
      <c r="RRX24" s="8"/>
      <c r="RRY24" s="8"/>
      <c r="RRZ24" s="8"/>
      <c r="RSA24" s="8"/>
      <c r="RSB24" s="8"/>
      <c r="RSC24" s="8"/>
      <c r="RSD24" s="8"/>
      <c r="RSE24" s="8"/>
      <c r="RSF24" s="8"/>
      <c r="RSG24" s="8"/>
      <c r="RSH24" s="8"/>
      <c r="RSI24" s="8"/>
      <c r="RSJ24" s="8"/>
      <c r="RSK24" s="8"/>
      <c r="RSL24" s="8"/>
      <c r="RSM24" s="8"/>
      <c r="RSN24" s="8"/>
      <c r="RSO24" s="8"/>
      <c r="RSP24" s="8"/>
      <c r="RSQ24" s="8"/>
      <c r="RSR24" s="8"/>
      <c r="RSS24" s="8"/>
      <c r="RST24" s="8"/>
      <c r="RSU24" s="8"/>
      <c r="RSV24" s="8"/>
      <c r="RSW24" s="8"/>
      <c r="RSX24" s="8"/>
      <c r="RSY24" s="8"/>
      <c r="RSZ24" s="8"/>
      <c r="RTA24" s="8"/>
      <c r="RTB24" s="8"/>
      <c r="RTC24" s="8"/>
      <c r="RTD24" s="8"/>
      <c r="RTE24" s="8"/>
      <c r="RTF24" s="8"/>
      <c r="RTG24" s="8"/>
      <c r="RTH24" s="8"/>
      <c r="RTI24" s="8"/>
      <c r="RTJ24" s="8"/>
      <c r="RTK24" s="8"/>
      <c r="RTL24" s="8"/>
      <c r="RTM24" s="8"/>
      <c r="RTN24" s="8"/>
      <c r="RTO24" s="8"/>
      <c r="RTP24" s="8"/>
      <c r="RTQ24" s="8"/>
      <c r="RTR24" s="8"/>
      <c r="RTS24" s="8"/>
      <c r="RTT24" s="8"/>
      <c r="RTU24" s="8"/>
      <c r="RTV24" s="8"/>
      <c r="RTW24" s="8"/>
      <c r="RTX24" s="8"/>
      <c r="RTY24" s="8"/>
      <c r="RTZ24" s="8"/>
      <c r="RUA24" s="8"/>
      <c r="RUB24" s="8"/>
      <c r="RUC24" s="8"/>
      <c r="RUD24" s="8"/>
      <c r="RUE24" s="8"/>
      <c r="RUF24" s="8"/>
      <c r="RUG24" s="8"/>
      <c r="RUH24" s="8"/>
      <c r="RUI24" s="8"/>
      <c r="RUJ24" s="8"/>
      <c r="RUK24" s="8"/>
      <c r="RUL24" s="8"/>
      <c r="RUM24" s="8"/>
      <c r="RUN24" s="8"/>
      <c r="RUO24" s="8"/>
      <c r="RUP24" s="8"/>
      <c r="RUQ24" s="8"/>
      <c r="RUR24" s="8"/>
      <c r="RUS24" s="8"/>
      <c r="RUT24" s="8"/>
      <c r="RUU24" s="8"/>
      <c r="RUV24" s="8"/>
      <c r="RUW24" s="8"/>
      <c r="RUX24" s="8"/>
      <c r="RUY24" s="8"/>
      <c r="RUZ24" s="8"/>
      <c r="RVA24" s="8"/>
      <c r="RVB24" s="8"/>
      <c r="RVC24" s="8"/>
      <c r="RVD24" s="8"/>
      <c r="RVE24" s="8"/>
      <c r="RVF24" s="8"/>
      <c r="RVG24" s="8"/>
      <c r="RVH24" s="8"/>
      <c r="RVI24" s="8"/>
      <c r="RVJ24" s="8"/>
      <c r="RVK24" s="8"/>
      <c r="RVL24" s="8"/>
      <c r="RVM24" s="8"/>
      <c r="RVN24" s="8"/>
      <c r="RVO24" s="8"/>
      <c r="RVP24" s="8"/>
      <c r="RVQ24" s="8"/>
      <c r="RVR24" s="8"/>
      <c r="RVS24" s="8"/>
      <c r="RVT24" s="8"/>
      <c r="RVU24" s="8"/>
      <c r="RVV24" s="8"/>
      <c r="RVW24" s="8"/>
      <c r="RVX24" s="8"/>
      <c r="RVY24" s="8"/>
      <c r="RVZ24" s="8"/>
      <c r="RWA24" s="8"/>
      <c r="RWB24" s="8"/>
      <c r="RWC24" s="8"/>
      <c r="RWD24" s="8"/>
      <c r="RWE24" s="8"/>
      <c r="RWF24" s="8"/>
      <c r="RWG24" s="8"/>
      <c r="RWH24" s="8"/>
      <c r="RWI24" s="8"/>
      <c r="RWJ24" s="8"/>
      <c r="RWK24" s="8"/>
      <c r="RWL24" s="8"/>
      <c r="RWM24" s="8"/>
      <c r="RWN24" s="8"/>
      <c r="RWO24" s="8"/>
      <c r="RWP24" s="8"/>
      <c r="RWQ24" s="8"/>
      <c r="RWR24" s="8"/>
      <c r="RWS24" s="8"/>
      <c r="RWT24" s="8"/>
      <c r="RWU24" s="8"/>
      <c r="RWV24" s="8"/>
      <c r="RWW24" s="8"/>
      <c r="RWX24" s="8"/>
      <c r="RWY24" s="8"/>
      <c r="RWZ24" s="8"/>
      <c r="RXA24" s="8"/>
      <c r="RXB24" s="8"/>
      <c r="RXC24" s="8"/>
      <c r="RXD24" s="8"/>
      <c r="RXE24" s="8"/>
      <c r="RXF24" s="8"/>
      <c r="RXG24" s="8"/>
      <c r="RXH24" s="8"/>
      <c r="RXI24" s="8"/>
      <c r="RXJ24" s="8"/>
      <c r="RXK24" s="8"/>
      <c r="RXL24" s="8"/>
      <c r="RXM24" s="8"/>
      <c r="RXN24" s="8"/>
      <c r="RXO24" s="8"/>
      <c r="RXP24" s="8"/>
      <c r="RXQ24" s="8"/>
      <c r="RXR24" s="8"/>
      <c r="RXS24" s="8"/>
      <c r="RXT24" s="8"/>
      <c r="RXU24" s="8"/>
      <c r="RXV24" s="8"/>
      <c r="RXW24" s="8"/>
      <c r="RXX24" s="8"/>
      <c r="RXY24" s="8"/>
      <c r="RXZ24" s="8"/>
      <c r="RYA24" s="8"/>
      <c r="RYB24" s="8"/>
      <c r="RYC24" s="8"/>
      <c r="RYD24" s="8"/>
      <c r="RYE24" s="8"/>
      <c r="RYF24" s="8"/>
      <c r="RYG24" s="8"/>
      <c r="RYH24" s="8"/>
      <c r="RYI24" s="8"/>
      <c r="RYJ24" s="8"/>
      <c r="RYK24" s="8"/>
      <c r="RYL24" s="8"/>
      <c r="RYM24" s="8"/>
      <c r="RYN24" s="8"/>
      <c r="RYO24" s="8"/>
      <c r="RYP24" s="8"/>
      <c r="RYQ24" s="8"/>
      <c r="RYR24" s="8"/>
      <c r="RYS24" s="8"/>
      <c r="RYT24" s="8"/>
      <c r="RYU24" s="8"/>
      <c r="RYV24" s="8"/>
      <c r="RYW24" s="8"/>
      <c r="RYX24" s="8"/>
      <c r="RYY24" s="8"/>
      <c r="RYZ24" s="8"/>
      <c r="RZA24" s="8"/>
      <c r="RZB24" s="8"/>
      <c r="RZC24" s="8"/>
      <c r="RZD24" s="8"/>
      <c r="RZE24" s="8"/>
      <c r="RZF24" s="8"/>
      <c r="RZG24" s="8"/>
      <c r="RZH24" s="8"/>
      <c r="RZI24" s="8"/>
      <c r="RZJ24" s="8"/>
      <c r="RZK24" s="8"/>
      <c r="RZL24" s="8"/>
      <c r="RZM24" s="8"/>
      <c r="RZN24" s="8"/>
      <c r="RZO24" s="8"/>
      <c r="RZP24" s="8"/>
      <c r="RZQ24" s="8"/>
      <c r="RZR24" s="8"/>
      <c r="RZS24" s="8"/>
      <c r="RZT24" s="8"/>
      <c r="RZU24" s="8"/>
      <c r="RZV24" s="8"/>
      <c r="RZW24" s="8"/>
      <c r="RZX24" s="8"/>
      <c r="RZY24" s="8"/>
      <c r="RZZ24" s="8"/>
      <c r="SAA24" s="8"/>
      <c r="SAB24" s="8"/>
      <c r="SAC24" s="8"/>
      <c r="SAD24" s="8"/>
      <c r="SAE24" s="8"/>
      <c r="SAF24" s="8"/>
      <c r="SAG24" s="8"/>
      <c r="SAH24" s="8"/>
      <c r="SAI24" s="8"/>
      <c r="SAJ24" s="8"/>
      <c r="SAK24" s="8"/>
      <c r="SAL24" s="8"/>
      <c r="SAM24" s="8"/>
      <c r="SAN24" s="8"/>
      <c r="SAO24" s="8"/>
      <c r="SAP24" s="8"/>
      <c r="SAQ24" s="8"/>
      <c r="SAR24" s="8"/>
      <c r="SAS24" s="8"/>
      <c r="SAT24" s="8"/>
      <c r="SAU24" s="8"/>
      <c r="SAV24" s="8"/>
      <c r="SAW24" s="8"/>
      <c r="SAX24" s="8"/>
      <c r="SAY24" s="8"/>
      <c r="SAZ24" s="8"/>
      <c r="SBA24" s="8"/>
      <c r="SBB24" s="8"/>
      <c r="SBC24" s="8"/>
      <c r="SBD24" s="8"/>
      <c r="SBE24" s="8"/>
      <c r="SBF24" s="8"/>
      <c r="SBG24" s="8"/>
      <c r="SBH24" s="8"/>
      <c r="SBI24" s="8"/>
      <c r="SBJ24" s="8"/>
      <c r="SBK24" s="8"/>
      <c r="SBL24" s="8"/>
      <c r="SBM24" s="8"/>
      <c r="SBN24" s="8"/>
      <c r="SBO24" s="8"/>
      <c r="SBP24" s="8"/>
      <c r="SBQ24" s="8"/>
      <c r="SBR24" s="8"/>
      <c r="SBS24" s="8"/>
      <c r="SBT24" s="8"/>
      <c r="SBU24" s="8"/>
      <c r="SBV24" s="8"/>
      <c r="SBW24" s="8"/>
      <c r="SBX24" s="8"/>
      <c r="SBY24" s="8"/>
      <c r="SBZ24" s="8"/>
      <c r="SCA24" s="8"/>
      <c r="SCB24" s="8"/>
      <c r="SCC24" s="8"/>
      <c r="SCD24" s="8"/>
      <c r="SCE24" s="8"/>
      <c r="SCF24" s="8"/>
      <c r="SCG24" s="8"/>
      <c r="SCH24" s="8"/>
      <c r="SCI24" s="8"/>
      <c r="SCJ24" s="8"/>
      <c r="SCK24" s="8"/>
      <c r="SCL24" s="8"/>
      <c r="SCM24" s="8"/>
      <c r="SCN24" s="8"/>
      <c r="SCO24" s="8"/>
      <c r="SCP24" s="8"/>
      <c r="SCQ24" s="8"/>
      <c r="SCR24" s="8"/>
      <c r="SCS24" s="8"/>
      <c r="SCT24" s="8"/>
      <c r="SCU24" s="8"/>
      <c r="SCV24" s="8"/>
      <c r="SCW24" s="8"/>
      <c r="SCX24" s="8"/>
      <c r="SCY24" s="8"/>
      <c r="SCZ24" s="8"/>
      <c r="SDA24" s="8"/>
      <c r="SDB24" s="8"/>
      <c r="SDC24" s="8"/>
      <c r="SDD24" s="8"/>
      <c r="SDE24" s="8"/>
      <c r="SDF24" s="8"/>
      <c r="SDG24" s="8"/>
      <c r="SDH24" s="8"/>
      <c r="SDI24" s="8"/>
      <c r="SDJ24" s="8"/>
      <c r="SDK24" s="8"/>
      <c r="SDL24" s="8"/>
      <c r="SDM24" s="8"/>
      <c r="SDN24" s="8"/>
      <c r="SDO24" s="8"/>
      <c r="SDP24" s="8"/>
      <c r="SDQ24" s="8"/>
      <c r="SDR24" s="8"/>
      <c r="SDS24" s="8"/>
      <c r="SDT24" s="8"/>
      <c r="SDU24" s="8"/>
      <c r="SDV24" s="8"/>
      <c r="SDW24" s="8"/>
      <c r="SDX24" s="8"/>
      <c r="SDY24" s="8"/>
      <c r="SDZ24" s="8"/>
      <c r="SEA24" s="8"/>
      <c r="SEB24" s="8"/>
      <c r="SEC24" s="8"/>
      <c r="SED24" s="8"/>
      <c r="SEE24" s="8"/>
      <c r="SEF24" s="8"/>
      <c r="SEG24" s="8"/>
      <c r="SEH24" s="8"/>
      <c r="SEI24" s="8"/>
      <c r="SEJ24" s="8"/>
      <c r="SEK24" s="8"/>
      <c r="SEL24" s="8"/>
      <c r="SEM24" s="8"/>
      <c r="SEN24" s="8"/>
      <c r="SEO24" s="8"/>
      <c r="SEP24" s="8"/>
      <c r="SEQ24" s="8"/>
      <c r="SER24" s="8"/>
      <c r="SES24" s="8"/>
      <c r="SET24" s="8"/>
      <c r="SEU24" s="8"/>
      <c r="SEV24" s="8"/>
      <c r="SEW24" s="8"/>
      <c r="SEX24" s="8"/>
      <c r="SEY24" s="8"/>
      <c r="SEZ24" s="8"/>
      <c r="SFA24" s="8"/>
      <c r="SFB24" s="8"/>
      <c r="SFC24" s="8"/>
      <c r="SFD24" s="8"/>
      <c r="SFE24" s="8"/>
      <c r="SFF24" s="8"/>
      <c r="SFG24" s="8"/>
      <c r="SFH24" s="8"/>
      <c r="SFI24" s="8"/>
      <c r="SFJ24" s="8"/>
      <c r="SFK24" s="8"/>
      <c r="SFL24" s="8"/>
      <c r="SFM24" s="8"/>
      <c r="SFN24" s="8"/>
      <c r="SFO24" s="8"/>
      <c r="SFP24" s="8"/>
      <c r="SFQ24" s="8"/>
      <c r="SFR24" s="8"/>
      <c r="SFS24" s="8"/>
      <c r="SFT24" s="8"/>
      <c r="SFU24" s="8"/>
      <c r="SFV24" s="8"/>
      <c r="SFW24" s="8"/>
      <c r="SFX24" s="8"/>
      <c r="SFY24" s="8"/>
      <c r="SFZ24" s="8"/>
      <c r="SGA24" s="8"/>
      <c r="SGB24" s="8"/>
      <c r="SGC24" s="8"/>
      <c r="SGD24" s="8"/>
      <c r="SGE24" s="8"/>
      <c r="SGF24" s="8"/>
      <c r="SGG24" s="8"/>
      <c r="SGH24" s="8"/>
      <c r="SGI24" s="8"/>
      <c r="SGJ24" s="8"/>
      <c r="SGK24" s="8"/>
      <c r="SGL24" s="8"/>
      <c r="SGM24" s="8"/>
      <c r="SGN24" s="8"/>
      <c r="SGO24" s="8"/>
      <c r="SGP24" s="8"/>
      <c r="SGQ24" s="8"/>
      <c r="SGR24" s="8"/>
      <c r="SGS24" s="8"/>
      <c r="SGT24" s="8"/>
      <c r="SGU24" s="8"/>
      <c r="SGV24" s="8"/>
      <c r="SGW24" s="8"/>
      <c r="SGX24" s="8"/>
      <c r="SGY24" s="8"/>
      <c r="SGZ24" s="8"/>
      <c r="SHA24" s="8"/>
      <c r="SHB24" s="8"/>
      <c r="SHC24" s="8"/>
      <c r="SHD24" s="8"/>
      <c r="SHE24" s="8"/>
      <c r="SHF24" s="8"/>
      <c r="SHG24" s="8"/>
      <c r="SHH24" s="8"/>
      <c r="SHI24" s="8"/>
      <c r="SHJ24" s="8"/>
      <c r="SHK24" s="8"/>
      <c r="SHL24" s="8"/>
      <c r="SHM24" s="8"/>
      <c r="SHN24" s="8"/>
      <c r="SHO24" s="8"/>
      <c r="SHP24" s="8"/>
      <c r="SHQ24" s="8"/>
      <c r="SHR24" s="8"/>
      <c r="SHS24" s="8"/>
      <c r="SHT24" s="8"/>
      <c r="SHU24" s="8"/>
      <c r="SHV24" s="8"/>
      <c r="SHW24" s="8"/>
      <c r="SHX24" s="8"/>
      <c r="SHY24" s="8"/>
      <c r="SHZ24" s="8"/>
      <c r="SIA24" s="8"/>
      <c r="SIB24" s="8"/>
      <c r="SIC24" s="8"/>
      <c r="SID24" s="8"/>
      <c r="SIE24" s="8"/>
      <c r="SIF24" s="8"/>
      <c r="SIG24" s="8"/>
      <c r="SIH24" s="8"/>
      <c r="SII24" s="8"/>
      <c r="SIJ24" s="8"/>
      <c r="SIK24" s="8"/>
      <c r="SIL24" s="8"/>
      <c r="SIM24" s="8"/>
      <c r="SIN24" s="8"/>
      <c r="SIO24" s="8"/>
      <c r="SIP24" s="8"/>
      <c r="SIQ24" s="8"/>
      <c r="SIR24" s="8"/>
      <c r="SIS24" s="8"/>
      <c r="SIT24" s="8"/>
      <c r="SIU24" s="8"/>
      <c r="SIV24" s="8"/>
      <c r="SIW24" s="8"/>
      <c r="SIX24" s="8"/>
      <c r="SIY24" s="8"/>
      <c r="SIZ24" s="8"/>
      <c r="SJA24" s="8"/>
      <c r="SJB24" s="8"/>
      <c r="SJC24" s="8"/>
      <c r="SJD24" s="8"/>
      <c r="SJE24" s="8"/>
      <c r="SJF24" s="8"/>
      <c r="SJG24" s="8"/>
      <c r="SJH24" s="8"/>
      <c r="SJI24" s="8"/>
      <c r="SJJ24" s="8"/>
      <c r="SJK24" s="8"/>
      <c r="SJL24" s="8"/>
      <c r="SJM24" s="8"/>
      <c r="SJN24" s="8"/>
      <c r="SJO24" s="8"/>
      <c r="SJP24" s="8"/>
      <c r="SJQ24" s="8"/>
      <c r="SJR24" s="8"/>
      <c r="SJS24" s="8"/>
      <c r="SJT24" s="8"/>
      <c r="SJU24" s="8"/>
      <c r="SJV24" s="8"/>
      <c r="SJW24" s="8"/>
      <c r="SJX24" s="8"/>
      <c r="SJY24" s="8"/>
      <c r="SJZ24" s="8"/>
      <c r="SKA24" s="8"/>
      <c r="SKB24" s="8"/>
      <c r="SKC24" s="8"/>
      <c r="SKD24" s="8"/>
      <c r="SKE24" s="8"/>
      <c r="SKF24" s="8"/>
      <c r="SKG24" s="8"/>
      <c r="SKH24" s="8"/>
      <c r="SKI24" s="8"/>
      <c r="SKJ24" s="8"/>
      <c r="SKK24" s="8"/>
      <c r="SKL24" s="8"/>
      <c r="SKM24" s="8"/>
      <c r="SKN24" s="8"/>
      <c r="SKO24" s="8"/>
      <c r="SKP24" s="8"/>
      <c r="SKQ24" s="8"/>
      <c r="SKR24" s="8"/>
      <c r="SKS24" s="8"/>
      <c r="SKT24" s="8"/>
      <c r="SKU24" s="8"/>
      <c r="SKV24" s="8"/>
      <c r="SKW24" s="8"/>
      <c r="SKX24" s="8"/>
      <c r="SKY24" s="8"/>
      <c r="SKZ24" s="8"/>
      <c r="SLA24" s="8"/>
      <c r="SLB24" s="8"/>
      <c r="SLC24" s="8"/>
      <c r="SLD24" s="8"/>
      <c r="SLE24" s="8"/>
      <c r="SLF24" s="8"/>
      <c r="SLG24" s="8"/>
      <c r="SLH24" s="8"/>
      <c r="SLI24" s="8"/>
      <c r="SLJ24" s="8"/>
      <c r="SLK24" s="8"/>
      <c r="SLL24" s="8"/>
      <c r="SLM24" s="8"/>
      <c r="SLN24" s="8"/>
      <c r="SLO24" s="8"/>
      <c r="SLP24" s="8"/>
      <c r="SLQ24" s="8"/>
      <c r="SLR24" s="8"/>
      <c r="SLS24" s="8"/>
      <c r="SLT24" s="8"/>
      <c r="SLU24" s="8"/>
      <c r="SLV24" s="8"/>
      <c r="SLW24" s="8"/>
      <c r="SLX24" s="8"/>
      <c r="SLY24" s="8"/>
      <c r="SLZ24" s="8"/>
      <c r="SMA24" s="8"/>
      <c r="SMB24" s="8"/>
      <c r="SMC24" s="8"/>
      <c r="SMD24" s="8"/>
      <c r="SME24" s="8"/>
      <c r="SMF24" s="8"/>
      <c r="SMG24" s="8"/>
      <c r="SMH24" s="8"/>
      <c r="SMI24" s="8"/>
      <c r="SMJ24" s="8"/>
      <c r="SMK24" s="8"/>
      <c r="SML24" s="8"/>
      <c r="SMM24" s="8"/>
      <c r="SMN24" s="8"/>
      <c r="SMO24" s="8"/>
      <c r="SMP24" s="8"/>
      <c r="SMQ24" s="8"/>
      <c r="SMR24" s="8"/>
      <c r="SMS24" s="8"/>
      <c r="SMT24" s="8"/>
      <c r="SMU24" s="8"/>
      <c r="SMV24" s="8"/>
      <c r="SMW24" s="8"/>
      <c r="SMX24" s="8"/>
      <c r="SMY24" s="8"/>
      <c r="SMZ24" s="8"/>
      <c r="SNA24" s="8"/>
      <c r="SNB24" s="8"/>
      <c r="SNC24" s="8"/>
      <c r="SND24" s="8"/>
      <c r="SNE24" s="8"/>
      <c r="SNF24" s="8"/>
      <c r="SNG24" s="8"/>
      <c r="SNH24" s="8"/>
      <c r="SNI24" s="8"/>
      <c r="SNJ24" s="8"/>
      <c r="SNK24" s="8"/>
      <c r="SNL24" s="8"/>
      <c r="SNM24" s="8"/>
      <c r="SNN24" s="8"/>
      <c r="SNO24" s="8"/>
      <c r="SNP24" s="8"/>
      <c r="SNQ24" s="8"/>
      <c r="SNR24" s="8"/>
      <c r="SNS24" s="8"/>
      <c r="SNT24" s="8"/>
      <c r="SNU24" s="8"/>
      <c r="SNV24" s="8"/>
      <c r="SNW24" s="8"/>
      <c r="SNX24" s="8"/>
      <c r="SNY24" s="8"/>
      <c r="SNZ24" s="8"/>
      <c r="SOA24" s="8"/>
      <c r="SOB24" s="8"/>
      <c r="SOC24" s="8"/>
      <c r="SOD24" s="8"/>
      <c r="SOE24" s="8"/>
      <c r="SOF24" s="8"/>
      <c r="SOG24" s="8"/>
      <c r="SOH24" s="8"/>
      <c r="SOI24" s="8"/>
      <c r="SOJ24" s="8"/>
      <c r="SOK24" s="8"/>
      <c r="SOL24" s="8"/>
      <c r="SOM24" s="8"/>
      <c r="SON24" s="8"/>
      <c r="SOO24" s="8"/>
      <c r="SOP24" s="8"/>
      <c r="SOQ24" s="8"/>
      <c r="SOR24" s="8"/>
      <c r="SOS24" s="8"/>
      <c r="SOT24" s="8"/>
      <c r="SOU24" s="8"/>
      <c r="SOV24" s="8"/>
      <c r="SOW24" s="8"/>
      <c r="SOX24" s="8"/>
      <c r="SOY24" s="8"/>
      <c r="SOZ24" s="8"/>
      <c r="SPA24" s="8"/>
      <c r="SPB24" s="8"/>
      <c r="SPC24" s="8"/>
      <c r="SPD24" s="8"/>
      <c r="SPE24" s="8"/>
      <c r="SPF24" s="8"/>
      <c r="SPG24" s="8"/>
      <c r="SPH24" s="8"/>
      <c r="SPI24" s="8"/>
      <c r="SPJ24" s="8"/>
      <c r="SPK24" s="8"/>
      <c r="SPL24" s="8"/>
      <c r="SPM24" s="8"/>
      <c r="SPN24" s="8"/>
      <c r="SPO24" s="8"/>
      <c r="SPP24" s="8"/>
      <c r="SPQ24" s="8"/>
      <c r="SPR24" s="8"/>
      <c r="SPS24" s="8"/>
      <c r="SPT24" s="8"/>
      <c r="SPU24" s="8"/>
      <c r="SPV24" s="8"/>
      <c r="SPW24" s="8"/>
      <c r="SPX24" s="8"/>
      <c r="SPY24" s="8"/>
      <c r="SPZ24" s="8"/>
      <c r="SQA24" s="8"/>
      <c r="SQB24" s="8"/>
      <c r="SQC24" s="8"/>
      <c r="SQD24" s="8"/>
      <c r="SQE24" s="8"/>
      <c r="SQF24" s="8"/>
      <c r="SQG24" s="8"/>
      <c r="SQH24" s="8"/>
      <c r="SQI24" s="8"/>
      <c r="SQJ24" s="8"/>
      <c r="SQK24" s="8"/>
      <c r="SQL24" s="8"/>
      <c r="SQM24" s="8"/>
      <c r="SQN24" s="8"/>
      <c r="SQO24" s="8"/>
      <c r="SQP24" s="8"/>
      <c r="SQQ24" s="8"/>
      <c r="SQR24" s="8"/>
      <c r="SQS24" s="8"/>
      <c r="SQT24" s="8"/>
      <c r="SQU24" s="8"/>
      <c r="SQV24" s="8"/>
      <c r="SQW24" s="8"/>
      <c r="SQX24" s="8"/>
      <c r="SQY24" s="8"/>
      <c r="SQZ24" s="8"/>
      <c r="SRA24" s="8"/>
      <c r="SRB24" s="8"/>
      <c r="SRC24" s="8"/>
      <c r="SRD24" s="8"/>
      <c r="SRE24" s="8"/>
      <c r="SRF24" s="8"/>
      <c r="SRG24" s="8"/>
      <c r="SRH24" s="8"/>
      <c r="SRI24" s="8"/>
      <c r="SRJ24" s="8"/>
      <c r="SRK24" s="8"/>
      <c r="SRL24" s="8"/>
      <c r="SRM24" s="8"/>
      <c r="SRN24" s="8"/>
      <c r="SRO24" s="8"/>
      <c r="SRP24" s="8"/>
      <c r="SRQ24" s="8"/>
      <c r="SRR24" s="8"/>
      <c r="SRS24" s="8"/>
      <c r="SRT24" s="8"/>
      <c r="SRU24" s="8"/>
      <c r="SRV24" s="8"/>
      <c r="SRW24" s="8"/>
      <c r="SRX24" s="8"/>
      <c r="SRY24" s="8"/>
      <c r="SRZ24" s="8"/>
      <c r="SSA24" s="8"/>
      <c r="SSB24" s="8"/>
      <c r="SSC24" s="8"/>
      <c r="SSD24" s="8"/>
      <c r="SSE24" s="8"/>
      <c r="SSF24" s="8"/>
      <c r="SSG24" s="8"/>
      <c r="SSH24" s="8"/>
      <c r="SSI24" s="8"/>
      <c r="SSJ24" s="8"/>
      <c r="SSK24" s="8"/>
      <c r="SSL24" s="8"/>
      <c r="SSM24" s="8"/>
      <c r="SSN24" s="8"/>
      <c r="SSO24" s="8"/>
      <c r="SSP24" s="8"/>
      <c r="SSQ24" s="8"/>
      <c r="SSR24" s="8"/>
      <c r="SSS24" s="8"/>
      <c r="SST24" s="8"/>
      <c r="SSU24" s="8"/>
      <c r="SSV24" s="8"/>
      <c r="SSW24" s="8"/>
      <c r="SSX24" s="8"/>
      <c r="SSY24" s="8"/>
      <c r="SSZ24" s="8"/>
      <c r="STA24" s="8"/>
      <c r="STB24" s="8"/>
      <c r="STC24" s="8"/>
      <c r="STD24" s="8"/>
      <c r="STE24" s="8"/>
      <c r="STF24" s="8"/>
      <c r="STG24" s="8"/>
      <c r="STH24" s="8"/>
      <c r="STI24" s="8"/>
      <c r="STJ24" s="8"/>
      <c r="STK24" s="8"/>
      <c r="STL24" s="8"/>
      <c r="STM24" s="8"/>
      <c r="STN24" s="8"/>
      <c r="STO24" s="8"/>
      <c r="STP24" s="8"/>
      <c r="STQ24" s="8"/>
      <c r="STR24" s="8"/>
      <c r="STS24" s="8"/>
      <c r="STT24" s="8"/>
      <c r="STU24" s="8"/>
      <c r="STV24" s="8"/>
      <c r="STW24" s="8"/>
      <c r="STX24" s="8"/>
      <c r="STY24" s="8"/>
      <c r="STZ24" s="8"/>
      <c r="SUA24" s="8"/>
      <c r="SUB24" s="8"/>
      <c r="SUC24" s="8"/>
      <c r="SUD24" s="8"/>
      <c r="SUE24" s="8"/>
      <c r="SUF24" s="8"/>
      <c r="SUG24" s="8"/>
      <c r="SUH24" s="8"/>
      <c r="SUI24" s="8"/>
      <c r="SUJ24" s="8"/>
      <c r="SUK24" s="8"/>
      <c r="SUL24" s="8"/>
      <c r="SUM24" s="8"/>
      <c r="SUN24" s="8"/>
      <c r="SUO24" s="8"/>
      <c r="SUP24" s="8"/>
      <c r="SUQ24" s="8"/>
      <c r="SUR24" s="8"/>
      <c r="SUS24" s="8"/>
      <c r="SUT24" s="8"/>
      <c r="SUU24" s="8"/>
      <c r="SUV24" s="8"/>
      <c r="SUW24" s="8"/>
      <c r="SUX24" s="8"/>
      <c r="SUY24" s="8"/>
      <c r="SUZ24" s="8"/>
      <c r="SVA24" s="8"/>
      <c r="SVB24" s="8"/>
      <c r="SVC24" s="8"/>
      <c r="SVD24" s="8"/>
      <c r="SVE24" s="8"/>
      <c r="SVF24" s="8"/>
      <c r="SVG24" s="8"/>
      <c r="SVH24" s="8"/>
      <c r="SVI24" s="8"/>
      <c r="SVJ24" s="8"/>
      <c r="SVK24" s="8"/>
      <c r="SVL24" s="8"/>
      <c r="SVM24" s="8"/>
      <c r="SVN24" s="8"/>
      <c r="SVO24" s="8"/>
      <c r="SVP24" s="8"/>
      <c r="SVQ24" s="8"/>
      <c r="SVR24" s="8"/>
      <c r="SVS24" s="8"/>
      <c r="SVT24" s="8"/>
      <c r="SVU24" s="8"/>
      <c r="SVV24" s="8"/>
      <c r="SVW24" s="8"/>
      <c r="SVX24" s="8"/>
      <c r="SVY24" s="8"/>
      <c r="SVZ24" s="8"/>
      <c r="SWA24" s="8"/>
      <c r="SWB24" s="8"/>
      <c r="SWC24" s="8"/>
      <c r="SWD24" s="8"/>
      <c r="SWE24" s="8"/>
      <c r="SWF24" s="8"/>
      <c r="SWG24" s="8"/>
      <c r="SWH24" s="8"/>
      <c r="SWI24" s="8"/>
      <c r="SWJ24" s="8"/>
      <c r="SWK24" s="8"/>
      <c r="SWL24" s="8"/>
      <c r="SWM24" s="8"/>
      <c r="SWN24" s="8"/>
      <c r="SWO24" s="8"/>
      <c r="SWP24" s="8"/>
      <c r="SWQ24" s="8"/>
      <c r="SWR24" s="8"/>
      <c r="SWS24" s="8"/>
      <c r="SWT24" s="8"/>
      <c r="SWU24" s="8"/>
      <c r="SWV24" s="8"/>
      <c r="SWW24" s="8"/>
      <c r="SWX24" s="8"/>
      <c r="SWY24" s="8"/>
      <c r="SWZ24" s="8"/>
      <c r="SXA24" s="8"/>
      <c r="SXB24" s="8"/>
      <c r="SXC24" s="8"/>
      <c r="SXD24" s="8"/>
      <c r="SXE24" s="8"/>
      <c r="SXF24" s="8"/>
      <c r="SXG24" s="8"/>
      <c r="SXH24" s="8"/>
      <c r="SXI24" s="8"/>
      <c r="SXJ24" s="8"/>
      <c r="SXK24" s="8"/>
      <c r="SXL24" s="8"/>
      <c r="SXM24" s="8"/>
      <c r="SXN24" s="8"/>
      <c r="SXO24" s="8"/>
      <c r="SXP24" s="8"/>
      <c r="SXQ24" s="8"/>
      <c r="SXR24" s="8"/>
      <c r="SXS24" s="8"/>
      <c r="SXT24" s="8"/>
      <c r="SXU24" s="8"/>
      <c r="SXV24" s="8"/>
      <c r="SXW24" s="8"/>
      <c r="SXX24" s="8"/>
      <c r="SXY24" s="8"/>
      <c r="SXZ24" s="8"/>
      <c r="SYA24" s="8"/>
      <c r="SYB24" s="8"/>
      <c r="SYC24" s="8"/>
      <c r="SYD24" s="8"/>
      <c r="SYE24" s="8"/>
      <c r="SYF24" s="8"/>
      <c r="SYG24" s="8"/>
      <c r="SYH24" s="8"/>
      <c r="SYI24" s="8"/>
      <c r="SYJ24" s="8"/>
      <c r="SYK24" s="8"/>
      <c r="SYL24" s="8"/>
      <c r="SYM24" s="8"/>
      <c r="SYN24" s="8"/>
      <c r="SYO24" s="8"/>
      <c r="SYP24" s="8"/>
      <c r="SYQ24" s="8"/>
      <c r="SYR24" s="8"/>
      <c r="SYS24" s="8"/>
      <c r="SYT24" s="8"/>
      <c r="SYU24" s="8"/>
      <c r="SYV24" s="8"/>
      <c r="SYW24" s="8"/>
      <c r="SYX24" s="8"/>
      <c r="SYY24" s="8"/>
      <c r="SYZ24" s="8"/>
      <c r="SZA24" s="8"/>
      <c r="SZB24" s="8"/>
      <c r="SZC24" s="8"/>
      <c r="SZD24" s="8"/>
      <c r="SZE24" s="8"/>
      <c r="SZF24" s="8"/>
      <c r="SZG24" s="8"/>
      <c r="SZH24" s="8"/>
      <c r="SZI24" s="8"/>
      <c r="SZJ24" s="8"/>
      <c r="SZK24" s="8"/>
      <c r="SZL24" s="8"/>
      <c r="SZM24" s="8"/>
      <c r="SZN24" s="8"/>
      <c r="SZO24" s="8"/>
      <c r="SZP24" s="8"/>
      <c r="SZQ24" s="8"/>
      <c r="SZR24" s="8"/>
      <c r="SZS24" s="8"/>
      <c r="SZT24" s="8"/>
      <c r="SZU24" s="8"/>
      <c r="SZV24" s="8"/>
      <c r="SZW24" s="8"/>
      <c r="SZX24" s="8"/>
      <c r="SZY24" s="8"/>
      <c r="SZZ24" s="8"/>
      <c r="TAA24" s="8"/>
      <c r="TAB24" s="8"/>
      <c r="TAC24" s="8"/>
      <c r="TAD24" s="8"/>
      <c r="TAE24" s="8"/>
      <c r="TAF24" s="8"/>
      <c r="TAG24" s="8"/>
      <c r="TAH24" s="8"/>
      <c r="TAI24" s="8"/>
      <c r="TAJ24" s="8"/>
      <c r="TAK24" s="8"/>
      <c r="TAL24" s="8"/>
      <c r="TAM24" s="8"/>
      <c r="TAN24" s="8"/>
      <c r="TAO24" s="8"/>
      <c r="TAP24" s="8"/>
      <c r="TAQ24" s="8"/>
      <c r="TAR24" s="8"/>
      <c r="TAS24" s="8"/>
      <c r="TAT24" s="8"/>
      <c r="TAU24" s="8"/>
      <c r="TAV24" s="8"/>
      <c r="TAW24" s="8"/>
      <c r="TAX24" s="8"/>
      <c r="TAY24" s="8"/>
      <c r="TAZ24" s="8"/>
      <c r="TBA24" s="8"/>
      <c r="TBB24" s="8"/>
      <c r="TBC24" s="8"/>
      <c r="TBD24" s="8"/>
      <c r="TBE24" s="8"/>
      <c r="TBF24" s="8"/>
      <c r="TBG24" s="8"/>
      <c r="TBH24" s="8"/>
      <c r="TBI24" s="8"/>
      <c r="TBJ24" s="8"/>
      <c r="TBK24" s="8"/>
      <c r="TBL24" s="8"/>
      <c r="TBM24" s="8"/>
      <c r="TBN24" s="8"/>
      <c r="TBO24" s="8"/>
      <c r="TBP24" s="8"/>
      <c r="TBQ24" s="8"/>
      <c r="TBR24" s="8"/>
      <c r="TBS24" s="8"/>
      <c r="TBT24" s="8"/>
      <c r="TBU24" s="8"/>
      <c r="TBV24" s="8"/>
      <c r="TBW24" s="8"/>
      <c r="TBX24" s="8"/>
      <c r="TBY24" s="8"/>
      <c r="TBZ24" s="8"/>
      <c r="TCA24" s="8"/>
      <c r="TCB24" s="8"/>
      <c r="TCC24" s="8"/>
      <c r="TCD24" s="8"/>
      <c r="TCE24" s="8"/>
      <c r="TCF24" s="8"/>
      <c r="TCG24" s="8"/>
      <c r="TCH24" s="8"/>
      <c r="TCI24" s="8"/>
      <c r="TCJ24" s="8"/>
      <c r="TCK24" s="8"/>
      <c r="TCL24" s="8"/>
      <c r="TCM24" s="8"/>
      <c r="TCN24" s="8"/>
      <c r="TCO24" s="8"/>
      <c r="TCP24" s="8"/>
      <c r="TCQ24" s="8"/>
      <c r="TCR24" s="8"/>
      <c r="TCS24" s="8"/>
      <c r="TCT24" s="8"/>
      <c r="TCU24" s="8"/>
      <c r="TCV24" s="8"/>
      <c r="TCW24" s="8"/>
      <c r="TCX24" s="8"/>
      <c r="TCY24" s="8"/>
      <c r="TCZ24" s="8"/>
      <c r="TDA24" s="8"/>
      <c r="TDB24" s="8"/>
      <c r="TDC24" s="8"/>
      <c r="TDD24" s="8"/>
      <c r="TDE24" s="8"/>
      <c r="TDF24" s="8"/>
      <c r="TDG24" s="8"/>
      <c r="TDH24" s="8"/>
      <c r="TDI24" s="8"/>
      <c r="TDJ24" s="8"/>
      <c r="TDK24" s="8"/>
      <c r="TDL24" s="8"/>
      <c r="TDM24" s="8"/>
      <c r="TDN24" s="8"/>
      <c r="TDO24" s="8"/>
      <c r="TDP24" s="8"/>
      <c r="TDQ24" s="8"/>
      <c r="TDR24" s="8"/>
      <c r="TDS24" s="8"/>
      <c r="TDT24" s="8"/>
      <c r="TDU24" s="8"/>
      <c r="TDV24" s="8"/>
      <c r="TDW24" s="8"/>
      <c r="TDX24" s="8"/>
      <c r="TDY24" s="8"/>
      <c r="TDZ24" s="8"/>
      <c r="TEA24" s="8"/>
      <c r="TEB24" s="8"/>
      <c r="TEC24" s="8"/>
      <c r="TED24" s="8"/>
      <c r="TEE24" s="8"/>
      <c r="TEF24" s="8"/>
      <c r="TEG24" s="8"/>
      <c r="TEH24" s="8"/>
      <c r="TEI24" s="8"/>
      <c r="TEJ24" s="8"/>
      <c r="TEK24" s="8"/>
      <c r="TEL24" s="8"/>
      <c r="TEM24" s="8"/>
      <c r="TEN24" s="8"/>
      <c r="TEO24" s="8"/>
      <c r="TEP24" s="8"/>
      <c r="TEQ24" s="8"/>
      <c r="TER24" s="8"/>
      <c r="TES24" s="8"/>
      <c r="TET24" s="8"/>
      <c r="TEU24" s="8"/>
      <c r="TEV24" s="8"/>
      <c r="TEW24" s="8"/>
      <c r="TEX24" s="8"/>
      <c r="TEY24" s="8"/>
      <c r="TEZ24" s="8"/>
      <c r="TFA24" s="8"/>
      <c r="TFB24" s="8"/>
      <c r="TFC24" s="8"/>
      <c r="TFD24" s="8"/>
      <c r="TFE24" s="8"/>
      <c r="TFF24" s="8"/>
      <c r="TFG24" s="8"/>
      <c r="TFH24" s="8"/>
      <c r="TFI24" s="8"/>
      <c r="TFJ24" s="8"/>
      <c r="TFK24" s="8"/>
      <c r="TFL24" s="8"/>
      <c r="TFM24" s="8"/>
      <c r="TFN24" s="8"/>
      <c r="TFO24" s="8"/>
      <c r="TFP24" s="8"/>
      <c r="TFQ24" s="8"/>
      <c r="TFR24" s="8"/>
      <c r="TFS24" s="8"/>
      <c r="TFT24" s="8"/>
      <c r="TFU24" s="8"/>
      <c r="TFV24" s="8"/>
      <c r="TFW24" s="8"/>
      <c r="TFX24" s="8"/>
      <c r="TFY24" s="8"/>
      <c r="TFZ24" s="8"/>
      <c r="TGA24" s="8"/>
      <c r="TGB24" s="8"/>
      <c r="TGC24" s="8"/>
      <c r="TGD24" s="8"/>
      <c r="TGE24" s="8"/>
      <c r="TGF24" s="8"/>
      <c r="TGG24" s="8"/>
      <c r="TGH24" s="8"/>
      <c r="TGI24" s="8"/>
      <c r="TGJ24" s="8"/>
      <c r="TGK24" s="8"/>
      <c r="TGL24" s="8"/>
      <c r="TGM24" s="8"/>
      <c r="TGN24" s="8"/>
      <c r="TGO24" s="8"/>
      <c r="TGP24" s="8"/>
      <c r="TGQ24" s="8"/>
      <c r="TGR24" s="8"/>
      <c r="TGS24" s="8"/>
      <c r="TGT24" s="8"/>
      <c r="TGU24" s="8"/>
      <c r="TGV24" s="8"/>
      <c r="TGW24" s="8"/>
      <c r="TGX24" s="8"/>
      <c r="TGY24" s="8"/>
      <c r="TGZ24" s="8"/>
      <c r="THA24" s="8"/>
      <c r="THB24" s="8"/>
      <c r="THC24" s="8"/>
      <c r="THD24" s="8"/>
      <c r="THE24" s="8"/>
      <c r="THF24" s="8"/>
      <c r="THG24" s="8"/>
      <c r="THH24" s="8"/>
      <c r="THI24" s="8"/>
      <c r="THJ24" s="8"/>
      <c r="THK24" s="8"/>
      <c r="THL24" s="8"/>
      <c r="THM24" s="8"/>
      <c r="THN24" s="8"/>
      <c r="THO24" s="8"/>
      <c r="THP24" s="8"/>
      <c r="THQ24" s="8"/>
      <c r="THR24" s="8"/>
      <c r="THS24" s="8"/>
      <c r="THT24" s="8"/>
      <c r="THU24" s="8"/>
      <c r="THV24" s="8"/>
      <c r="THW24" s="8"/>
      <c r="THX24" s="8"/>
      <c r="THY24" s="8"/>
      <c r="THZ24" s="8"/>
      <c r="TIA24" s="8"/>
      <c r="TIB24" s="8"/>
      <c r="TIC24" s="8"/>
      <c r="TID24" s="8"/>
      <c r="TIE24" s="8"/>
      <c r="TIF24" s="8"/>
      <c r="TIG24" s="8"/>
      <c r="TIH24" s="8"/>
      <c r="TII24" s="8"/>
      <c r="TIJ24" s="8"/>
      <c r="TIK24" s="8"/>
      <c r="TIL24" s="8"/>
      <c r="TIM24" s="8"/>
      <c r="TIN24" s="8"/>
      <c r="TIO24" s="8"/>
      <c r="TIP24" s="8"/>
      <c r="TIQ24" s="8"/>
      <c r="TIR24" s="8"/>
      <c r="TIS24" s="8"/>
      <c r="TIT24" s="8"/>
      <c r="TIU24" s="8"/>
      <c r="TIV24" s="8"/>
      <c r="TIW24" s="8"/>
      <c r="TIX24" s="8"/>
      <c r="TIY24" s="8"/>
      <c r="TIZ24" s="8"/>
      <c r="TJA24" s="8"/>
      <c r="TJB24" s="8"/>
      <c r="TJC24" s="8"/>
      <c r="TJD24" s="8"/>
      <c r="TJE24" s="8"/>
      <c r="TJF24" s="8"/>
      <c r="TJG24" s="8"/>
      <c r="TJH24" s="8"/>
      <c r="TJI24" s="8"/>
      <c r="TJJ24" s="8"/>
      <c r="TJK24" s="8"/>
      <c r="TJL24" s="8"/>
      <c r="TJM24" s="8"/>
      <c r="TJN24" s="8"/>
      <c r="TJO24" s="8"/>
      <c r="TJP24" s="8"/>
      <c r="TJQ24" s="8"/>
      <c r="TJR24" s="8"/>
      <c r="TJS24" s="8"/>
      <c r="TJT24" s="8"/>
      <c r="TJU24" s="8"/>
      <c r="TJV24" s="8"/>
      <c r="TJW24" s="8"/>
      <c r="TJX24" s="8"/>
      <c r="TJY24" s="8"/>
      <c r="TJZ24" s="8"/>
      <c r="TKA24" s="8"/>
      <c r="TKB24" s="8"/>
      <c r="TKC24" s="8"/>
      <c r="TKD24" s="8"/>
      <c r="TKE24" s="8"/>
      <c r="TKF24" s="8"/>
      <c r="TKG24" s="8"/>
      <c r="TKH24" s="8"/>
      <c r="TKI24" s="8"/>
      <c r="TKJ24" s="8"/>
      <c r="TKK24" s="8"/>
      <c r="TKL24" s="8"/>
      <c r="TKM24" s="8"/>
      <c r="TKN24" s="8"/>
      <c r="TKO24" s="8"/>
      <c r="TKP24" s="8"/>
      <c r="TKQ24" s="8"/>
      <c r="TKR24" s="8"/>
      <c r="TKS24" s="8"/>
      <c r="TKT24" s="8"/>
      <c r="TKU24" s="8"/>
      <c r="TKV24" s="8"/>
      <c r="TKW24" s="8"/>
      <c r="TKX24" s="8"/>
      <c r="TKY24" s="8"/>
      <c r="TKZ24" s="8"/>
      <c r="TLA24" s="8"/>
      <c r="TLB24" s="8"/>
      <c r="TLC24" s="8"/>
      <c r="TLD24" s="8"/>
      <c r="TLE24" s="8"/>
      <c r="TLF24" s="8"/>
      <c r="TLG24" s="8"/>
      <c r="TLH24" s="8"/>
      <c r="TLI24" s="8"/>
      <c r="TLJ24" s="8"/>
      <c r="TLK24" s="8"/>
      <c r="TLL24" s="8"/>
      <c r="TLM24" s="8"/>
      <c r="TLN24" s="8"/>
      <c r="TLO24" s="8"/>
      <c r="TLP24" s="8"/>
      <c r="TLQ24" s="8"/>
      <c r="TLR24" s="8"/>
      <c r="TLS24" s="8"/>
      <c r="TLT24" s="8"/>
      <c r="TLU24" s="8"/>
      <c r="TLV24" s="8"/>
      <c r="TLW24" s="8"/>
      <c r="TLX24" s="8"/>
      <c r="TLY24" s="8"/>
      <c r="TLZ24" s="8"/>
      <c r="TMA24" s="8"/>
      <c r="TMB24" s="8"/>
      <c r="TMC24" s="8"/>
      <c r="TMD24" s="8"/>
      <c r="TME24" s="8"/>
      <c r="TMF24" s="8"/>
      <c r="TMG24" s="8"/>
      <c r="TMH24" s="8"/>
      <c r="TMI24" s="8"/>
      <c r="TMJ24" s="8"/>
      <c r="TMK24" s="8"/>
      <c r="TML24" s="8"/>
      <c r="TMM24" s="8"/>
      <c r="TMN24" s="8"/>
      <c r="TMO24" s="8"/>
      <c r="TMP24" s="8"/>
      <c r="TMQ24" s="8"/>
      <c r="TMR24" s="8"/>
      <c r="TMS24" s="8"/>
      <c r="TMT24" s="8"/>
      <c r="TMU24" s="8"/>
      <c r="TMV24" s="8"/>
      <c r="TMW24" s="8"/>
      <c r="TMX24" s="8"/>
      <c r="TMY24" s="8"/>
      <c r="TMZ24" s="8"/>
      <c r="TNA24" s="8"/>
      <c r="TNB24" s="8"/>
      <c r="TNC24" s="8"/>
      <c r="TND24" s="8"/>
      <c r="TNE24" s="8"/>
      <c r="TNF24" s="8"/>
      <c r="TNG24" s="8"/>
      <c r="TNH24" s="8"/>
      <c r="TNI24" s="8"/>
      <c r="TNJ24" s="8"/>
      <c r="TNK24" s="8"/>
      <c r="TNL24" s="8"/>
      <c r="TNM24" s="8"/>
      <c r="TNN24" s="8"/>
      <c r="TNO24" s="8"/>
      <c r="TNP24" s="8"/>
      <c r="TNQ24" s="8"/>
      <c r="TNR24" s="8"/>
      <c r="TNS24" s="8"/>
      <c r="TNT24" s="8"/>
      <c r="TNU24" s="8"/>
      <c r="TNV24" s="8"/>
      <c r="TNW24" s="8"/>
      <c r="TNX24" s="8"/>
      <c r="TNY24" s="8"/>
      <c r="TNZ24" s="8"/>
      <c r="TOA24" s="8"/>
      <c r="TOB24" s="8"/>
      <c r="TOC24" s="8"/>
      <c r="TOD24" s="8"/>
      <c r="TOE24" s="8"/>
      <c r="TOF24" s="8"/>
      <c r="TOG24" s="8"/>
      <c r="TOH24" s="8"/>
      <c r="TOI24" s="8"/>
      <c r="TOJ24" s="8"/>
      <c r="TOK24" s="8"/>
      <c r="TOL24" s="8"/>
      <c r="TOM24" s="8"/>
      <c r="TON24" s="8"/>
      <c r="TOO24" s="8"/>
      <c r="TOP24" s="8"/>
      <c r="TOQ24" s="8"/>
      <c r="TOR24" s="8"/>
      <c r="TOS24" s="8"/>
      <c r="TOT24" s="8"/>
      <c r="TOU24" s="8"/>
      <c r="TOV24" s="8"/>
      <c r="TOW24" s="8"/>
      <c r="TOX24" s="8"/>
      <c r="TOY24" s="8"/>
      <c r="TOZ24" s="8"/>
      <c r="TPA24" s="8"/>
      <c r="TPB24" s="8"/>
      <c r="TPC24" s="8"/>
      <c r="TPD24" s="8"/>
      <c r="TPE24" s="8"/>
      <c r="TPF24" s="8"/>
      <c r="TPG24" s="8"/>
      <c r="TPH24" s="8"/>
      <c r="TPI24" s="8"/>
      <c r="TPJ24" s="8"/>
      <c r="TPK24" s="8"/>
      <c r="TPL24" s="8"/>
      <c r="TPM24" s="8"/>
      <c r="TPN24" s="8"/>
      <c r="TPO24" s="8"/>
      <c r="TPP24" s="8"/>
      <c r="TPQ24" s="8"/>
      <c r="TPR24" s="8"/>
      <c r="TPS24" s="8"/>
      <c r="TPT24" s="8"/>
      <c r="TPU24" s="8"/>
      <c r="TPV24" s="8"/>
      <c r="TPW24" s="8"/>
      <c r="TPX24" s="8"/>
      <c r="TPY24" s="8"/>
      <c r="TPZ24" s="8"/>
      <c r="TQA24" s="8"/>
      <c r="TQB24" s="8"/>
      <c r="TQC24" s="8"/>
      <c r="TQD24" s="8"/>
      <c r="TQE24" s="8"/>
      <c r="TQF24" s="8"/>
      <c r="TQG24" s="8"/>
      <c r="TQH24" s="8"/>
      <c r="TQI24" s="8"/>
      <c r="TQJ24" s="8"/>
      <c r="TQK24" s="8"/>
      <c r="TQL24" s="8"/>
      <c r="TQM24" s="8"/>
      <c r="TQN24" s="8"/>
      <c r="TQO24" s="8"/>
      <c r="TQP24" s="8"/>
      <c r="TQQ24" s="8"/>
      <c r="TQR24" s="8"/>
      <c r="TQS24" s="8"/>
      <c r="TQT24" s="8"/>
      <c r="TQU24" s="8"/>
      <c r="TQV24" s="8"/>
      <c r="TQW24" s="8"/>
      <c r="TQX24" s="8"/>
      <c r="TQY24" s="8"/>
      <c r="TQZ24" s="8"/>
      <c r="TRA24" s="8"/>
      <c r="TRB24" s="8"/>
      <c r="TRC24" s="8"/>
      <c r="TRD24" s="8"/>
      <c r="TRE24" s="8"/>
      <c r="TRF24" s="8"/>
      <c r="TRG24" s="8"/>
      <c r="TRH24" s="8"/>
      <c r="TRI24" s="8"/>
      <c r="TRJ24" s="8"/>
      <c r="TRK24" s="8"/>
      <c r="TRL24" s="8"/>
      <c r="TRM24" s="8"/>
      <c r="TRN24" s="8"/>
      <c r="TRO24" s="8"/>
      <c r="TRP24" s="8"/>
      <c r="TRQ24" s="8"/>
      <c r="TRR24" s="8"/>
      <c r="TRS24" s="8"/>
      <c r="TRT24" s="8"/>
      <c r="TRU24" s="8"/>
      <c r="TRV24" s="8"/>
      <c r="TRW24" s="8"/>
      <c r="TRX24" s="8"/>
      <c r="TRY24" s="8"/>
      <c r="TRZ24" s="8"/>
      <c r="TSA24" s="8"/>
      <c r="TSB24" s="8"/>
      <c r="TSC24" s="8"/>
      <c r="TSD24" s="8"/>
      <c r="TSE24" s="8"/>
      <c r="TSF24" s="8"/>
      <c r="TSG24" s="8"/>
      <c r="TSH24" s="8"/>
      <c r="TSI24" s="8"/>
      <c r="TSJ24" s="8"/>
      <c r="TSK24" s="8"/>
      <c r="TSL24" s="8"/>
      <c r="TSM24" s="8"/>
      <c r="TSN24" s="8"/>
      <c r="TSO24" s="8"/>
      <c r="TSP24" s="8"/>
      <c r="TSQ24" s="8"/>
      <c r="TSR24" s="8"/>
      <c r="TSS24" s="8"/>
      <c r="TST24" s="8"/>
      <c r="TSU24" s="8"/>
      <c r="TSV24" s="8"/>
      <c r="TSW24" s="8"/>
      <c r="TSX24" s="8"/>
      <c r="TSY24" s="8"/>
      <c r="TSZ24" s="8"/>
      <c r="TTA24" s="8"/>
      <c r="TTB24" s="8"/>
      <c r="TTC24" s="8"/>
      <c r="TTD24" s="8"/>
      <c r="TTE24" s="8"/>
      <c r="TTF24" s="8"/>
      <c r="TTG24" s="8"/>
      <c r="TTH24" s="8"/>
      <c r="TTI24" s="8"/>
      <c r="TTJ24" s="8"/>
      <c r="TTK24" s="8"/>
      <c r="TTL24" s="8"/>
      <c r="TTM24" s="8"/>
      <c r="TTN24" s="8"/>
      <c r="TTO24" s="8"/>
      <c r="TTP24" s="8"/>
      <c r="TTQ24" s="8"/>
      <c r="TTR24" s="8"/>
      <c r="TTS24" s="8"/>
      <c r="TTT24" s="8"/>
      <c r="TTU24" s="8"/>
      <c r="TTV24" s="8"/>
      <c r="TTW24" s="8"/>
      <c r="TTX24" s="8"/>
      <c r="TTY24" s="8"/>
      <c r="TTZ24" s="8"/>
      <c r="TUA24" s="8"/>
      <c r="TUB24" s="8"/>
      <c r="TUC24" s="8"/>
      <c r="TUD24" s="8"/>
      <c r="TUE24" s="8"/>
      <c r="TUF24" s="8"/>
      <c r="TUG24" s="8"/>
      <c r="TUH24" s="8"/>
      <c r="TUI24" s="8"/>
      <c r="TUJ24" s="8"/>
      <c r="TUK24" s="8"/>
      <c r="TUL24" s="8"/>
      <c r="TUM24" s="8"/>
      <c r="TUN24" s="8"/>
      <c r="TUO24" s="8"/>
      <c r="TUP24" s="8"/>
      <c r="TUQ24" s="8"/>
      <c r="TUR24" s="8"/>
      <c r="TUS24" s="8"/>
      <c r="TUT24" s="8"/>
      <c r="TUU24" s="8"/>
      <c r="TUV24" s="8"/>
      <c r="TUW24" s="8"/>
      <c r="TUX24" s="8"/>
      <c r="TUY24" s="8"/>
      <c r="TUZ24" s="8"/>
      <c r="TVA24" s="8"/>
      <c r="TVB24" s="8"/>
      <c r="TVC24" s="8"/>
      <c r="TVD24" s="8"/>
      <c r="TVE24" s="8"/>
      <c r="TVF24" s="8"/>
      <c r="TVG24" s="8"/>
      <c r="TVH24" s="8"/>
      <c r="TVI24" s="8"/>
      <c r="TVJ24" s="8"/>
      <c r="TVK24" s="8"/>
      <c r="TVL24" s="8"/>
      <c r="TVM24" s="8"/>
      <c r="TVN24" s="8"/>
      <c r="TVO24" s="8"/>
      <c r="TVP24" s="8"/>
      <c r="TVQ24" s="8"/>
      <c r="TVR24" s="8"/>
      <c r="TVS24" s="8"/>
      <c r="TVT24" s="8"/>
      <c r="TVU24" s="8"/>
      <c r="TVV24" s="8"/>
      <c r="TVW24" s="8"/>
      <c r="TVX24" s="8"/>
      <c r="TVY24" s="8"/>
      <c r="TVZ24" s="8"/>
      <c r="TWA24" s="8"/>
      <c r="TWB24" s="8"/>
      <c r="TWC24" s="8"/>
      <c r="TWD24" s="8"/>
      <c r="TWE24" s="8"/>
      <c r="TWF24" s="8"/>
      <c r="TWG24" s="8"/>
      <c r="TWH24" s="8"/>
      <c r="TWI24" s="8"/>
      <c r="TWJ24" s="8"/>
      <c r="TWK24" s="8"/>
      <c r="TWL24" s="8"/>
      <c r="TWM24" s="8"/>
      <c r="TWN24" s="8"/>
      <c r="TWO24" s="8"/>
      <c r="TWP24" s="8"/>
      <c r="TWQ24" s="8"/>
      <c r="TWR24" s="8"/>
      <c r="TWS24" s="8"/>
      <c r="TWT24" s="8"/>
      <c r="TWU24" s="8"/>
      <c r="TWV24" s="8"/>
      <c r="TWW24" s="8"/>
      <c r="TWX24" s="8"/>
      <c r="TWY24" s="8"/>
      <c r="TWZ24" s="8"/>
      <c r="TXA24" s="8"/>
      <c r="TXB24" s="8"/>
      <c r="TXC24" s="8"/>
      <c r="TXD24" s="8"/>
      <c r="TXE24" s="8"/>
      <c r="TXF24" s="8"/>
      <c r="TXG24" s="8"/>
      <c r="TXH24" s="8"/>
      <c r="TXI24" s="8"/>
      <c r="TXJ24" s="8"/>
      <c r="TXK24" s="8"/>
      <c r="TXL24" s="8"/>
      <c r="TXM24" s="8"/>
      <c r="TXN24" s="8"/>
      <c r="TXO24" s="8"/>
      <c r="TXP24" s="8"/>
      <c r="TXQ24" s="8"/>
      <c r="TXR24" s="8"/>
      <c r="TXS24" s="8"/>
      <c r="TXT24" s="8"/>
      <c r="TXU24" s="8"/>
      <c r="TXV24" s="8"/>
      <c r="TXW24" s="8"/>
      <c r="TXX24" s="8"/>
      <c r="TXY24" s="8"/>
      <c r="TXZ24" s="8"/>
      <c r="TYA24" s="8"/>
      <c r="TYB24" s="8"/>
      <c r="TYC24" s="8"/>
      <c r="TYD24" s="8"/>
      <c r="TYE24" s="8"/>
      <c r="TYF24" s="8"/>
      <c r="TYG24" s="8"/>
      <c r="TYH24" s="8"/>
      <c r="TYI24" s="8"/>
      <c r="TYJ24" s="8"/>
      <c r="TYK24" s="8"/>
      <c r="TYL24" s="8"/>
      <c r="TYM24" s="8"/>
      <c r="TYN24" s="8"/>
      <c r="TYO24" s="8"/>
      <c r="TYP24" s="8"/>
      <c r="TYQ24" s="8"/>
      <c r="TYR24" s="8"/>
      <c r="TYS24" s="8"/>
      <c r="TYT24" s="8"/>
      <c r="TYU24" s="8"/>
      <c r="TYV24" s="8"/>
      <c r="TYW24" s="8"/>
      <c r="TYX24" s="8"/>
      <c r="TYY24" s="8"/>
      <c r="TYZ24" s="8"/>
      <c r="TZA24" s="8"/>
      <c r="TZB24" s="8"/>
      <c r="TZC24" s="8"/>
      <c r="TZD24" s="8"/>
      <c r="TZE24" s="8"/>
      <c r="TZF24" s="8"/>
      <c r="TZG24" s="8"/>
      <c r="TZH24" s="8"/>
      <c r="TZI24" s="8"/>
      <c r="TZJ24" s="8"/>
      <c r="TZK24" s="8"/>
      <c r="TZL24" s="8"/>
      <c r="TZM24" s="8"/>
      <c r="TZN24" s="8"/>
      <c r="TZO24" s="8"/>
      <c r="TZP24" s="8"/>
      <c r="TZQ24" s="8"/>
      <c r="TZR24" s="8"/>
      <c r="TZS24" s="8"/>
      <c r="TZT24" s="8"/>
      <c r="TZU24" s="8"/>
      <c r="TZV24" s="8"/>
      <c r="TZW24" s="8"/>
      <c r="TZX24" s="8"/>
      <c r="TZY24" s="8"/>
      <c r="TZZ24" s="8"/>
      <c r="UAA24" s="8"/>
      <c r="UAB24" s="8"/>
      <c r="UAC24" s="8"/>
      <c r="UAD24" s="8"/>
      <c r="UAE24" s="8"/>
      <c r="UAF24" s="8"/>
      <c r="UAG24" s="8"/>
      <c r="UAH24" s="8"/>
      <c r="UAI24" s="8"/>
      <c r="UAJ24" s="8"/>
      <c r="UAK24" s="8"/>
      <c r="UAL24" s="8"/>
      <c r="UAM24" s="8"/>
      <c r="UAN24" s="8"/>
      <c r="UAO24" s="8"/>
      <c r="UAP24" s="8"/>
      <c r="UAQ24" s="8"/>
      <c r="UAR24" s="8"/>
      <c r="UAS24" s="8"/>
      <c r="UAT24" s="8"/>
      <c r="UAU24" s="8"/>
      <c r="UAV24" s="8"/>
      <c r="UAW24" s="8"/>
      <c r="UAX24" s="8"/>
      <c r="UAY24" s="8"/>
      <c r="UAZ24" s="8"/>
      <c r="UBA24" s="8"/>
      <c r="UBB24" s="8"/>
      <c r="UBC24" s="8"/>
      <c r="UBD24" s="8"/>
      <c r="UBE24" s="8"/>
      <c r="UBF24" s="8"/>
      <c r="UBG24" s="8"/>
      <c r="UBH24" s="8"/>
      <c r="UBI24" s="8"/>
      <c r="UBJ24" s="8"/>
      <c r="UBK24" s="8"/>
      <c r="UBL24" s="8"/>
      <c r="UBM24" s="8"/>
      <c r="UBN24" s="8"/>
      <c r="UBO24" s="8"/>
      <c r="UBP24" s="8"/>
      <c r="UBQ24" s="8"/>
      <c r="UBR24" s="8"/>
      <c r="UBS24" s="8"/>
      <c r="UBT24" s="8"/>
      <c r="UBU24" s="8"/>
      <c r="UBV24" s="8"/>
      <c r="UBW24" s="8"/>
      <c r="UBX24" s="8"/>
      <c r="UBY24" s="8"/>
      <c r="UBZ24" s="8"/>
      <c r="UCA24" s="8"/>
      <c r="UCB24" s="8"/>
      <c r="UCC24" s="8"/>
      <c r="UCD24" s="8"/>
      <c r="UCE24" s="8"/>
      <c r="UCF24" s="8"/>
      <c r="UCG24" s="8"/>
      <c r="UCH24" s="8"/>
      <c r="UCI24" s="8"/>
      <c r="UCJ24" s="8"/>
      <c r="UCK24" s="8"/>
      <c r="UCL24" s="8"/>
      <c r="UCM24" s="8"/>
      <c r="UCN24" s="8"/>
      <c r="UCO24" s="8"/>
      <c r="UCP24" s="8"/>
      <c r="UCQ24" s="8"/>
      <c r="UCR24" s="8"/>
      <c r="UCS24" s="8"/>
      <c r="UCT24" s="8"/>
      <c r="UCU24" s="8"/>
      <c r="UCV24" s="8"/>
      <c r="UCW24" s="8"/>
      <c r="UCX24" s="8"/>
      <c r="UCY24" s="8"/>
      <c r="UCZ24" s="8"/>
      <c r="UDA24" s="8"/>
      <c r="UDB24" s="8"/>
      <c r="UDC24" s="8"/>
      <c r="UDD24" s="8"/>
      <c r="UDE24" s="8"/>
      <c r="UDF24" s="8"/>
      <c r="UDG24" s="8"/>
      <c r="UDH24" s="8"/>
      <c r="UDI24" s="8"/>
      <c r="UDJ24" s="8"/>
      <c r="UDK24" s="8"/>
      <c r="UDL24" s="8"/>
      <c r="UDM24" s="8"/>
      <c r="UDN24" s="8"/>
      <c r="UDO24" s="8"/>
      <c r="UDP24" s="8"/>
      <c r="UDQ24" s="8"/>
      <c r="UDR24" s="8"/>
      <c r="UDS24" s="8"/>
      <c r="UDT24" s="8"/>
      <c r="UDU24" s="8"/>
      <c r="UDV24" s="8"/>
      <c r="UDW24" s="8"/>
      <c r="UDX24" s="8"/>
      <c r="UDY24" s="8"/>
      <c r="UDZ24" s="8"/>
      <c r="UEA24" s="8"/>
      <c r="UEB24" s="8"/>
      <c r="UEC24" s="8"/>
      <c r="UED24" s="8"/>
      <c r="UEE24" s="8"/>
      <c r="UEF24" s="8"/>
      <c r="UEG24" s="8"/>
      <c r="UEH24" s="8"/>
      <c r="UEI24" s="8"/>
      <c r="UEJ24" s="8"/>
      <c r="UEK24" s="8"/>
      <c r="UEL24" s="8"/>
      <c r="UEM24" s="8"/>
      <c r="UEN24" s="8"/>
      <c r="UEO24" s="8"/>
      <c r="UEP24" s="8"/>
      <c r="UEQ24" s="8"/>
      <c r="UER24" s="8"/>
      <c r="UES24" s="8"/>
      <c r="UET24" s="8"/>
      <c r="UEU24" s="8"/>
      <c r="UEV24" s="8"/>
      <c r="UEW24" s="8"/>
      <c r="UEX24" s="8"/>
      <c r="UEY24" s="8"/>
      <c r="UEZ24" s="8"/>
      <c r="UFA24" s="8"/>
      <c r="UFB24" s="8"/>
      <c r="UFC24" s="8"/>
      <c r="UFD24" s="8"/>
      <c r="UFE24" s="8"/>
      <c r="UFF24" s="8"/>
      <c r="UFG24" s="8"/>
      <c r="UFH24" s="8"/>
      <c r="UFI24" s="8"/>
      <c r="UFJ24" s="8"/>
      <c r="UFK24" s="8"/>
      <c r="UFL24" s="8"/>
      <c r="UFM24" s="8"/>
      <c r="UFN24" s="8"/>
      <c r="UFO24" s="8"/>
      <c r="UFP24" s="8"/>
      <c r="UFQ24" s="8"/>
      <c r="UFR24" s="8"/>
      <c r="UFS24" s="8"/>
      <c r="UFT24" s="8"/>
      <c r="UFU24" s="8"/>
      <c r="UFV24" s="8"/>
      <c r="UFW24" s="8"/>
      <c r="UFX24" s="8"/>
      <c r="UFY24" s="8"/>
      <c r="UFZ24" s="8"/>
      <c r="UGA24" s="8"/>
      <c r="UGB24" s="8"/>
      <c r="UGC24" s="8"/>
      <c r="UGD24" s="8"/>
      <c r="UGE24" s="8"/>
      <c r="UGF24" s="8"/>
      <c r="UGG24" s="8"/>
      <c r="UGH24" s="8"/>
      <c r="UGI24" s="8"/>
      <c r="UGJ24" s="8"/>
      <c r="UGK24" s="8"/>
      <c r="UGL24" s="8"/>
      <c r="UGM24" s="8"/>
      <c r="UGN24" s="8"/>
      <c r="UGO24" s="8"/>
      <c r="UGP24" s="8"/>
      <c r="UGQ24" s="8"/>
      <c r="UGR24" s="8"/>
      <c r="UGS24" s="8"/>
      <c r="UGT24" s="8"/>
      <c r="UGU24" s="8"/>
      <c r="UGV24" s="8"/>
      <c r="UGW24" s="8"/>
      <c r="UGX24" s="8"/>
      <c r="UGY24" s="8"/>
      <c r="UGZ24" s="8"/>
      <c r="UHA24" s="8"/>
      <c r="UHB24" s="8"/>
      <c r="UHC24" s="8"/>
      <c r="UHD24" s="8"/>
      <c r="UHE24" s="8"/>
      <c r="UHF24" s="8"/>
      <c r="UHG24" s="8"/>
      <c r="UHH24" s="8"/>
      <c r="UHI24" s="8"/>
      <c r="UHJ24" s="8"/>
      <c r="UHK24" s="8"/>
      <c r="UHL24" s="8"/>
      <c r="UHM24" s="8"/>
      <c r="UHN24" s="8"/>
      <c r="UHO24" s="8"/>
      <c r="UHP24" s="8"/>
      <c r="UHQ24" s="8"/>
      <c r="UHR24" s="8"/>
      <c r="UHS24" s="8"/>
      <c r="UHT24" s="8"/>
      <c r="UHU24" s="8"/>
      <c r="UHV24" s="8"/>
      <c r="UHW24" s="8"/>
      <c r="UHX24" s="8"/>
      <c r="UHY24" s="8"/>
      <c r="UHZ24" s="8"/>
      <c r="UIA24" s="8"/>
      <c r="UIB24" s="8"/>
      <c r="UIC24" s="8"/>
      <c r="UID24" s="8"/>
      <c r="UIE24" s="8"/>
      <c r="UIF24" s="8"/>
      <c r="UIG24" s="8"/>
      <c r="UIH24" s="8"/>
      <c r="UII24" s="8"/>
      <c r="UIJ24" s="8"/>
      <c r="UIK24" s="8"/>
      <c r="UIL24" s="8"/>
      <c r="UIM24" s="8"/>
      <c r="UIN24" s="8"/>
      <c r="UIO24" s="8"/>
      <c r="UIP24" s="8"/>
      <c r="UIQ24" s="8"/>
      <c r="UIR24" s="8"/>
      <c r="UIS24" s="8"/>
      <c r="UIT24" s="8"/>
      <c r="UIU24" s="8"/>
      <c r="UIV24" s="8"/>
      <c r="UIW24" s="8"/>
      <c r="UIX24" s="8"/>
      <c r="UIY24" s="8"/>
      <c r="UIZ24" s="8"/>
      <c r="UJA24" s="8"/>
      <c r="UJB24" s="8"/>
      <c r="UJC24" s="8"/>
      <c r="UJD24" s="8"/>
      <c r="UJE24" s="8"/>
      <c r="UJF24" s="8"/>
      <c r="UJG24" s="8"/>
      <c r="UJH24" s="8"/>
      <c r="UJI24" s="8"/>
      <c r="UJJ24" s="8"/>
      <c r="UJK24" s="8"/>
      <c r="UJL24" s="8"/>
      <c r="UJM24" s="8"/>
      <c r="UJN24" s="8"/>
      <c r="UJO24" s="8"/>
      <c r="UJP24" s="8"/>
      <c r="UJQ24" s="8"/>
      <c r="UJR24" s="8"/>
      <c r="UJS24" s="8"/>
      <c r="UJT24" s="8"/>
      <c r="UJU24" s="8"/>
      <c r="UJV24" s="8"/>
      <c r="UJW24" s="8"/>
      <c r="UJX24" s="8"/>
      <c r="UJY24" s="8"/>
      <c r="UJZ24" s="8"/>
      <c r="UKA24" s="8"/>
      <c r="UKB24" s="8"/>
      <c r="UKC24" s="8"/>
      <c r="UKD24" s="8"/>
      <c r="UKE24" s="8"/>
      <c r="UKF24" s="8"/>
      <c r="UKG24" s="8"/>
      <c r="UKH24" s="8"/>
      <c r="UKI24" s="8"/>
      <c r="UKJ24" s="8"/>
      <c r="UKK24" s="8"/>
      <c r="UKL24" s="8"/>
      <c r="UKM24" s="8"/>
      <c r="UKN24" s="8"/>
      <c r="UKO24" s="8"/>
      <c r="UKP24" s="8"/>
      <c r="UKQ24" s="8"/>
      <c r="UKR24" s="8"/>
      <c r="UKS24" s="8"/>
      <c r="UKT24" s="8"/>
      <c r="UKU24" s="8"/>
      <c r="UKV24" s="8"/>
      <c r="UKW24" s="8"/>
      <c r="UKX24" s="8"/>
      <c r="UKY24" s="8"/>
      <c r="UKZ24" s="8"/>
      <c r="ULA24" s="8"/>
      <c r="ULB24" s="8"/>
      <c r="ULC24" s="8"/>
      <c r="ULD24" s="8"/>
      <c r="ULE24" s="8"/>
      <c r="ULF24" s="8"/>
      <c r="ULG24" s="8"/>
      <c r="ULH24" s="8"/>
      <c r="ULI24" s="8"/>
      <c r="ULJ24" s="8"/>
      <c r="ULK24" s="8"/>
      <c r="ULL24" s="8"/>
      <c r="ULM24" s="8"/>
      <c r="ULN24" s="8"/>
      <c r="ULO24" s="8"/>
      <c r="ULP24" s="8"/>
      <c r="ULQ24" s="8"/>
      <c r="ULR24" s="8"/>
      <c r="ULS24" s="8"/>
      <c r="ULT24" s="8"/>
      <c r="ULU24" s="8"/>
      <c r="ULV24" s="8"/>
      <c r="ULW24" s="8"/>
      <c r="ULX24" s="8"/>
      <c r="ULY24" s="8"/>
      <c r="ULZ24" s="8"/>
      <c r="UMA24" s="8"/>
      <c r="UMB24" s="8"/>
      <c r="UMC24" s="8"/>
      <c r="UMD24" s="8"/>
      <c r="UME24" s="8"/>
      <c r="UMF24" s="8"/>
      <c r="UMG24" s="8"/>
      <c r="UMH24" s="8"/>
      <c r="UMI24" s="8"/>
      <c r="UMJ24" s="8"/>
      <c r="UMK24" s="8"/>
      <c r="UML24" s="8"/>
      <c r="UMM24" s="8"/>
      <c r="UMN24" s="8"/>
      <c r="UMO24" s="8"/>
      <c r="UMP24" s="8"/>
      <c r="UMQ24" s="8"/>
      <c r="UMR24" s="8"/>
      <c r="UMS24" s="8"/>
      <c r="UMT24" s="8"/>
      <c r="UMU24" s="8"/>
      <c r="UMV24" s="8"/>
      <c r="UMW24" s="8"/>
      <c r="UMX24" s="8"/>
      <c r="UMY24" s="8"/>
      <c r="UMZ24" s="8"/>
      <c r="UNA24" s="8"/>
      <c r="UNB24" s="8"/>
      <c r="UNC24" s="8"/>
      <c r="UND24" s="8"/>
      <c r="UNE24" s="8"/>
      <c r="UNF24" s="8"/>
      <c r="UNG24" s="8"/>
      <c r="UNH24" s="8"/>
      <c r="UNI24" s="8"/>
      <c r="UNJ24" s="8"/>
      <c r="UNK24" s="8"/>
      <c r="UNL24" s="8"/>
      <c r="UNM24" s="8"/>
      <c r="UNN24" s="8"/>
      <c r="UNO24" s="8"/>
      <c r="UNP24" s="8"/>
      <c r="UNQ24" s="8"/>
      <c r="UNR24" s="8"/>
      <c r="UNS24" s="8"/>
      <c r="UNT24" s="8"/>
      <c r="UNU24" s="8"/>
      <c r="UNV24" s="8"/>
      <c r="UNW24" s="8"/>
      <c r="UNX24" s="8"/>
      <c r="UNY24" s="8"/>
      <c r="UNZ24" s="8"/>
      <c r="UOA24" s="8"/>
      <c r="UOB24" s="8"/>
      <c r="UOC24" s="8"/>
      <c r="UOD24" s="8"/>
      <c r="UOE24" s="8"/>
      <c r="UOF24" s="8"/>
      <c r="UOG24" s="8"/>
      <c r="UOH24" s="8"/>
      <c r="UOI24" s="8"/>
      <c r="UOJ24" s="8"/>
      <c r="UOK24" s="8"/>
      <c r="UOL24" s="8"/>
      <c r="UOM24" s="8"/>
      <c r="UON24" s="8"/>
      <c r="UOO24" s="8"/>
      <c r="UOP24" s="8"/>
      <c r="UOQ24" s="8"/>
      <c r="UOR24" s="8"/>
      <c r="UOS24" s="8"/>
      <c r="UOT24" s="8"/>
      <c r="UOU24" s="8"/>
      <c r="UOV24" s="8"/>
      <c r="UOW24" s="8"/>
      <c r="UOX24" s="8"/>
      <c r="UOY24" s="8"/>
      <c r="UOZ24" s="8"/>
      <c r="UPA24" s="8"/>
      <c r="UPB24" s="8"/>
      <c r="UPC24" s="8"/>
      <c r="UPD24" s="8"/>
      <c r="UPE24" s="8"/>
      <c r="UPF24" s="8"/>
      <c r="UPG24" s="8"/>
      <c r="UPH24" s="8"/>
      <c r="UPI24" s="8"/>
      <c r="UPJ24" s="8"/>
      <c r="UPK24" s="8"/>
      <c r="UPL24" s="8"/>
      <c r="UPM24" s="8"/>
      <c r="UPN24" s="8"/>
      <c r="UPO24" s="8"/>
      <c r="UPP24" s="8"/>
      <c r="UPQ24" s="8"/>
      <c r="UPR24" s="8"/>
      <c r="UPS24" s="8"/>
      <c r="UPT24" s="8"/>
      <c r="UPU24" s="8"/>
      <c r="UPV24" s="8"/>
      <c r="UPW24" s="8"/>
      <c r="UPX24" s="8"/>
      <c r="UPY24" s="8"/>
      <c r="UPZ24" s="8"/>
      <c r="UQA24" s="8"/>
      <c r="UQB24" s="8"/>
      <c r="UQC24" s="8"/>
      <c r="UQD24" s="8"/>
      <c r="UQE24" s="8"/>
      <c r="UQF24" s="8"/>
      <c r="UQG24" s="8"/>
      <c r="UQH24" s="8"/>
      <c r="UQI24" s="8"/>
      <c r="UQJ24" s="8"/>
      <c r="UQK24" s="8"/>
      <c r="UQL24" s="8"/>
      <c r="UQM24" s="8"/>
      <c r="UQN24" s="8"/>
      <c r="UQO24" s="8"/>
      <c r="UQP24" s="8"/>
      <c r="UQQ24" s="8"/>
      <c r="UQR24" s="8"/>
      <c r="UQS24" s="8"/>
      <c r="UQT24" s="8"/>
      <c r="UQU24" s="8"/>
      <c r="UQV24" s="8"/>
      <c r="UQW24" s="8"/>
      <c r="UQX24" s="8"/>
      <c r="UQY24" s="8"/>
      <c r="UQZ24" s="8"/>
      <c r="URA24" s="8"/>
      <c r="URB24" s="8"/>
      <c r="URC24" s="8"/>
      <c r="URD24" s="8"/>
      <c r="URE24" s="8"/>
      <c r="URF24" s="8"/>
      <c r="URG24" s="8"/>
      <c r="URH24" s="8"/>
      <c r="URI24" s="8"/>
      <c r="URJ24" s="8"/>
      <c r="URK24" s="8"/>
      <c r="URL24" s="8"/>
      <c r="URM24" s="8"/>
      <c r="URN24" s="8"/>
      <c r="URO24" s="8"/>
      <c r="URP24" s="8"/>
      <c r="URQ24" s="8"/>
      <c r="URR24" s="8"/>
      <c r="URS24" s="8"/>
      <c r="URT24" s="8"/>
      <c r="URU24" s="8"/>
      <c r="URV24" s="8"/>
      <c r="URW24" s="8"/>
      <c r="URX24" s="8"/>
      <c r="URY24" s="8"/>
      <c r="URZ24" s="8"/>
      <c r="USA24" s="8"/>
      <c r="USB24" s="8"/>
      <c r="USC24" s="8"/>
      <c r="USD24" s="8"/>
      <c r="USE24" s="8"/>
      <c r="USF24" s="8"/>
      <c r="USG24" s="8"/>
      <c r="USH24" s="8"/>
      <c r="USI24" s="8"/>
      <c r="USJ24" s="8"/>
      <c r="USK24" s="8"/>
      <c r="USL24" s="8"/>
      <c r="USM24" s="8"/>
      <c r="USN24" s="8"/>
      <c r="USO24" s="8"/>
      <c r="USP24" s="8"/>
      <c r="USQ24" s="8"/>
      <c r="USR24" s="8"/>
      <c r="USS24" s="8"/>
      <c r="UST24" s="8"/>
      <c r="USU24" s="8"/>
      <c r="USV24" s="8"/>
      <c r="USW24" s="8"/>
      <c r="USX24" s="8"/>
      <c r="USY24" s="8"/>
      <c r="USZ24" s="8"/>
      <c r="UTA24" s="8"/>
      <c r="UTB24" s="8"/>
      <c r="UTC24" s="8"/>
      <c r="UTD24" s="8"/>
      <c r="UTE24" s="8"/>
      <c r="UTF24" s="8"/>
      <c r="UTG24" s="8"/>
      <c r="UTH24" s="8"/>
      <c r="UTI24" s="8"/>
      <c r="UTJ24" s="8"/>
      <c r="UTK24" s="8"/>
      <c r="UTL24" s="8"/>
      <c r="UTM24" s="8"/>
      <c r="UTN24" s="8"/>
      <c r="UTO24" s="8"/>
      <c r="UTP24" s="8"/>
      <c r="UTQ24" s="8"/>
      <c r="UTR24" s="8"/>
      <c r="UTS24" s="8"/>
      <c r="UTT24" s="8"/>
      <c r="UTU24" s="8"/>
      <c r="UTV24" s="8"/>
      <c r="UTW24" s="8"/>
      <c r="UTX24" s="8"/>
      <c r="UTY24" s="8"/>
      <c r="UTZ24" s="8"/>
      <c r="UUA24" s="8"/>
      <c r="UUB24" s="8"/>
      <c r="UUC24" s="8"/>
      <c r="UUD24" s="8"/>
      <c r="UUE24" s="8"/>
      <c r="UUF24" s="8"/>
      <c r="UUG24" s="8"/>
      <c r="UUH24" s="8"/>
      <c r="UUI24" s="8"/>
      <c r="UUJ24" s="8"/>
      <c r="UUK24" s="8"/>
      <c r="UUL24" s="8"/>
      <c r="UUM24" s="8"/>
      <c r="UUN24" s="8"/>
      <c r="UUO24" s="8"/>
      <c r="UUP24" s="8"/>
      <c r="UUQ24" s="8"/>
      <c r="UUR24" s="8"/>
      <c r="UUS24" s="8"/>
      <c r="UUT24" s="8"/>
      <c r="UUU24" s="8"/>
      <c r="UUV24" s="8"/>
      <c r="UUW24" s="8"/>
      <c r="UUX24" s="8"/>
      <c r="UUY24" s="8"/>
      <c r="UUZ24" s="8"/>
      <c r="UVA24" s="8"/>
      <c r="UVB24" s="8"/>
      <c r="UVC24" s="8"/>
      <c r="UVD24" s="8"/>
      <c r="UVE24" s="8"/>
      <c r="UVF24" s="8"/>
      <c r="UVG24" s="8"/>
      <c r="UVH24" s="8"/>
      <c r="UVI24" s="8"/>
      <c r="UVJ24" s="8"/>
      <c r="UVK24" s="8"/>
      <c r="UVL24" s="8"/>
      <c r="UVM24" s="8"/>
      <c r="UVN24" s="8"/>
      <c r="UVO24" s="8"/>
      <c r="UVP24" s="8"/>
      <c r="UVQ24" s="8"/>
      <c r="UVR24" s="8"/>
      <c r="UVS24" s="8"/>
      <c r="UVT24" s="8"/>
      <c r="UVU24" s="8"/>
      <c r="UVV24" s="8"/>
      <c r="UVW24" s="8"/>
      <c r="UVX24" s="8"/>
      <c r="UVY24" s="8"/>
      <c r="UVZ24" s="8"/>
      <c r="UWA24" s="8"/>
      <c r="UWB24" s="8"/>
      <c r="UWC24" s="8"/>
      <c r="UWD24" s="8"/>
      <c r="UWE24" s="8"/>
      <c r="UWF24" s="8"/>
      <c r="UWG24" s="8"/>
      <c r="UWH24" s="8"/>
      <c r="UWI24" s="8"/>
      <c r="UWJ24" s="8"/>
      <c r="UWK24" s="8"/>
      <c r="UWL24" s="8"/>
      <c r="UWM24" s="8"/>
      <c r="UWN24" s="8"/>
      <c r="UWO24" s="8"/>
      <c r="UWP24" s="8"/>
      <c r="UWQ24" s="8"/>
      <c r="UWR24" s="8"/>
      <c r="UWS24" s="8"/>
      <c r="UWT24" s="8"/>
      <c r="UWU24" s="8"/>
      <c r="UWV24" s="8"/>
      <c r="UWW24" s="8"/>
      <c r="UWX24" s="8"/>
      <c r="UWY24" s="8"/>
      <c r="UWZ24" s="8"/>
      <c r="UXA24" s="8"/>
      <c r="UXB24" s="8"/>
      <c r="UXC24" s="8"/>
      <c r="UXD24" s="8"/>
      <c r="UXE24" s="8"/>
      <c r="UXF24" s="8"/>
      <c r="UXG24" s="8"/>
      <c r="UXH24" s="8"/>
      <c r="UXI24" s="8"/>
      <c r="UXJ24" s="8"/>
      <c r="UXK24" s="8"/>
      <c r="UXL24" s="8"/>
      <c r="UXM24" s="8"/>
      <c r="UXN24" s="8"/>
      <c r="UXO24" s="8"/>
      <c r="UXP24" s="8"/>
      <c r="UXQ24" s="8"/>
      <c r="UXR24" s="8"/>
      <c r="UXS24" s="8"/>
      <c r="UXT24" s="8"/>
      <c r="UXU24" s="8"/>
      <c r="UXV24" s="8"/>
      <c r="UXW24" s="8"/>
      <c r="UXX24" s="8"/>
      <c r="UXY24" s="8"/>
      <c r="UXZ24" s="8"/>
      <c r="UYA24" s="8"/>
      <c r="UYB24" s="8"/>
      <c r="UYC24" s="8"/>
      <c r="UYD24" s="8"/>
      <c r="UYE24" s="8"/>
      <c r="UYF24" s="8"/>
      <c r="UYG24" s="8"/>
      <c r="UYH24" s="8"/>
      <c r="UYI24" s="8"/>
      <c r="UYJ24" s="8"/>
      <c r="UYK24" s="8"/>
      <c r="UYL24" s="8"/>
      <c r="UYM24" s="8"/>
      <c r="UYN24" s="8"/>
      <c r="UYO24" s="8"/>
      <c r="UYP24" s="8"/>
      <c r="UYQ24" s="8"/>
      <c r="UYR24" s="8"/>
      <c r="UYS24" s="8"/>
      <c r="UYT24" s="8"/>
      <c r="UYU24" s="8"/>
      <c r="UYV24" s="8"/>
      <c r="UYW24" s="8"/>
      <c r="UYX24" s="8"/>
      <c r="UYY24" s="8"/>
      <c r="UYZ24" s="8"/>
      <c r="UZA24" s="8"/>
      <c r="UZB24" s="8"/>
      <c r="UZC24" s="8"/>
      <c r="UZD24" s="8"/>
      <c r="UZE24" s="8"/>
      <c r="UZF24" s="8"/>
      <c r="UZG24" s="8"/>
      <c r="UZH24" s="8"/>
      <c r="UZI24" s="8"/>
      <c r="UZJ24" s="8"/>
      <c r="UZK24" s="8"/>
      <c r="UZL24" s="8"/>
      <c r="UZM24" s="8"/>
      <c r="UZN24" s="8"/>
      <c r="UZO24" s="8"/>
      <c r="UZP24" s="8"/>
      <c r="UZQ24" s="8"/>
      <c r="UZR24" s="8"/>
      <c r="UZS24" s="8"/>
      <c r="UZT24" s="8"/>
      <c r="UZU24" s="8"/>
      <c r="UZV24" s="8"/>
      <c r="UZW24" s="8"/>
      <c r="UZX24" s="8"/>
      <c r="UZY24" s="8"/>
      <c r="UZZ24" s="8"/>
      <c r="VAA24" s="8"/>
      <c r="VAB24" s="8"/>
      <c r="VAC24" s="8"/>
      <c r="VAD24" s="8"/>
      <c r="VAE24" s="8"/>
      <c r="VAF24" s="8"/>
      <c r="VAG24" s="8"/>
      <c r="VAH24" s="8"/>
      <c r="VAI24" s="8"/>
      <c r="VAJ24" s="8"/>
      <c r="VAK24" s="8"/>
      <c r="VAL24" s="8"/>
      <c r="VAM24" s="8"/>
      <c r="VAN24" s="8"/>
      <c r="VAO24" s="8"/>
      <c r="VAP24" s="8"/>
      <c r="VAQ24" s="8"/>
      <c r="VAR24" s="8"/>
      <c r="VAS24" s="8"/>
      <c r="VAT24" s="8"/>
      <c r="VAU24" s="8"/>
      <c r="VAV24" s="8"/>
      <c r="VAW24" s="8"/>
      <c r="VAX24" s="8"/>
      <c r="VAY24" s="8"/>
      <c r="VAZ24" s="8"/>
      <c r="VBA24" s="8"/>
      <c r="VBB24" s="8"/>
      <c r="VBC24" s="8"/>
      <c r="VBD24" s="8"/>
      <c r="VBE24" s="8"/>
      <c r="VBF24" s="8"/>
      <c r="VBG24" s="8"/>
      <c r="VBH24" s="8"/>
      <c r="VBI24" s="8"/>
      <c r="VBJ24" s="8"/>
      <c r="VBK24" s="8"/>
      <c r="VBL24" s="8"/>
      <c r="VBM24" s="8"/>
      <c r="VBN24" s="8"/>
      <c r="VBO24" s="8"/>
      <c r="VBP24" s="8"/>
      <c r="VBQ24" s="8"/>
      <c r="VBR24" s="8"/>
      <c r="VBS24" s="8"/>
      <c r="VBT24" s="8"/>
      <c r="VBU24" s="8"/>
      <c r="VBV24" s="8"/>
      <c r="VBW24" s="8"/>
      <c r="VBX24" s="8"/>
      <c r="VBY24" s="8"/>
      <c r="VBZ24" s="8"/>
      <c r="VCA24" s="8"/>
      <c r="VCB24" s="8"/>
      <c r="VCC24" s="8"/>
      <c r="VCD24" s="8"/>
      <c r="VCE24" s="8"/>
      <c r="VCF24" s="8"/>
      <c r="VCG24" s="8"/>
      <c r="VCH24" s="8"/>
      <c r="VCI24" s="8"/>
      <c r="VCJ24" s="8"/>
      <c r="VCK24" s="8"/>
      <c r="VCL24" s="8"/>
      <c r="VCM24" s="8"/>
      <c r="VCN24" s="8"/>
      <c r="VCO24" s="8"/>
      <c r="VCP24" s="8"/>
      <c r="VCQ24" s="8"/>
      <c r="VCR24" s="8"/>
      <c r="VCS24" s="8"/>
      <c r="VCT24" s="8"/>
      <c r="VCU24" s="8"/>
      <c r="VCV24" s="8"/>
      <c r="VCW24" s="8"/>
      <c r="VCX24" s="8"/>
      <c r="VCY24" s="8"/>
      <c r="VCZ24" s="8"/>
      <c r="VDA24" s="8"/>
      <c r="VDB24" s="8"/>
      <c r="VDC24" s="8"/>
      <c r="VDD24" s="8"/>
      <c r="VDE24" s="8"/>
      <c r="VDF24" s="8"/>
      <c r="VDG24" s="8"/>
      <c r="VDH24" s="8"/>
      <c r="VDI24" s="8"/>
      <c r="VDJ24" s="8"/>
      <c r="VDK24" s="8"/>
      <c r="VDL24" s="8"/>
      <c r="VDM24" s="8"/>
      <c r="VDN24" s="8"/>
      <c r="VDO24" s="8"/>
      <c r="VDP24" s="8"/>
      <c r="VDQ24" s="8"/>
      <c r="VDR24" s="8"/>
      <c r="VDS24" s="8"/>
      <c r="VDT24" s="8"/>
      <c r="VDU24" s="8"/>
      <c r="VDV24" s="8"/>
      <c r="VDW24" s="8"/>
      <c r="VDX24" s="8"/>
      <c r="VDY24" s="8"/>
      <c r="VDZ24" s="8"/>
      <c r="VEA24" s="8"/>
      <c r="VEB24" s="8"/>
      <c r="VEC24" s="8"/>
      <c r="VED24" s="8"/>
      <c r="VEE24" s="8"/>
      <c r="VEF24" s="8"/>
      <c r="VEG24" s="8"/>
      <c r="VEH24" s="8"/>
      <c r="VEI24" s="8"/>
      <c r="VEJ24" s="8"/>
      <c r="VEK24" s="8"/>
      <c r="VEL24" s="8"/>
      <c r="VEM24" s="8"/>
      <c r="VEN24" s="8"/>
      <c r="VEO24" s="8"/>
      <c r="VEP24" s="8"/>
      <c r="VEQ24" s="8"/>
      <c r="VER24" s="8"/>
      <c r="VES24" s="8"/>
      <c r="VET24" s="8"/>
      <c r="VEU24" s="8"/>
      <c r="VEV24" s="8"/>
      <c r="VEW24" s="8"/>
      <c r="VEX24" s="8"/>
      <c r="VEY24" s="8"/>
      <c r="VEZ24" s="8"/>
      <c r="VFA24" s="8"/>
      <c r="VFB24" s="8"/>
      <c r="VFC24" s="8"/>
      <c r="VFD24" s="8"/>
      <c r="VFE24" s="8"/>
      <c r="VFF24" s="8"/>
      <c r="VFG24" s="8"/>
      <c r="VFH24" s="8"/>
      <c r="VFI24" s="8"/>
      <c r="VFJ24" s="8"/>
      <c r="VFK24" s="8"/>
      <c r="VFL24" s="8"/>
      <c r="VFM24" s="8"/>
      <c r="VFN24" s="8"/>
      <c r="VFO24" s="8"/>
      <c r="VFP24" s="8"/>
      <c r="VFQ24" s="8"/>
      <c r="VFR24" s="8"/>
      <c r="VFS24" s="8"/>
      <c r="VFT24" s="8"/>
      <c r="VFU24" s="8"/>
      <c r="VFV24" s="8"/>
      <c r="VFW24" s="8"/>
      <c r="VFX24" s="8"/>
      <c r="VFY24" s="8"/>
      <c r="VFZ24" s="8"/>
      <c r="VGA24" s="8"/>
      <c r="VGB24" s="8"/>
      <c r="VGC24" s="8"/>
      <c r="VGD24" s="8"/>
      <c r="VGE24" s="8"/>
      <c r="VGF24" s="8"/>
      <c r="VGG24" s="8"/>
      <c r="VGH24" s="8"/>
      <c r="VGI24" s="8"/>
      <c r="VGJ24" s="8"/>
      <c r="VGK24" s="8"/>
      <c r="VGL24" s="8"/>
      <c r="VGM24" s="8"/>
      <c r="VGN24" s="8"/>
      <c r="VGO24" s="8"/>
      <c r="VGP24" s="8"/>
      <c r="VGQ24" s="8"/>
      <c r="VGR24" s="8"/>
      <c r="VGS24" s="8"/>
      <c r="VGT24" s="8"/>
      <c r="VGU24" s="8"/>
      <c r="VGV24" s="8"/>
      <c r="VGW24" s="8"/>
      <c r="VGX24" s="8"/>
      <c r="VGY24" s="8"/>
      <c r="VGZ24" s="8"/>
      <c r="VHA24" s="8"/>
      <c r="VHB24" s="8"/>
      <c r="VHC24" s="8"/>
      <c r="VHD24" s="8"/>
      <c r="VHE24" s="8"/>
      <c r="VHF24" s="8"/>
      <c r="VHG24" s="8"/>
      <c r="VHH24" s="8"/>
      <c r="VHI24" s="8"/>
      <c r="VHJ24" s="8"/>
      <c r="VHK24" s="8"/>
      <c r="VHL24" s="8"/>
      <c r="VHM24" s="8"/>
      <c r="VHN24" s="8"/>
      <c r="VHO24" s="8"/>
      <c r="VHP24" s="8"/>
      <c r="VHQ24" s="8"/>
      <c r="VHR24" s="8"/>
      <c r="VHS24" s="8"/>
      <c r="VHT24" s="8"/>
      <c r="VHU24" s="8"/>
      <c r="VHV24" s="8"/>
      <c r="VHW24" s="8"/>
      <c r="VHX24" s="8"/>
      <c r="VHY24" s="8"/>
      <c r="VHZ24" s="8"/>
      <c r="VIA24" s="8"/>
      <c r="VIB24" s="8"/>
      <c r="VIC24" s="8"/>
      <c r="VID24" s="8"/>
      <c r="VIE24" s="8"/>
      <c r="VIF24" s="8"/>
      <c r="VIG24" s="8"/>
      <c r="VIH24" s="8"/>
      <c r="VII24" s="8"/>
      <c r="VIJ24" s="8"/>
      <c r="VIK24" s="8"/>
      <c r="VIL24" s="8"/>
      <c r="VIM24" s="8"/>
      <c r="VIN24" s="8"/>
      <c r="VIO24" s="8"/>
      <c r="VIP24" s="8"/>
      <c r="VIQ24" s="8"/>
      <c r="VIR24" s="8"/>
      <c r="VIS24" s="8"/>
      <c r="VIT24" s="8"/>
      <c r="VIU24" s="8"/>
      <c r="VIV24" s="8"/>
      <c r="VIW24" s="8"/>
      <c r="VIX24" s="8"/>
      <c r="VIY24" s="8"/>
      <c r="VIZ24" s="8"/>
      <c r="VJA24" s="8"/>
      <c r="VJB24" s="8"/>
      <c r="VJC24" s="8"/>
      <c r="VJD24" s="8"/>
      <c r="VJE24" s="8"/>
      <c r="VJF24" s="8"/>
      <c r="VJG24" s="8"/>
      <c r="VJH24" s="8"/>
      <c r="VJI24" s="8"/>
      <c r="VJJ24" s="8"/>
      <c r="VJK24" s="8"/>
      <c r="VJL24" s="8"/>
      <c r="VJM24" s="8"/>
      <c r="VJN24" s="8"/>
      <c r="VJO24" s="8"/>
      <c r="VJP24" s="8"/>
      <c r="VJQ24" s="8"/>
      <c r="VJR24" s="8"/>
      <c r="VJS24" s="8"/>
      <c r="VJT24" s="8"/>
      <c r="VJU24" s="8"/>
      <c r="VJV24" s="8"/>
      <c r="VJW24" s="8"/>
      <c r="VJX24" s="8"/>
      <c r="VJY24" s="8"/>
      <c r="VJZ24" s="8"/>
      <c r="VKA24" s="8"/>
      <c r="VKB24" s="8"/>
      <c r="VKC24" s="8"/>
      <c r="VKD24" s="8"/>
      <c r="VKE24" s="8"/>
      <c r="VKF24" s="8"/>
      <c r="VKG24" s="8"/>
      <c r="VKH24" s="8"/>
      <c r="VKI24" s="8"/>
      <c r="VKJ24" s="8"/>
      <c r="VKK24" s="8"/>
      <c r="VKL24" s="8"/>
      <c r="VKM24" s="8"/>
      <c r="VKN24" s="8"/>
      <c r="VKO24" s="8"/>
      <c r="VKP24" s="8"/>
      <c r="VKQ24" s="8"/>
      <c r="VKR24" s="8"/>
      <c r="VKS24" s="8"/>
      <c r="VKT24" s="8"/>
      <c r="VKU24" s="8"/>
      <c r="VKV24" s="8"/>
      <c r="VKW24" s="8"/>
      <c r="VKX24" s="8"/>
      <c r="VKY24" s="8"/>
      <c r="VKZ24" s="8"/>
      <c r="VLA24" s="8"/>
      <c r="VLB24" s="8"/>
      <c r="VLC24" s="8"/>
      <c r="VLD24" s="8"/>
      <c r="VLE24" s="8"/>
      <c r="VLF24" s="8"/>
      <c r="VLG24" s="8"/>
      <c r="VLH24" s="8"/>
      <c r="VLI24" s="8"/>
      <c r="VLJ24" s="8"/>
      <c r="VLK24" s="8"/>
      <c r="VLL24" s="8"/>
      <c r="VLM24" s="8"/>
      <c r="VLN24" s="8"/>
      <c r="VLO24" s="8"/>
      <c r="VLP24" s="8"/>
      <c r="VLQ24" s="8"/>
      <c r="VLR24" s="8"/>
      <c r="VLS24" s="8"/>
      <c r="VLT24" s="8"/>
      <c r="VLU24" s="8"/>
      <c r="VLV24" s="8"/>
      <c r="VLW24" s="8"/>
      <c r="VLX24" s="8"/>
      <c r="VLY24" s="8"/>
      <c r="VLZ24" s="8"/>
      <c r="VMA24" s="8"/>
      <c r="VMB24" s="8"/>
      <c r="VMC24" s="8"/>
      <c r="VMD24" s="8"/>
      <c r="VME24" s="8"/>
      <c r="VMF24" s="8"/>
      <c r="VMG24" s="8"/>
      <c r="VMH24" s="8"/>
      <c r="VMI24" s="8"/>
      <c r="VMJ24" s="8"/>
      <c r="VMK24" s="8"/>
      <c r="VML24" s="8"/>
      <c r="VMM24" s="8"/>
      <c r="VMN24" s="8"/>
      <c r="VMO24" s="8"/>
      <c r="VMP24" s="8"/>
      <c r="VMQ24" s="8"/>
      <c r="VMR24" s="8"/>
      <c r="VMS24" s="8"/>
      <c r="VMT24" s="8"/>
      <c r="VMU24" s="8"/>
      <c r="VMV24" s="8"/>
      <c r="VMW24" s="8"/>
      <c r="VMX24" s="8"/>
      <c r="VMY24" s="8"/>
      <c r="VMZ24" s="8"/>
      <c r="VNA24" s="8"/>
      <c r="VNB24" s="8"/>
      <c r="VNC24" s="8"/>
      <c r="VND24" s="8"/>
      <c r="VNE24" s="8"/>
      <c r="VNF24" s="8"/>
      <c r="VNG24" s="8"/>
      <c r="VNH24" s="8"/>
      <c r="VNI24" s="8"/>
      <c r="VNJ24" s="8"/>
      <c r="VNK24" s="8"/>
      <c r="VNL24" s="8"/>
      <c r="VNM24" s="8"/>
      <c r="VNN24" s="8"/>
      <c r="VNO24" s="8"/>
      <c r="VNP24" s="8"/>
      <c r="VNQ24" s="8"/>
      <c r="VNR24" s="8"/>
      <c r="VNS24" s="8"/>
      <c r="VNT24" s="8"/>
      <c r="VNU24" s="8"/>
      <c r="VNV24" s="8"/>
      <c r="VNW24" s="8"/>
      <c r="VNX24" s="8"/>
      <c r="VNY24" s="8"/>
      <c r="VNZ24" s="8"/>
      <c r="VOA24" s="8"/>
      <c r="VOB24" s="8"/>
      <c r="VOC24" s="8"/>
      <c r="VOD24" s="8"/>
      <c r="VOE24" s="8"/>
      <c r="VOF24" s="8"/>
      <c r="VOG24" s="8"/>
      <c r="VOH24" s="8"/>
      <c r="VOI24" s="8"/>
      <c r="VOJ24" s="8"/>
      <c r="VOK24" s="8"/>
      <c r="VOL24" s="8"/>
      <c r="VOM24" s="8"/>
      <c r="VON24" s="8"/>
      <c r="VOO24" s="8"/>
      <c r="VOP24" s="8"/>
      <c r="VOQ24" s="8"/>
      <c r="VOR24" s="8"/>
      <c r="VOS24" s="8"/>
      <c r="VOT24" s="8"/>
      <c r="VOU24" s="8"/>
      <c r="VOV24" s="8"/>
      <c r="VOW24" s="8"/>
      <c r="VOX24" s="8"/>
      <c r="VOY24" s="8"/>
      <c r="VOZ24" s="8"/>
      <c r="VPA24" s="8"/>
      <c r="VPB24" s="8"/>
      <c r="VPC24" s="8"/>
      <c r="VPD24" s="8"/>
      <c r="VPE24" s="8"/>
      <c r="VPF24" s="8"/>
      <c r="VPG24" s="8"/>
      <c r="VPH24" s="8"/>
      <c r="VPI24" s="8"/>
      <c r="VPJ24" s="8"/>
      <c r="VPK24" s="8"/>
      <c r="VPL24" s="8"/>
      <c r="VPM24" s="8"/>
      <c r="VPN24" s="8"/>
      <c r="VPO24" s="8"/>
      <c r="VPP24" s="8"/>
      <c r="VPQ24" s="8"/>
      <c r="VPR24" s="8"/>
      <c r="VPS24" s="8"/>
      <c r="VPT24" s="8"/>
      <c r="VPU24" s="8"/>
      <c r="VPV24" s="8"/>
      <c r="VPW24" s="8"/>
      <c r="VPX24" s="8"/>
      <c r="VPY24" s="8"/>
      <c r="VPZ24" s="8"/>
      <c r="VQA24" s="8"/>
      <c r="VQB24" s="8"/>
      <c r="VQC24" s="8"/>
      <c r="VQD24" s="8"/>
      <c r="VQE24" s="8"/>
      <c r="VQF24" s="8"/>
      <c r="VQG24" s="8"/>
      <c r="VQH24" s="8"/>
      <c r="VQI24" s="8"/>
      <c r="VQJ24" s="8"/>
      <c r="VQK24" s="8"/>
      <c r="VQL24" s="8"/>
      <c r="VQM24" s="8"/>
      <c r="VQN24" s="8"/>
      <c r="VQO24" s="8"/>
      <c r="VQP24" s="8"/>
      <c r="VQQ24" s="8"/>
      <c r="VQR24" s="8"/>
      <c r="VQS24" s="8"/>
      <c r="VQT24" s="8"/>
      <c r="VQU24" s="8"/>
      <c r="VQV24" s="8"/>
      <c r="VQW24" s="8"/>
      <c r="VQX24" s="8"/>
      <c r="VQY24" s="8"/>
      <c r="VQZ24" s="8"/>
      <c r="VRA24" s="8"/>
      <c r="VRB24" s="8"/>
      <c r="VRC24" s="8"/>
      <c r="VRD24" s="8"/>
      <c r="VRE24" s="8"/>
      <c r="VRF24" s="8"/>
      <c r="VRG24" s="8"/>
      <c r="VRH24" s="8"/>
      <c r="VRI24" s="8"/>
      <c r="VRJ24" s="8"/>
      <c r="VRK24" s="8"/>
      <c r="VRL24" s="8"/>
      <c r="VRM24" s="8"/>
      <c r="VRN24" s="8"/>
      <c r="VRO24" s="8"/>
      <c r="VRP24" s="8"/>
      <c r="VRQ24" s="8"/>
      <c r="VRR24" s="8"/>
      <c r="VRS24" s="8"/>
      <c r="VRT24" s="8"/>
      <c r="VRU24" s="8"/>
      <c r="VRV24" s="8"/>
      <c r="VRW24" s="8"/>
      <c r="VRX24" s="8"/>
      <c r="VRY24" s="8"/>
      <c r="VRZ24" s="8"/>
      <c r="VSA24" s="8"/>
      <c r="VSB24" s="8"/>
      <c r="VSC24" s="8"/>
      <c r="VSD24" s="8"/>
      <c r="VSE24" s="8"/>
      <c r="VSF24" s="8"/>
      <c r="VSG24" s="8"/>
      <c r="VSH24" s="8"/>
      <c r="VSI24" s="8"/>
      <c r="VSJ24" s="8"/>
      <c r="VSK24" s="8"/>
      <c r="VSL24" s="8"/>
      <c r="VSM24" s="8"/>
      <c r="VSN24" s="8"/>
      <c r="VSO24" s="8"/>
      <c r="VSP24" s="8"/>
      <c r="VSQ24" s="8"/>
      <c r="VSR24" s="8"/>
      <c r="VSS24" s="8"/>
      <c r="VST24" s="8"/>
      <c r="VSU24" s="8"/>
      <c r="VSV24" s="8"/>
      <c r="VSW24" s="8"/>
      <c r="VSX24" s="8"/>
      <c r="VSY24" s="8"/>
      <c r="VSZ24" s="8"/>
      <c r="VTA24" s="8"/>
      <c r="VTB24" s="8"/>
      <c r="VTC24" s="8"/>
      <c r="VTD24" s="8"/>
      <c r="VTE24" s="8"/>
      <c r="VTF24" s="8"/>
      <c r="VTG24" s="8"/>
      <c r="VTH24" s="8"/>
      <c r="VTI24" s="8"/>
      <c r="VTJ24" s="8"/>
      <c r="VTK24" s="8"/>
      <c r="VTL24" s="8"/>
      <c r="VTM24" s="8"/>
      <c r="VTN24" s="8"/>
      <c r="VTO24" s="8"/>
      <c r="VTP24" s="8"/>
      <c r="VTQ24" s="8"/>
      <c r="VTR24" s="8"/>
      <c r="VTS24" s="8"/>
      <c r="VTT24" s="8"/>
      <c r="VTU24" s="8"/>
      <c r="VTV24" s="8"/>
      <c r="VTW24" s="8"/>
      <c r="VTX24" s="8"/>
      <c r="VTY24" s="8"/>
      <c r="VTZ24" s="8"/>
      <c r="VUA24" s="8"/>
      <c r="VUB24" s="8"/>
      <c r="VUC24" s="8"/>
      <c r="VUD24" s="8"/>
      <c r="VUE24" s="8"/>
      <c r="VUF24" s="8"/>
      <c r="VUG24" s="8"/>
      <c r="VUH24" s="8"/>
      <c r="VUI24" s="8"/>
      <c r="VUJ24" s="8"/>
      <c r="VUK24" s="8"/>
      <c r="VUL24" s="8"/>
      <c r="VUM24" s="8"/>
      <c r="VUN24" s="8"/>
      <c r="VUO24" s="8"/>
      <c r="VUP24" s="8"/>
      <c r="VUQ24" s="8"/>
      <c r="VUR24" s="8"/>
      <c r="VUS24" s="8"/>
      <c r="VUT24" s="8"/>
      <c r="VUU24" s="8"/>
      <c r="VUV24" s="8"/>
      <c r="VUW24" s="8"/>
      <c r="VUX24" s="8"/>
      <c r="VUY24" s="8"/>
      <c r="VUZ24" s="8"/>
      <c r="VVA24" s="8"/>
      <c r="VVB24" s="8"/>
      <c r="VVC24" s="8"/>
      <c r="VVD24" s="8"/>
      <c r="VVE24" s="8"/>
      <c r="VVF24" s="8"/>
      <c r="VVG24" s="8"/>
      <c r="VVH24" s="8"/>
      <c r="VVI24" s="8"/>
      <c r="VVJ24" s="8"/>
      <c r="VVK24" s="8"/>
      <c r="VVL24" s="8"/>
      <c r="VVM24" s="8"/>
      <c r="VVN24" s="8"/>
      <c r="VVO24" s="8"/>
      <c r="VVP24" s="8"/>
      <c r="VVQ24" s="8"/>
      <c r="VVR24" s="8"/>
      <c r="VVS24" s="8"/>
      <c r="VVT24" s="8"/>
      <c r="VVU24" s="8"/>
      <c r="VVV24" s="8"/>
      <c r="VVW24" s="8"/>
      <c r="VVX24" s="8"/>
      <c r="VVY24" s="8"/>
      <c r="VVZ24" s="8"/>
      <c r="VWA24" s="8"/>
      <c r="VWB24" s="8"/>
      <c r="VWC24" s="8"/>
      <c r="VWD24" s="8"/>
      <c r="VWE24" s="8"/>
      <c r="VWF24" s="8"/>
      <c r="VWG24" s="8"/>
      <c r="VWH24" s="8"/>
      <c r="VWI24" s="8"/>
      <c r="VWJ24" s="8"/>
      <c r="VWK24" s="8"/>
      <c r="VWL24" s="8"/>
      <c r="VWM24" s="8"/>
      <c r="VWN24" s="8"/>
      <c r="VWO24" s="8"/>
      <c r="VWP24" s="8"/>
      <c r="VWQ24" s="8"/>
      <c r="VWR24" s="8"/>
      <c r="VWS24" s="8"/>
      <c r="VWT24" s="8"/>
      <c r="VWU24" s="8"/>
      <c r="VWV24" s="8"/>
      <c r="VWW24" s="8"/>
      <c r="VWX24" s="8"/>
      <c r="VWY24" s="8"/>
      <c r="VWZ24" s="8"/>
      <c r="VXA24" s="8"/>
      <c r="VXB24" s="8"/>
      <c r="VXC24" s="8"/>
      <c r="VXD24" s="8"/>
      <c r="VXE24" s="8"/>
      <c r="VXF24" s="8"/>
      <c r="VXG24" s="8"/>
      <c r="VXH24" s="8"/>
      <c r="VXI24" s="8"/>
      <c r="VXJ24" s="8"/>
      <c r="VXK24" s="8"/>
      <c r="VXL24" s="8"/>
      <c r="VXM24" s="8"/>
      <c r="VXN24" s="8"/>
      <c r="VXO24" s="8"/>
      <c r="VXP24" s="8"/>
      <c r="VXQ24" s="8"/>
      <c r="VXR24" s="8"/>
      <c r="VXS24" s="8"/>
      <c r="VXT24" s="8"/>
      <c r="VXU24" s="8"/>
      <c r="VXV24" s="8"/>
      <c r="VXW24" s="8"/>
      <c r="VXX24" s="8"/>
      <c r="VXY24" s="8"/>
      <c r="VXZ24" s="8"/>
      <c r="VYA24" s="8"/>
      <c r="VYB24" s="8"/>
      <c r="VYC24" s="8"/>
      <c r="VYD24" s="8"/>
      <c r="VYE24" s="8"/>
      <c r="VYF24" s="8"/>
      <c r="VYG24" s="8"/>
      <c r="VYH24" s="8"/>
      <c r="VYI24" s="8"/>
      <c r="VYJ24" s="8"/>
      <c r="VYK24" s="8"/>
      <c r="VYL24" s="8"/>
      <c r="VYM24" s="8"/>
      <c r="VYN24" s="8"/>
      <c r="VYO24" s="8"/>
      <c r="VYP24" s="8"/>
      <c r="VYQ24" s="8"/>
      <c r="VYR24" s="8"/>
      <c r="VYS24" s="8"/>
      <c r="VYT24" s="8"/>
      <c r="VYU24" s="8"/>
      <c r="VYV24" s="8"/>
      <c r="VYW24" s="8"/>
      <c r="VYX24" s="8"/>
      <c r="VYY24" s="8"/>
      <c r="VYZ24" s="8"/>
      <c r="VZA24" s="8"/>
      <c r="VZB24" s="8"/>
      <c r="VZC24" s="8"/>
      <c r="VZD24" s="8"/>
      <c r="VZE24" s="8"/>
      <c r="VZF24" s="8"/>
      <c r="VZG24" s="8"/>
      <c r="VZH24" s="8"/>
      <c r="VZI24" s="8"/>
      <c r="VZJ24" s="8"/>
      <c r="VZK24" s="8"/>
      <c r="VZL24" s="8"/>
      <c r="VZM24" s="8"/>
      <c r="VZN24" s="8"/>
      <c r="VZO24" s="8"/>
      <c r="VZP24" s="8"/>
      <c r="VZQ24" s="8"/>
      <c r="VZR24" s="8"/>
      <c r="VZS24" s="8"/>
      <c r="VZT24" s="8"/>
      <c r="VZU24" s="8"/>
      <c r="VZV24" s="8"/>
      <c r="VZW24" s="8"/>
      <c r="VZX24" s="8"/>
      <c r="VZY24" s="8"/>
      <c r="VZZ24" s="8"/>
      <c r="WAA24" s="8"/>
      <c r="WAB24" s="8"/>
      <c r="WAC24" s="8"/>
      <c r="WAD24" s="8"/>
      <c r="WAE24" s="8"/>
      <c r="WAF24" s="8"/>
      <c r="WAG24" s="8"/>
      <c r="WAH24" s="8"/>
      <c r="WAI24" s="8"/>
      <c r="WAJ24" s="8"/>
      <c r="WAK24" s="8"/>
      <c r="WAL24" s="8"/>
      <c r="WAM24" s="8"/>
      <c r="WAN24" s="8"/>
      <c r="WAO24" s="8"/>
      <c r="WAP24" s="8"/>
      <c r="WAQ24" s="8"/>
      <c r="WAR24" s="8"/>
      <c r="WAS24" s="8"/>
      <c r="WAT24" s="8"/>
      <c r="WAU24" s="8"/>
      <c r="WAV24" s="8"/>
      <c r="WAW24" s="8"/>
      <c r="WAX24" s="8"/>
      <c r="WAY24" s="8"/>
      <c r="WAZ24" s="8"/>
      <c r="WBA24" s="8"/>
      <c r="WBB24" s="8"/>
      <c r="WBC24" s="8"/>
      <c r="WBD24" s="8"/>
      <c r="WBE24" s="8"/>
      <c r="WBF24" s="8"/>
      <c r="WBG24" s="8"/>
      <c r="WBH24" s="8"/>
      <c r="WBI24" s="8"/>
      <c r="WBJ24" s="8"/>
      <c r="WBK24" s="8"/>
      <c r="WBL24" s="8"/>
      <c r="WBM24" s="8"/>
      <c r="WBN24" s="8"/>
      <c r="WBO24" s="8"/>
      <c r="WBP24" s="8"/>
      <c r="WBQ24" s="8"/>
      <c r="WBR24" s="8"/>
      <c r="WBS24" s="8"/>
      <c r="WBT24" s="8"/>
      <c r="WBU24" s="8"/>
      <c r="WBV24" s="8"/>
      <c r="WBW24" s="8"/>
      <c r="WBX24" s="8"/>
      <c r="WBY24" s="8"/>
      <c r="WBZ24" s="8"/>
      <c r="WCA24" s="8"/>
      <c r="WCB24" s="8"/>
      <c r="WCC24" s="8"/>
      <c r="WCD24" s="8"/>
      <c r="WCE24" s="8"/>
      <c r="WCF24" s="8"/>
      <c r="WCG24" s="8"/>
      <c r="WCH24" s="8"/>
      <c r="WCI24" s="8"/>
      <c r="WCJ24" s="8"/>
      <c r="WCK24" s="8"/>
      <c r="WCL24" s="8"/>
      <c r="WCM24" s="8"/>
      <c r="WCN24" s="8"/>
      <c r="WCO24" s="8"/>
      <c r="WCP24" s="8"/>
      <c r="WCQ24" s="8"/>
      <c r="WCR24" s="8"/>
      <c r="WCS24" s="8"/>
      <c r="WCT24" s="8"/>
      <c r="WCU24" s="8"/>
      <c r="WCV24" s="8"/>
      <c r="WCW24" s="8"/>
      <c r="WCX24" s="8"/>
      <c r="WCY24" s="8"/>
      <c r="WCZ24" s="8"/>
      <c r="WDA24" s="8"/>
      <c r="WDB24" s="8"/>
      <c r="WDC24" s="8"/>
      <c r="WDD24" s="8"/>
      <c r="WDE24" s="8"/>
      <c r="WDF24" s="8"/>
      <c r="WDG24" s="8"/>
      <c r="WDH24" s="8"/>
      <c r="WDI24" s="8"/>
      <c r="WDJ24" s="8"/>
      <c r="WDK24" s="8"/>
      <c r="WDL24" s="8"/>
      <c r="WDM24" s="8"/>
      <c r="WDN24" s="8"/>
      <c r="WDO24" s="8"/>
      <c r="WDP24" s="8"/>
      <c r="WDQ24" s="8"/>
      <c r="WDR24" s="8"/>
      <c r="WDS24" s="8"/>
      <c r="WDT24" s="8"/>
      <c r="WDU24" s="8"/>
      <c r="WDV24" s="8"/>
      <c r="WDW24" s="8"/>
      <c r="WDX24" s="8"/>
      <c r="WDY24" s="8"/>
      <c r="WDZ24" s="8"/>
      <c r="WEA24" s="8"/>
      <c r="WEB24" s="8"/>
      <c r="WEC24" s="8"/>
      <c r="WED24" s="8"/>
      <c r="WEE24" s="8"/>
      <c r="WEF24" s="8"/>
      <c r="WEG24" s="8"/>
      <c r="WEH24" s="8"/>
      <c r="WEI24" s="8"/>
      <c r="WEJ24" s="8"/>
      <c r="WEK24" s="8"/>
      <c r="WEL24" s="8"/>
      <c r="WEM24" s="8"/>
      <c r="WEN24" s="8"/>
      <c r="WEO24" s="8"/>
      <c r="WEP24" s="8"/>
      <c r="WEQ24" s="8"/>
      <c r="WER24" s="8"/>
      <c r="WES24" s="8"/>
      <c r="WET24" s="8"/>
      <c r="WEU24" s="8"/>
      <c r="WEV24" s="8"/>
      <c r="WEW24" s="8"/>
      <c r="WEX24" s="8"/>
      <c r="WEY24" s="8"/>
      <c r="WEZ24" s="8"/>
      <c r="WFA24" s="8"/>
      <c r="WFB24" s="8"/>
      <c r="WFC24" s="8"/>
      <c r="WFD24" s="8"/>
      <c r="WFE24" s="8"/>
      <c r="WFF24" s="8"/>
      <c r="WFG24" s="8"/>
      <c r="WFH24" s="8"/>
      <c r="WFI24" s="8"/>
      <c r="WFJ24" s="8"/>
      <c r="WFK24" s="8"/>
      <c r="WFL24" s="8"/>
      <c r="WFM24" s="8"/>
      <c r="WFN24" s="8"/>
      <c r="WFO24" s="8"/>
      <c r="WFP24" s="8"/>
      <c r="WFQ24" s="8"/>
      <c r="WFR24" s="8"/>
      <c r="WFS24" s="8"/>
      <c r="WFT24" s="8"/>
      <c r="WFU24" s="8"/>
      <c r="WFV24" s="8"/>
      <c r="WFW24" s="8"/>
      <c r="WFX24" s="8"/>
      <c r="WFY24" s="8"/>
      <c r="WFZ24" s="8"/>
      <c r="WGA24" s="8"/>
      <c r="WGB24" s="8"/>
      <c r="WGC24" s="8"/>
      <c r="WGD24" s="8"/>
      <c r="WGE24" s="8"/>
      <c r="WGF24" s="8"/>
      <c r="WGG24" s="8"/>
      <c r="WGH24" s="8"/>
      <c r="WGI24" s="8"/>
      <c r="WGJ24" s="8"/>
      <c r="WGK24" s="8"/>
      <c r="WGL24" s="8"/>
      <c r="WGM24" s="8"/>
      <c r="WGN24" s="8"/>
      <c r="WGO24" s="8"/>
      <c r="WGP24" s="8"/>
      <c r="WGQ24" s="8"/>
      <c r="WGR24" s="8"/>
      <c r="WGS24" s="8"/>
      <c r="WGT24" s="8"/>
      <c r="WGU24" s="8"/>
      <c r="WGV24" s="8"/>
      <c r="WGW24" s="8"/>
      <c r="WGX24" s="8"/>
      <c r="WGY24" s="8"/>
      <c r="WGZ24" s="8"/>
      <c r="WHA24" s="8"/>
      <c r="WHB24" s="8"/>
      <c r="WHC24" s="8"/>
      <c r="WHD24" s="8"/>
      <c r="WHE24" s="8"/>
      <c r="WHF24" s="8"/>
      <c r="WHG24" s="8"/>
      <c r="WHH24" s="8"/>
      <c r="WHI24" s="8"/>
      <c r="WHJ24" s="8"/>
      <c r="WHK24" s="8"/>
      <c r="WHL24" s="8"/>
      <c r="WHM24" s="8"/>
      <c r="WHN24" s="8"/>
      <c r="WHO24" s="8"/>
      <c r="WHP24" s="8"/>
      <c r="WHQ24" s="8"/>
      <c r="WHR24" s="8"/>
      <c r="WHS24" s="8"/>
      <c r="WHT24" s="8"/>
      <c r="WHU24" s="8"/>
      <c r="WHV24" s="8"/>
      <c r="WHW24" s="8"/>
      <c r="WHX24" s="8"/>
      <c r="WHY24" s="8"/>
      <c r="WHZ24" s="8"/>
      <c r="WIA24" s="8"/>
      <c r="WIB24" s="8"/>
      <c r="WIC24" s="8"/>
      <c r="WID24" s="8"/>
      <c r="WIE24" s="8"/>
      <c r="WIF24" s="8"/>
      <c r="WIG24" s="8"/>
      <c r="WIH24" s="8"/>
      <c r="WII24" s="8"/>
      <c r="WIJ24" s="8"/>
      <c r="WIK24" s="8"/>
      <c r="WIL24" s="8"/>
      <c r="WIM24" s="8"/>
      <c r="WIN24" s="8"/>
      <c r="WIO24" s="8"/>
      <c r="WIP24" s="8"/>
      <c r="WIQ24" s="8"/>
      <c r="WIR24" s="8"/>
      <c r="WIS24" s="8"/>
      <c r="WIT24" s="8"/>
      <c r="WIU24" s="8"/>
      <c r="WIV24" s="8"/>
      <c r="WIW24" s="8"/>
      <c r="WIX24" s="8"/>
      <c r="WIY24" s="8"/>
      <c r="WIZ24" s="8"/>
      <c r="WJA24" s="8"/>
      <c r="WJB24" s="8"/>
      <c r="WJC24" s="8"/>
      <c r="WJD24" s="8"/>
      <c r="WJE24" s="8"/>
      <c r="WJF24" s="8"/>
      <c r="WJG24" s="8"/>
      <c r="WJH24" s="8"/>
      <c r="WJI24" s="8"/>
      <c r="WJJ24" s="8"/>
      <c r="WJK24" s="8"/>
      <c r="WJL24" s="8"/>
      <c r="WJM24" s="8"/>
      <c r="WJN24" s="8"/>
      <c r="WJO24" s="8"/>
      <c r="WJP24" s="8"/>
      <c r="WJQ24" s="8"/>
      <c r="WJR24" s="8"/>
      <c r="WJS24" s="8"/>
      <c r="WJT24" s="8"/>
      <c r="WJU24" s="8"/>
      <c r="WJV24" s="8"/>
      <c r="WJW24" s="8"/>
      <c r="WJX24" s="8"/>
      <c r="WJY24" s="8"/>
      <c r="WJZ24" s="8"/>
      <c r="WKA24" s="8"/>
      <c r="WKB24" s="8"/>
      <c r="WKC24" s="8"/>
      <c r="WKD24" s="8"/>
      <c r="WKE24" s="8"/>
      <c r="WKF24" s="8"/>
      <c r="WKG24" s="8"/>
      <c r="WKH24" s="8"/>
      <c r="WKI24" s="8"/>
      <c r="WKJ24" s="8"/>
      <c r="WKK24" s="8"/>
      <c r="WKL24" s="8"/>
      <c r="WKM24" s="8"/>
      <c r="WKN24" s="8"/>
      <c r="WKO24" s="8"/>
      <c r="WKP24" s="8"/>
      <c r="WKQ24" s="8"/>
      <c r="WKR24" s="8"/>
      <c r="WKS24" s="8"/>
      <c r="WKT24" s="8"/>
      <c r="WKU24" s="8"/>
      <c r="WKV24" s="8"/>
      <c r="WKW24" s="8"/>
      <c r="WKX24" s="8"/>
      <c r="WKY24" s="8"/>
      <c r="WKZ24" s="8"/>
      <c r="WLA24" s="8"/>
      <c r="WLB24" s="8"/>
      <c r="WLC24" s="8"/>
      <c r="WLD24" s="8"/>
      <c r="WLE24" s="8"/>
      <c r="WLF24" s="8"/>
      <c r="WLG24" s="8"/>
      <c r="WLH24" s="8"/>
      <c r="WLI24" s="8"/>
      <c r="WLJ24" s="8"/>
      <c r="WLK24" s="8"/>
      <c r="WLL24" s="8"/>
      <c r="WLM24" s="8"/>
      <c r="WLN24" s="8"/>
      <c r="WLO24" s="8"/>
      <c r="WLP24" s="8"/>
      <c r="WLQ24" s="8"/>
      <c r="WLR24" s="8"/>
      <c r="WLS24" s="8"/>
      <c r="WLT24" s="8"/>
      <c r="WLU24" s="8"/>
      <c r="WLV24" s="8"/>
      <c r="WLW24" s="8"/>
      <c r="WLX24" s="8"/>
      <c r="WLY24" s="8"/>
      <c r="WLZ24" s="8"/>
      <c r="WMA24" s="8"/>
      <c r="WMB24" s="8"/>
      <c r="WMC24" s="8"/>
      <c r="WMD24" s="8"/>
      <c r="WME24" s="8"/>
      <c r="WMF24" s="8"/>
      <c r="WMG24" s="8"/>
      <c r="WMH24" s="8"/>
      <c r="WMI24" s="8"/>
      <c r="WMJ24" s="8"/>
      <c r="WMK24" s="8"/>
      <c r="WML24" s="8"/>
      <c r="WMM24" s="8"/>
      <c r="WMN24" s="8"/>
      <c r="WMO24" s="8"/>
      <c r="WMP24" s="8"/>
      <c r="WMQ24" s="8"/>
      <c r="WMR24" s="8"/>
      <c r="WMS24" s="8"/>
      <c r="WMT24" s="8"/>
      <c r="WMU24" s="8"/>
      <c r="WMV24" s="8"/>
      <c r="WMW24" s="8"/>
      <c r="WMX24" s="8"/>
      <c r="WMY24" s="8"/>
      <c r="WMZ24" s="8"/>
      <c r="WNA24" s="8"/>
      <c r="WNB24" s="8"/>
      <c r="WNC24" s="8"/>
      <c r="WND24" s="8"/>
      <c r="WNE24" s="8"/>
      <c r="WNF24" s="8"/>
      <c r="WNG24" s="8"/>
      <c r="WNH24" s="8"/>
      <c r="WNI24" s="8"/>
      <c r="WNJ24" s="8"/>
      <c r="WNK24" s="8"/>
      <c r="WNL24" s="8"/>
      <c r="WNM24" s="8"/>
      <c r="WNN24" s="8"/>
      <c r="WNO24" s="8"/>
      <c r="WNP24" s="8"/>
      <c r="WNQ24" s="8"/>
      <c r="WNR24" s="8"/>
      <c r="WNS24" s="8"/>
      <c r="WNT24" s="8"/>
      <c r="WNU24" s="8"/>
      <c r="WNV24" s="8"/>
      <c r="WNW24" s="8"/>
      <c r="WNX24" s="8"/>
      <c r="WNY24" s="8"/>
      <c r="WNZ24" s="8"/>
      <c r="WOA24" s="8"/>
      <c r="WOB24" s="8"/>
      <c r="WOC24" s="8"/>
      <c r="WOD24" s="8"/>
      <c r="WOE24" s="8"/>
      <c r="WOF24" s="8"/>
      <c r="WOG24" s="8"/>
      <c r="WOH24" s="8"/>
      <c r="WOI24" s="8"/>
      <c r="WOJ24" s="8"/>
      <c r="WOK24" s="8"/>
      <c r="WOL24" s="8"/>
      <c r="WOM24" s="8"/>
      <c r="WON24" s="8"/>
      <c r="WOO24" s="8"/>
      <c r="WOP24" s="8"/>
      <c r="WOQ24" s="8"/>
      <c r="WOR24" s="8"/>
      <c r="WOS24" s="8"/>
      <c r="WOT24" s="8"/>
      <c r="WOU24" s="8"/>
      <c r="WOV24" s="8"/>
      <c r="WOW24" s="8"/>
      <c r="WOX24" s="8"/>
      <c r="WOY24" s="8"/>
      <c r="WOZ24" s="8"/>
      <c r="WPA24" s="8"/>
      <c r="WPB24" s="8"/>
      <c r="WPC24" s="8"/>
      <c r="WPD24" s="8"/>
      <c r="WPE24" s="8"/>
      <c r="WPF24" s="8"/>
      <c r="WPG24" s="8"/>
      <c r="WPH24" s="8"/>
      <c r="WPI24" s="8"/>
      <c r="WPJ24" s="8"/>
      <c r="WPK24" s="8"/>
      <c r="WPL24" s="8"/>
      <c r="WPM24" s="8"/>
      <c r="WPN24" s="8"/>
      <c r="WPO24" s="8"/>
      <c r="WPP24" s="8"/>
      <c r="WPQ24" s="8"/>
      <c r="WPR24" s="8"/>
      <c r="WPS24" s="8"/>
      <c r="WPT24" s="8"/>
      <c r="WPU24" s="8"/>
      <c r="WPV24" s="8"/>
      <c r="WPW24" s="8"/>
      <c r="WPX24" s="8"/>
      <c r="WPY24" s="8"/>
      <c r="WPZ24" s="8"/>
      <c r="WQA24" s="8"/>
      <c r="WQB24" s="8"/>
      <c r="WQC24" s="8"/>
      <c r="WQD24" s="8"/>
      <c r="WQE24" s="8"/>
      <c r="WQF24" s="8"/>
      <c r="WQG24" s="8"/>
      <c r="WQH24" s="8"/>
      <c r="WQI24" s="8"/>
      <c r="WQJ24" s="8"/>
      <c r="WQK24" s="8"/>
      <c r="WQL24" s="8"/>
      <c r="WQM24" s="8"/>
      <c r="WQN24" s="8"/>
      <c r="WQO24" s="8"/>
      <c r="WQP24" s="8"/>
      <c r="WQQ24" s="8"/>
      <c r="WQR24" s="8"/>
      <c r="WQS24" s="8"/>
      <c r="WQT24" s="8"/>
      <c r="WQU24" s="8"/>
      <c r="WQV24" s="8"/>
      <c r="WQW24" s="8"/>
      <c r="WQX24" s="8"/>
      <c r="WQY24" s="8"/>
      <c r="WQZ24" s="8"/>
      <c r="WRA24" s="8"/>
      <c r="WRB24" s="8"/>
      <c r="WRC24" s="8"/>
      <c r="WRD24" s="8"/>
      <c r="WRE24" s="8"/>
      <c r="WRF24" s="8"/>
      <c r="WRG24" s="8"/>
      <c r="WRH24" s="8"/>
      <c r="WRI24" s="8"/>
      <c r="WRJ24" s="8"/>
      <c r="WRK24" s="8"/>
      <c r="WRL24" s="8"/>
      <c r="WRM24" s="8"/>
      <c r="WRN24" s="8"/>
      <c r="WRO24" s="8"/>
      <c r="WRP24" s="8"/>
      <c r="WRQ24" s="8"/>
      <c r="WRR24" s="8"/>
      <c r="WRS24" s="8"/>
      <c r="WRT24" s="8"/>
      <c r="WRU24" s="8"/>
      <c r="WRV24" s="8"/>
      <c r="WRW24" s="8"/>
      <c r="WRX24" s="8"/>
      <c r="WRY24" s="8"/>
      <c r="WRZ24" s="8"/>
      <c r="WSA24" s="8"/>
      <c r="WSB24" s="8"/>
      <c r="WSC24" s="8"/>
      <c r="WSD24" s="8"/>
      <c r="WSE24" s="8"/>
      <c r="WSF24" s="8"/>
      <c r="WSG24" s="8"/>
      <c r="WSH24" s="8"/>
      <c r="WSI24" s="8"/>
      <c r="WSJ24" s="8"/>
      <c r="WSK24" s="8"/>
      <c r="WSL24" s="8"/>
      <c r="WSM24" s="8"/>
      <c r="WSN24" s="8"/>
      <c r="WSO24" s="8"/>
      <c r="WSP24" s="8"/>
      <c r="WSQ24" s="8"/>
      <c r="WSR24" s="8"/>
      <c r="WSS24" s="8"/>
      <c r="WST24" s="8"/>
      <c r="WSU24" s="8"/>
      <c r="WSV24" s="8"/>
      <c r="WSW24" s="8"/>
      <c r="WSX24" s="8"/>
      <c r="WSY24" s="8"/>
      <c r="WSZ24" s="8"/>
      <c r="WTA24" s="8"/>
      <c r="WTB24" s="8"/>
      <c r="WTC24" s="8"/>
      <c r="WTD24" s="8"/>
      <c r="WTE24" s="8"/>
      <c r="WTF24" s="8"/>
      <c r="WTG24" s="8"/>
      <c r="WTH24" s="8"/>
      <c r="WTI24" s="8"/>
      <c r="WTJ24" s="8"/>
      <c r="WTK24" s="8"/>
      <c r="WTL24" s="8"/>
      <c r="WTM24" s="8"/>
      <c r="WTN24" s="8"/>
      <c r="WTO24" s="8"/>
      <c r="WTP24" s="8"/>
      <c r="WTQ24" s="8"/>
      <c r="WTR24" s="8"/>
      <c r="WTS24" s="8"/>
      <c r="WTT24" s="8"/>
      <c r="WTU24" s="8"/>
      <c r="WTV24" s="8"/>
      <c r="WTW24" s="8"/>
      <c r="WTX24" s="8"/>
      <c r="WTY24" s="8"/>
      <c r="WTZ24" s="8"/>
      <c r="WUA24" s="8"/>
      <c r="WUB24" s="8"/>
      <c r="WUC24" s="8"/>
      <c r="WUD24" s="8"/>
      <c r="WUE24" s="8"/>
      <c r="WUF24" s="8"/>
      <c r="WUG24" s="8"/>
      <c r="WUH24" s="8"/>
      <c r="WUI24" s="8"/>
      <c r="WUJ24" s="8"/>
      <c r="WUK24" s="8"/>
      <c r="WUL24" s="8"/>
      <c r="WUM24" s="8"/>
      <c r="WUN24" s="8"/>
      <c r="WUO24" s="8"/>
      <c r="WUP24" s="8"/>
      <c r="WUQ24" s="8"/>
      <c r="WUR24" s="8"/>
      <c r="WUS24" s="8"/>
      <c r="WUT24" s="8"/>
      <c r="WUU24" s="8"/>
      <c r="WUV24" s="8"/>
      <c r="WUW24" s="8"/>
      <c r="WUX24" s="8"/>
      <c r="WUY24" s="8"/>
      <c r="WUZ24" s="8"/>
      <c r="WVA24" s="8"/>
      <c r="WVB24" s="8"/>
      <c r="WVC24" s="8"/>
      <c r="WVD24" s="8"/>
      <c r="WVE24" s="8"/>
      <c r="WVF24" s="8"/>
      <c r="WVG24" s="8"/>
      <c r="WVH24" s="8"/>
      <c r="WVI24" s="8"/>
      <c r="WVJ24" s="8"/>
      <c r="WVK24" s="8"/>
      <c r="WVL24" s="8"/>
      <c r="WVM24" s="8"/>
      <c r="WVN24" s="8"/>
      <c r="WVO24" s="8"/>
      <c r="WVP24" s="8"/>
      <c r="WVQ24" s="8"/>
      <c r="WVR24" s="8"/>
      <c r="WVS24" s="8"/>
      <c r="WVT24" s="8"/>
      <c r="WVU24" s="8"/>
      <c r="WVV24" s="8"/>
      <c r="WVW24" s="8"/>
      <c r="WVX24" s="8"/>
      <c r="WVY24" s="8"/>
      <c r="WVZ24" s="8"/>
      <c r="WWA24" s="8"/>
      <c r="WWB24" s="8"/>
      <c r="WWC24" s="8"/>
      <c r="WWD24" s="8"/>
      <c r="WWE24" s="8"/>
      <c r="WWF24" s="8"/>
      <c r="WWG24" s="8"/>
      <c r="WWH24" s="8"/>
      <c r="WWI24" s="8"/>
      <c r="WWJ24" s="8"/>
      <c r="WWK24" s="8"/>
      <c r="WWL24" s="8"/>
      <c r="WWM24" s="8"/>
      <c r="WWN24" s="8"/>
      <c r="WWO24" s="8"/>
      <c r="WWP24" s="8"/>
      <c r="WWQ24" s="8"/>
      <c r="WWR24" s="8"/>
      <c r="WWS24" s="8"/>
      <c r="WWT24" s="8"/>
      <c r="WWU24" s="8"/>
      <c r="WWV24" s="8"/>
      <c r="WWW24" s="8"/>
      <c r="WWX24" s="8"/>
      <c r="WWY24" s="8"/>
      <c r="WWZ24" s="8"/>
      <c r="WXA24" s="8"/>
      <c r="WXB24" s="8"/>
      <c r="WXC24" s="8"/>
      <c r="WXD24" s="8"/>
      <c r="WXE24" s="8"/>
      <c r="WXF24" s="8"/>
      <c r="WXG24" s="8"/>
      <c r="WXH24" s="8"/>
      <c r="WXI24" s="8"/>
      <c r="WXJ24" s="8"/>
      <c r="WXK24" s="8"/>
      <c r="WXL24" s="8"/>
      <c r="WXM24" s="8"/>
      <c r="WXN24" s="8"/>
      <c r="WXO24" s="8"/>
      <c r="WXP24" s="8"/>
      <c r="WXQ24" s="8"/>
      <c r="WXR24" s="8"/>
      <c r="WXS24" s="8"/>
      <c r="WXT24" s="8"/>
      <c r="WXU24" s="8"/>
      <c r="WXV24" s="8"/>
      <c r="WXW24" s="8"/>
      <c r="WXX24" s="8"/>
      <c r="WXY24" s="8"/>
      <c r="WXZ24" s="8"/>
      <c r="WYA24" s="8"/>
      <c r="WYB24" s="8"/>
      <c r="WYC24" s="8"/>
      <c r="WYD24" s="8"/>
      <c r="WYE24" s="8"/>
      <c r="WYF24" s="8"/>
      <c r="WYG24" s="8"/>
      <c r="WYH24" s="8"/>
      <c r="WYI24" s="8"/>
      <c r="WYJ24" s="8"/>
      <c r="WYK24" s="8"/>
      <c r="WYL24" s="8"/>
      <c r="WYM24" s="8"/>
      <c r="WYN24" s="8"/>
      <c r="WYO24" s="8"/>
      <c r="WYP24" s="8"/>
      <c r="WYQ24" s="8"/>
      <c r="WYR24" s="8"/>
      <c r="WYS24" s="8"/>
      <c r="WYT24" s="8"/>
      <c r="WYU24" s="8"/>
      <c r="WYV24" s="8"/>
      <c r="WYW24" s="8"/>
      <c r="WYX24" s="8"/>
      <c r="WYY24" s="8"/>
      <c r="WYZ24" s="8"/>
      <c r="WZA24" s="8"/>
      <c r="WZB24" s="8"/>
      <c r="WZC24" s="8"/>
      <c r="WZD24" s="8"/>
      <c r="WZE24" s="8"/>
      <c r="WZF24" s="8"/>
      <c r="WZG24" s="8"/>
      <c r="WZH24" s="8"/>
      <c r="WZI24" s="8"/>
      <c r="WZJ24" s="8"/>
      <c r="WZK24" s="8"/>
      <c r="WZL24" s="8"/>
      <c r="WZM24" s="8"/>
      <c r="WZN24" s="8"/>
      <c r="WZO24" s="8"/>
      <c r="WZP24" s="8"/>
      <c r="WZQ24" s="8"/>
      <c r="WZR24" s="8"/>
      <c r="WZS24" s="8"/>
      <c r="WZT24" s="8"/>
      <c r="WZU24" s="8"/>
      <c r="WZV24" s="8"/>
      <c r="WZW24" s="8"/>
      <c r="WZX24" s="8"/>
      <c r="WZY24" s="8"/>
      <c r="WZZ24" s="8"/>
      <c r="XAA24" s="8"/>
      <c r="XAB24" s="8"/>
      <c r="XAC24" s="8"/>
      <c r="XAD24" s="8"/>
      <c r="XAE24" s="8"/>
      <c r="XAF24" s="8"/>
      <c r="XAG24" s="8"/>
      <c r="XAH24" s="8"/>
      <c r="XAI24" s="8"/>
      <c r="XAJ24" s="8"/>
      <c r="XAK24" s="8"/>
      <c r="XAL24" s="8"/>
      <c r="XAM24" s="8"/>
      <c r="XAN24" s="8"/>
      <c r="XAO24" s="8"/>
      <c r="XAP24" s="8"/>
      <c r="XAQ24" s="8"/>
      <c r="XAR24" s="8"/>
      <c r="XAS24" s="8"/>
      <c r="XAT24" s="8"/>
      <c r="XAU24" s="8"/>
      <c r="XAV24" s="8"/>
      <c r="XAW24" s="8"/>
      <c r="XAX24" s="8"/>
      <c r="XAY24" s="8"/>
      <c r="XAZ24" s="8"/>
      <c r="XBA24" s="8"/>
      <c r="XBB24" s="8"/>
      <c r="XBC24" s="8"/>
      <c r="XBD24" s="8"/>
      <c r="XBE24" s="8"/>
      <c r="XBF24" s="8"/>
      <c r="XBG24" s="8"/>
      <c r="XBH24" s="8"/>
      <c r="XBI24" s="8"/>
      <c r="XBJ24" s="8"/>
      <c r="XBK24" s="8"/>
      <c r="XBL24" s="8"/>
      <c r="XBM24" s="8"/>
      <c r="XBN24" s="8"/>
      <c r="XBO24" s="8"/>
      <c r="XBP24" s="8"/>
      <c r="XBQ24" s="8"/>
      <c r="XBR24" s="8"/>
      <c r="XBS24" s="8"/>
      <c r="XBT24" s="8"/>
      <c r="XBU24" s="8"/>
      <c r="XBV24" s="8"/>
      <c r="XBW24" s="8"/>
    </row>
    <row r="25" spans="1:15" s="20" customFormat="1" ht="27" customHeight="1">
      <c r="A25" s="11" t="s">
        <v>13</v>
      </c>
      <c r="B25" s="12">
        <f t="shared" si="1"/>
        <v>19</v>
      </c>
      <c r="C25" s="35" t="s">
        <v>104</v>
      </c>
      <c r="D25" s="35" t="s">
        <v>1567</v>
      </c>
      <c r="E25" s="35" t="s">
        <v>1565</v>
      </c>
      <c r="F25" s="35" t="s">
        <v>1566</v>
      </c>
      <c r="G25" s="36">
        <v>43458.84</v>
      </c>
      <c r="H25" s="35" t="s">
        <v>1477</v>
      </c>
      <c r="I25" s="36">
        <v>43458.84</v>
      </c>
      <c r="J25" s="18">
        <f t="shared" si="0"/>
        <v>0</v>
      </c>
      <c r="K25" s="15" t="s">
        <v>26</v>
      </c>
      <c r="O25" s="21"/>
    </row>
    <row r="26" spans="1:15" s="20" customFormat="1" ht="27" customHeight="1">
      <c r="A26" s="23"/>
      <c r="B26" s="12">
        <f t="shared" si="1"/>
        <v>20</v>
      </c>
      <c r="C26" s="35" t="s">
        <v>1574</v>
      </c>
      <c r="D26" s="35" t="s">
        <v>1575</v>
      </c>
      <c r="E26" s="35" t="s">
        <v>1572</v>
      </c>
      <c r="F26" s="35" t="s">
        <v>1548</v>
      </c>
      <c r="G26" s="36">
        <v>47200</v>
      </c>
      <c r="H26" s="35" t="s">
        <v>1517</v>
      </c>
      <c r="I26" s="36">
        <v>47200</v>
      </c>
      <c r="J26" s="18">
        <f t="shared" si="0"/>
        <v>0</v>
      </c>
      <c r="K26" s="15" t="s">
        <v>26</v>
      </c>
      <c r="O26" s="21"/>
    </row>
    <row r="27" spans="1:15" s="20" customFormat="1" ht="27" customHeight="1">
      <c r="A27" s="23"/>
      <c r="B27" s="12">
        <f t="shared" si="1"/>
        <v>21</v>
      </c>
      <c r="C27" s="35" t="s">
        <v>1577</v>
      </c>
      <c r="D27" s="35" t="s">
        <v>1578</v>
      </c>
      <c r="E27" s="35" t="s">
        <v>195</v>
      </c>
      <c r="F27" s="35" t="s">
        <v>1548</v>
      </c>
      <c r="G27" s="36">
        <v>59000</v>
      </c>
      <c r="H27" s="35" t="s">
        <v>1484</v>
      </c>
      <c r="I27" s="36">
        <v>59000</v>
      </c>
      <c r="J27" s="18">
        <f t="shared" si="0"/>
        <v>0</v>
      </c>
      <c r="K27" s="15" t="s">
        <v>26</v>
      </c>
      <c r="O27" s="21"/>
    </row>
    <row r="28" spans="1:15" s="20" customFormat="1" ht="27" customHeight="1">
      <c r="A28" s="23"/>
      <c r="B28" s="12">
        <f t="shared" si="1"/>
        <v>22</v>
      </c>
      <c r="C28" s="35" t="s">
        <v>166</v>
      </c>
      <c r="D28" s="35" t="s">
        <v>1581</v>
      </c>
      <c r="E28" s="35" t="s">
        <v>197</v>
      </c>
      <c r="F28" s="35" t="s">
        <v>1580</v>
      </c>
      <c r="G28" s="36">
        <v>59000</v>
      </c>
      <c r="H28" s="35" t="s">
        <v>1517</v>
      </c>
      <c r="I28" s="36">
        <v>59000</v>
      </c>
      <c r="J28" s="18">
        <f t="shared" si="0"/>
        <v>0</v>
      </c>
      <c r="K28" s="15" t="s">
        <v>26</v>
      </c>
      <c r="O28" s="21"/>
    </row>
    <row r="29" spans="1:15" s="20" customFormat="1" ht="27" customHeight="1">
      <c r="A29" s="11"/>
      <c r="B29" s="12">
        <f t="shared" si="1"/>
        <v>23</v>
      </c>
      <c r="C29" s="35" t="s">
        <v>1583</v>
      </c>
      <c r="D29" s="35" t="s">
        <v>1584</v>
      </c>
      <c r="E29" s="35" t="s">
        <v>44</v>
      </c>
      <c r="F29" s="35" t="s">
        <v>1564</v>
      </c>
      <c r="G29" s="36">
        <v>40000</v>
      </c>
      <c r="H29" s="35" t="s">
        <v>267</v>
      </c>
      <c r="I29" s="36">
        <v>40000</v>
      </c>
      <c r="J29" s="18">
        <f t="shared" si="0"/>
        <v>0</v>
      </c>
      <c r="K29" s="15" t="s">
        <v>26</v>
      </c>
      <c r="O29" s="21"/>
    </row>
    <row r="30" spans="1:15" s="20" customFormat="1" ht="27" customHeight="1">
      <c r="A30" s="23"/>
      <c r="B30" s="12">
        <f t="shared" si="1"/>
        <v>24</v>
      </c>
      <c r="C30" s="35" t="s">
        <v>1588</v>
      </c>
      <c r="D30" s="35" t="s">
        <v>1589</v>
      </c>
      <c r="E30" s="35" t="s">
        <v>1586</v>
      </c>
      <c r="F30" s="35" t="s">
        <v>1587</v>
      </c>
      <c r="G30" s="36">
        <v>54280</v>
      </c>
      <c r="H30" s="35" t="s">
        <v>1517</v>
      </c>
      <c r="I30" s="36">
        <v>54280</v>
      </c>
      <c r="J30" s="18">
        <f t="shared" si="0"/>
        <v>0</v>
      </c>
      <c r="K30" s="15" t="s">
        <v>26</v>
      </c>
      <c r="O30" s="21"/>
    </row>
    <row r="31" spans="1:15" s="20" customFormat="1" ht="27" customHeight="1">
      <c r="A31" s="23"/>
      <c r="B31" s="12">
        <f t="shared" si="1"/>
        <v>25</v>
      </c>
      <c r="C31" s="35" t="s">
        <v>1593</v>
      </c>
      <c r="D31" s="35" t="s">
        <v>1594</v>
      </c>
      <c r="E31" s="35" t="s">
        <v>1591</v>
      </c>
      <c r="F31" s="35" t="s">
        <v>1592</v>
      </c>
      <c r="G31" s="36">
        <v>143370</v>
      </c>
      <c r="H31" s="35" t="s">
        <v>1477</v>
      </c>
      <c r="I31" s="36">
        <v>143370</v>
      </c>
      <c r="J31" s="18">
        <f t="shared" si="0"/>
        <v>0</v>
      </c>
      <c r="K31" s="15" t="s">
        <v>26</v>
      </c>
      <c r="O31" s="21"/>
    </row>
    <row r="32" spans="1:15" s="20" customFormat="1" ht="27" customHeight="1">
      <c r="A32" s="11"/>
      <c r="B32" s="12">
        <f t="shared" si="1"/>
        <v>26</v>
      </c>
      <c r="C32" s="35" t="s">
        <v>1597</v>
      </c>
      <c r="D32" s="35" t="s">
        <v>1598</v>
      </c>
      <c r="E32" s="35" t="s">
        <v>1471</v>
      </c>
      <c r="F32" s="35" t="s">
        <v>1592</v>
      </c>
      <c r="G32" s="36">
        <v>94400</v>
      </c>
      <c r="H32" s="35" t="s">
        <v>1517</v>
      </c>
      <c r="I32" s="36">
        <v>94400</v>
      </c>
      <c r="J32" s="18">
        <f t="shared" si="0"/>
        <v>0</v>
      </c>
      <c r="K32" s="15" t="s">
        <v>26</v>
      </c>
      <c r="O32" s="21"/>
    </row>
    <row r="33" spans="1:15" s="20" customFormat="1" ht="27" customHeight="1">
      <c r="A33" s="11"/>
      <c r="B33" s="12">
        <f t="shared" si="1"/>
        <v>27</v>
      </c>
      <c r="C33" s="35" t="s">
        <v>48</v>
      </c>
      <c r="D33" s="35" t="s">
        <v>1600</v>
      </c>
      <c r="E33" s="35" t="s">
        <v>138</v>
      </c>
      <c r="F33" s="35" t="s">
        <v>1596</v>
      </c>
      <c r="G33" s="36">
        <v>223020</v>
      </c>
      <c r="H33" s="35" t="s">
        <v>242</v>
      </c>
      <c r="I33" s="36">
        <v>223020</v>
      </c>
      <c r="J33" s="18">
        <f t="shared" si="0"/>
        <v>0</v>
      </c>
      <c r="K33" s="15" t="s">
        <v>26</v>
      </c>
      <c r="O33" s="21"/>
    </row>
    <row r="34" spans="1:15" s="20" customFormat="1" ht="27" customHeight="1">
      <c r="A34" s="23"/>
      <c r="B34" s="12">
        <f t="shared" si="1"/>
        <v>28</v>
      </c>
      <c r="C34" s="35" t="s">
        <v>1603</v>
      </c>
      <c r="D34" s="35" t="s">
        <v>1604</v>
      </c>
      <c r="E34" s="35" t="s">
        <v>1602</v>
      </c>
      <c r="F34" s="35" t="s">
        <v>155</v>
      </c>
      <c r="G34" s="36">
        <v>18880</v>
      </c>
      <c r="H34" s="35" t="s">
        <v>1457</v>
      </c>
      <c r="I34" s="36">
        <v>18880</v>
      </c>
      <c r="J34" s="18">
        <f t="shared" si="0"/>
        <v>0</v>
      </c>
      <c r="K34" s="15" t="s">
        <v>26</v>
      </c>
      <c r="O34" s="21"/>
    </row>
    <row r="35" spans="1:15" s="20" customFormat="1" ht="27" customHeight="1">
      <c r="A35" s="23"/>
      <c r="B35" s="12">
        <f t="shared" si="1"/>
        <v>29</v>
      </c>
      <c r="C35" s="35" t="s">
        <v>1607</v>
      </c>
      <c r="D35" s="35" t="s">
        <v>1608</v>
      </c>
      <c r="E35" s="35" t="s">
        <v>193</v>
      </c>
      <c r="F35" s="35" t="s">
        <v>1564</v>
      </c>
      <c r="G35" s="36">
        <v>27140</v>
      </c>
      <c r="H35" s="35" t="s">
        <v>1477</v>
      </c>
      <c r="I35" s="36">
        <v>27140</v>
      </c>
      <c r="J35" s="18">
        <f t="shared" si="0"/>
        <v>0</v>
      </c>
      <c r="K35" s="15" t="s">
        <v>26</v>
      </c>
      <c r="O35" s="21"/>
    </row>
    <row r="36" spans="1:15" s="20" customFormat="1" ht="27" customHeight="1">
      <c r="A36" s="23"/>
      <c r="B36" s="12">
        <f t="shared" si="1"/>
        <v>30</v>
      </c>
      <c r="C36" s="35" t="s">
        <v>89</v>
      </c>
      <c r="D36" s="35" t="s">
        <v>231</v>
      </c>
      <c r="E36" s="35" t="s">
        <v>193</v>
      </c>
      <c r="F36" s="35" t="s">
        <v>219</v>
      </c>
      <c r="G36" s="36">
        <v>45180.37</v>
      </c>
      <c r="H36" s="35" t="s">
        <v>233</v>
      </c>
      <c r="I36" s="36">
        <v>45180.37</v>
      </c>
      <c r="J36" s="18">
        <f t="shared" si="0"/>
        <v>0</v>
      </c>
      <c r="K36" s="15" t="s">
        <v>26</v>
      </c>
      <c r="O36" s="21"/>
    </row>
    <row r="37" spans="1:15" s="20" customFormat="1" ht="27" customHeight="1">
      <c r="A37" s="23"/>
      <c r="B37" s="12">
        <f t="shared" si="1"/>
        <v>31</v>
      </c>
      <c r="C37" s="35" t="s">
        <v>104</v>
      </c>
      <c r="D37" s="35" t="s">
        <v>235</v>
      </c>
      <c r="E37" s="35" t="s">
        <v>234</v>
      </c>
      <c r="F37" s="35" t="s">
        <v>210</v>
      </c>
      <c r="G37" s="36">
        <v>43458.84</v>
      </c>
      <c r="H37" s="35" t="s">
        <v>1611</v>
      </c>
      <c r="I37" s="36">
        <v>43458.84</v>
      </c>
      <c r="J37" s="18">
        <f t="shared" si="0"/>
        <v>0</v>
      </c>
      <c r="K37" s="15" t="s">
        <v>26</v>
      </c>
      <c r="O37" s="21"/>
    </row>
    <row r="38" spans="1:15" s="20" customFormat="1" ht="27" customHeight="1">
      <c r="A38" s="23"/>
      <c r="B38" s="12">
        <f t="shared" si="1"/>
        <v>32</v>
      </c>
      <c r="C38" s="35" t="s">
        <v>1612</v>
      </c>
      <c r="D38" s="35" t="s">
        <v>1613</v>
      </c>
      <c r="E38" s="35" t="s">
        <v>129</v>
      </c>
      <c r="F38" s="35" t="s">
        <v>1596</v>
      </c>
      <c r="G38" s="36">
        <v>88500</v>
      </c>
      <c r="H38" s="35" t="s">
        <v>1477</v>
      </c>
      <c r="I38" s="36">
        <v>88500</v>
      </c>
      <c r="J38" s="18">
        <f t="shared" si="0"/>
        <v>0</v>
      </c>
      <c r="K38" s="15" t="s">
        <v>26</v>
      </c>
      <c r="O38" s="21"/>
    </row>
    <row r="39" spans="1:15" s="20" customFormat="1" ht="27" customHeight="1">
      <c r="A39" s="23"/>
      <c r="B39" s="12">
        <f t="shared" si="1"/>
        <v>33</v>
      </c>
      <c r="C39" s="35" t="s">
        <v>167</v>
      </c>
      <c r="D39" s="35" t="s">
        <v>240</v>
      </c>
      <c r="E39" s="35" t="s">
        <v>239</v>
      </c>
      <c r="F39" s="35" t="s">
        <v>213</v>
      </c>
      <c r="G39" s="36">
        <v>429118.8</v>
      </c>
      <c r="H39" s="35" t="s">
        <v>242</v>
      </c>
      <c r="I39" s="36">
        <v>429118.8</v>
      </c>
      <c r="J39" s="18">
        <f t="shared" si="0"/>
        <v>0</v>
      </c>
      <c r="K39" s="15" t="s">
        <v>26</v>
      </c>
      <c r="O39" s="21"/>
    </row>
    <row r="40" spans="1:15" s="20" customFormat="1" ht="27" customHeight="1">
      <c r="A40" s="23"/>
      <c r="B40" s="12">
        <f t="shared" si="1"/>
        <v>34</v>
      </c>
      <c r="C40" s="35" t="s">
        <v>246</v>
      </c>
      <c r="D40" s="35" t="s">
        <v>247</v>
      </c>
      <c r="E40" s="35" t="s">
        <v>245</v>
      </c>
      <c r="F40" s="35" t="s">
        <v>209</v>
      </c>
      <c r="G40" s="36">
        <v>660000</v>
      </c>
      <c r="H40" s="35" t="s">
        <v>242</v>
      </c>
      <c r="I40" s="36">
        <v>660000</v>
      </c>
      <c r="J40" s="18">
        <f t="shared" si="0"/>
        <v>0</v>
      </c>
      <c r="K40" s="15" t="s">
        <v>26</v>
      </c>
      <c r="O40" s="21"/>
    </row>
    <row r="41" spans="1:15" s="20" customFormat="1" ht="27" customHeight="1">
      <c r="A41" s="23"/>
      <c r="B41" s="12">
        <f t="shared" si="1"/>
        <v>35</v>
      </c>
      <c r="C41" s="35" t="s">
        <v>53</v>
      </c>
      <c r="D41" s="35" t="s">
        <v>252</v>
      </c>
      <c r="E41" s="35" t="s">
        <v>251</v>
      </c>
      <c r="F41" s="35" t="s">
        <v>221</v>
      </c>
      <c r="G41" s="36">
        <v>69620</v>
      </c>
      <c r="H41" s="35" t="s">
        <v>254</v>
      </c>
      <c r="I41" s="36">
        <v>69620</v>
      </c>
      <c r="J41" s="18">
        <f t="shared" si="0"/>
        <v>0</v>
      </c>
      <c r="K41" s="15" t="s">
        <v>26</v>
      </c>
      <c r="O41" s="21"/>
    </row>
    <row r="42" spans="1:15" s="20" customFormat="1" ht="27" customHeight="1">
      <c r="A42" s="23"/>
      <c r="B42" s="12">
        <f t="shared" si="1"/>
        <v>36</v>
      </c>
      <c r="C42" s="35" t="s">
        <v>164</v>
      </c>
      <c r="D42" s="35" t="s">
        <v>258</v>
      </c>
      <c r="E42" s="35" t="s">
        <v>257</v>
      </c>
      <c r="F42" s="35" t="s">
        <v>210</v>
      </c>
      <c r="G42" s="36">
        <v>118000</v>
      </c>
      <c r="H42" s="35" t="s">
        <v>267</v>
      </c>
      <c r="I42" s="36">
        <v>118000</v>
      </c>
      <c r="J42" s="18">
        <f t="shared" si="0"/>
        <v>0</v>
      </c>
      <c r="K42" s="15" t="s">
        <v>26</v>
      </c>
      <c r="O42" s="21"/>
    </row>
    <row r="43" spans="1:15" s="20" customFormat="1" ht="27" customHeight="1">
      <c r="A43" s="23"/>
      <c r="B43" s="12">
        <f t="shared" si="1"/>
        <v>37</v>
      </c>
      <c r="C43" s="35" t="s">
        <v>160</v>
      </c>
      <c r="D43" s="35" t="s">
        <v>260</v>
      </c>
      <c r="E43" s="35" t="s">
        <v>259</v>
      </c>
      <c r="F43" s="35" t="s">
        <v>225</v>
      </c>
      <c r="G43" s="36">
        <v>184080</v>
      </c>
      <c r="H43" s="35" t="s">
        <v>1617</v>
      </c>
      <c r="I43" s="36">
        <v>184080</v>
      </c>
      <c r="J43" s="18">
        <f t="shared" si="0"/>
        <v>0</v>
      </c>
      <c r="K43" s="15" t="s">
        <v>26</v>
      </c>
      <c r="O43" s="21"/>
    </row>
    <row r="44" spans="1:15" s="20" customFormat="1" ht="27" customHeight="1">
      <c r="A44" s="11"/>
      <c r="B44" s="12">
        <f t="shared" si="1"/>
        <v>38</v>
      </c>
      <c r="C44" s="35" t="s">
        <v>172</v>
      </c>
      <c r="D44" s="35" t="s">
        <v>262</v>
      </c>
      <c r="E44" s="35" t="s">
        <v>261</v>
      </c>
      <c r="F44" s="35" t="s">
        <v>225</v>
      </c>
      <c r="G44" s="36">
        <v>385247</v>
      </c>
      <c r="H44" s="35" t="s">
        <v>242</v>
      </c>
      <c r="I44" s="36">
        <v>385247</v>
      </c>
      <c r="J44" s="18">
        <f t="shared" si="0"/>
        <v>0</v>
      </c>
      <c r="K44" s="15" t="s">
        <v>26</v>
      </c>
      <c r="O44" s="21"/>
    </row>
    <row r="45" spans="1:15" s="20" customFormat="1" ht="27" customHeight="1">
      <c r="A45" s="23"/>
      <c r="B45" s="12">
        <f t="shared" si="1"/>
        <v>39</v>
      </c>
      <c r="C45" s="35" t="s">
        <v>264</v>
      </c>
      <c r="D45" s="35" t="s">
        <v>265</v>
      </c>
      <c r="E45" s="35" t="s">
        <v>149</v>
      </c>
      <c r="F45" s="35" t="s">
        <v>219</v>
      </c>
      <c r="G45" s="36">
        <v>44480</v>
      </c>
      <c r="H45" s="35" t="s">
        <v>267</v>
      </c>
      <c r="I45" s="36">
        <v>44480</v>
      </c>
      <c r="J45" s="18">
        <f t="shared" si="0"/>
        <v>0</v>
      </c>
      <c r="K45" s="15" t="s">
        <v>26</v>
      </c>
      <c r="O45" s="21"/>
    </row>
    <row r="46" spans="1:15" s="20" customFormat="1" ht="27" customHeight="1">
      <c r="A46" s="11"/>
      <c r="B46" s="12">
        <f t="shared" si="1"/>
        <v>40</v>
      </c>
      <c r="C46" s="35" t="s">
        <v>168</v>
      </c>
      <c r="D46" s="35" t="s">
        <v>269</v>
      </c>
      <c r="E46" s="35" t="s">
        <v>268</v>
      </c>
      <c r="F46" s="35" t="s">
        <v>211</v>
      </c>
      <c r="G46" s="36">
        <v>157884</v>
      </c>
      <c r="H46" s="35" t="s">
        <v>1517</v>
      </c>
      <c r="I46" s="36">
        <v>157884</v>
      </c>
      <c r="J46" s="18">
        <f t="shared" si="0"/>
        <v>0</v>
      </c>
      <c r="K46" s="15" t="s">
        <v>26</v>
      </c>
      <c r="O46" s="21"/>
    </row>
    <row r="47" spans="1:15" s="20" customFormat="1" ht="27" customHeight="1">
      <c r="A47" s="23"/>
      <c r="B47" s="12">
        <f t="shared" si="1"/>
        <v>41</v>
      </c>
      <c r="C47" s="35" t="s">
        <v>271</v>
      </c>
      <c r="D47" s="35" t="s">
        <v>272</v>
      </c>
      <c r="E47" s="35" t="s">
        <v>270</v>
      </c>
      <c r="F47" s="35" t="s">
        <v>225</v>
      </c>
      <c r="G47" s="36">
        <v>1127593.28</v>
      </c>
      <c r="H47" s="35" t="s">
        <v>242</v>
      </c>
      <c r="I47" s="36">
        <v>1127593.28</v>
      </c>
      <c r="J47" s="18">
        <f t="shared" si="0"/>
        <v>0</v>
      </c>
      <c r="K47" s="13" t="s">
        <v>26</v>
      </c>
      <c r="O47" s="21"/>
    </row>
    <row r="48" spans="1:15" s="20" customFormat="1" ht="27" customHeight="1">
      <c r="A48" s="23"/>
      <c r="B48" s="12">
        <f t="shared" si="1"/>
        <v>42</v>
      </c>
      <c r="C48" s="35" t="s">
        <v>29</v>
      </c>
      <c r="D48" s="35" t="s">
        <v>276</v>
      </c>
      <c r="E48" s="35" t="s">
        <v>274</v>
      </c>
      <c r="F48" s="35" t="s">
        <v>275</v>
      </c>
      <c r="G48" s="36">
        <v>52038</v>
      </c>
      <c r="H48" s="35" t="s">
        <v>267</v>
      </c>
      <c r="I48" s="36">
        <v>52038</v>
      </c>
      <c r="J48" s="18">
        <f t="shared" si="0"/>
        <v>0</v>
      </c>
      <c r="K48" s="15" t="s">
        <v>26</v>
      </c>
      <c r="O48" s="21"/>
    </row>
    <row r="49" spans="1:15" s="20" customFormat="1" ht="27" customHeight="1">
      <c r="A49" s="23"/>
      <c r="B49" s="12">
        <f t="shared" si="1"/>
        <v>43</v>
      </c>
      <c r="C49" s="35" t="s">
        <v>29</v>
      </c>
      <c r="D49" s="35" t="s">
        <v>278</v>
      </c>
      <c r="E49" s="35" t="s">
        <v>277</v>
      </c>
      <c r="F49" s="35" t="s">
        <v>223</v>
      </c>
      <c r="G49" s="36">
        <v>52038</v>
      </c>
      <c r="H49" s="35" t="s">
        <v>267</v>
      </c>
      <c r="I49" s="36">
        <v>52038</v>
      </c>
      <c r="J49" s="18">
        <f t="shared" si="0"/>
        <v>0</v>
      </c>
      <c r="K49" s="15" t="s">
        <v>26</v>
      </c>
      <c r="O49" s="21"/>
    </row>
    <row r="50" spans="1:15" s="20" customFormat="1" ht="27" customHeight="1">
      <c r="A50" s="23"/>
      <c r="B50" s="12">
        <f t="shared" si="1"/>
        <v>44</v>
      </c>
      <c r="C50" s="35" t="s">
        <v>29</v>
      </c>
      <c r="D50" s="35" t="s">
        <v>280</v>
      </c>
      <c r="E50" s="35" t="s">
        <v>279</v>
      </c>
      <c r="F50" s="35" t="s">
        <v>223</v>
      </c>
      <c r="G50" s="36">
        <v>52038</v>
      </c>
      <c r="H50" s="35" t="s">
        <v>267</v>
      </c>
      <c r="I50" s="36">
        <v>52038</v>
      </c>
      <c r="J50" s="18">
        <f t="shared" si="0"/>
        <v>0</v>
      </c>
      <c r="K50" s="15" t="s">
        <v>26</v>
      </c>
      <c r="O50" s="21"/>
    </row>
    <row r="51" spans="1:15" s="20" customFormat="1" ht="27" customHeight="1">
      <c r="A51" s="23"/>
      <c r="B51" s="12">
        <f t="shared" si="1"/>
        <v>45</v>
      </c>
      <c r="C51" s="35" t="s">
        <v>281</v>
      </c>
      <c r="D51" s="35" t="s">
        <v>282</v>
      </c>
      <c r="E51" s="35" t="s">
        <v>199</v>
      </c>
      <c r="F51" s="35" t="s">
        <v>263</v>
      </c>
      <c r="G51" s="36">
        <v>53000</v>
      </c>
      <c r="H51" s="35" t="s">
        <v>242</v>
      </c>
      <c r="I51" s="36">
        <v>53000</v>
      </c>
      <c r="J51" s="18">
        <f t="shared" si="0"/>
        <v>0</v>
      </c>
      <c r="K51" s="15" t="s">
        <v>26</v>
      </c>
      <c r="O51" s="21"/>
    </row>
    <row r="52" spans="1:15" s="20" customFormat="1" ht="27" customHeight="1">
      <c r="A52" s="11"/>
      <c r="B52" s="12">
        <f t="shared" si="1"/>
        <v>46</v>
      </c>
      <c r="C52" s="35" t="s">
        <v>29</v>
      </c>
      <c r="D52" s="35" t="s">
        <v>287</v>
      </c>
      <c r="E52" s="35" t="s">
        <v>286</v>
      </c>
      <c r="F52" s="35" t="s">
        <v>209</v>
      </c>
      <c r="G52" s="36">
        <v>52038</v>
      </c>
      <c r="H52" s="35" t="s">
        <v>267</v>
      </c>
      <c r="I52" s="36">
        <v>52038</v>
      </c>
      <c r="J52" s="18">
        <f t="shared" si="0"/>
        <v>0</v>
      </c>
      <c r="K52" s="15" t="s">
        <v>26</v>
      </c>
      <c r="O52" s="21"/>
    </row>
    <row r="53" spans="1:16299" s="20" customFormat="1" ht="27" customHeight="1">
      <c r="A53" s="11" t="s">
        <v>10</v>
      </c>
      <c r="B53" s="12">
        <f t="shared" si="1"/>
        <v>47</v>
      </c>
      <c r="C53" s="35" t="s">
        <v>289</v>
      </c>
      <c r="D53" s="35" t="s">
        <v>290</v>
      </c>
      <c r="E53" s="35" t="s">
        <v>288</v>
      </c>
      <c r="F53" s="35" t="s">
        <v>225</v>
      </c>
      <c r="G53" s="36">
        <v>312000</v>
      </c>
      <c r="H53" s="35" t="s">
        <v>233</v>
      </c>
      <c r="I53" s="36">
        <v>312000</v>
      </c>
      <c r="J53" s="18">
        <f t="shared" si="0"/>
        <v>0</v>
      </c>
      <c r="K53" s="15" t="s">
        <v>26</v>
      </c>
      <c r="M53" s="8"/>
      <c r="N53" s="8"/>
      <c r="O53" s="21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  <c r="AMK53" s="8"/>
      <c r="AML53" s="8"/>
      <c r="AMM53" s="8"/>
      <c r="AMN53" s="8"/>
      <c r="AMO53" s="8"/>
      <c r="AMP53" s="8"/>
      <c r="AMQ53" s="8"/>
      <c r="AMR53" s="8"/>
      <c r="AMS53" s="8"/>
      <c r="AMT53" s="8"/>
      <c r="AMU53" s="8"/>
      <c r="AMV53" s="8"/>
      <c r="AMW53" s="8"/>
      <c r="AMX53" s="8"/>
      <c r="AMY53" s="8"/>
      <c r="AMZ53" s="8"/>
      <c r="ANA53" s="8"/>
      <c r="ANB53" s="8"/>
      <c r="ANC53" s="8"/>
      <c r="AND53" s="8"/>
      <c r="ANE53" s="8"/>
      <c r="ANF53" s="8"/>
      <c r="ANG53" s="8"/>
      <c r="ANH53" s="8"/>
      <c r="ANI53" s="8"/>
      <c r="ANJ53" s="8"/>
      <c r="ANK53" s="8"/>
      <c r="ANL53" s="8"/>
      <c r="ANM53" s="8"/>
      <c r="ANN53" s="8"/>
      <c r="ANO53" s="8"/>
      <c r="ANP53" s="8"/>
      <c r="ANQ53" s="8"/>
      <c r="ANR53" s="8"/>
      <c r="ANS53" s="8"/>
      <c r="ANT53" s="8"/>
      <c r="ANU53" s="8"/>
      <c r="ANV53" s="8"/>
      <c r="ANW53" s="8"/>
      <c r="ANX53" s="8"/>
      <c r="ANY53" s="8"/>
      <c r="ANZ53" s="8"/>
      <c r="AOA53" s="8"/>
      <c r="AOB53" s="8"/>
      <c r="AOC53" s="8"/>
      <c r="AOD53" s="8"/>
      <c r="AOE53" s="8"/>
      <c r="AOF53" s="8"/>
      <c r="AOG53" s="8"/>
      <c r="AOH53" s="8"/>
      <c r="AOI53" s="8"/>
      <c r="AOJ53" s="8"/>
      <c r="AOK53" s="8"/>
      <c r="AOL53" s="8"/>
      <c r="AOM53" s="8"/>
      <c r="AON53" s="8"/>
      <c r="AOO53" s="8"/>
      <c r="AOP53" s="8"/>
      <c r="AOQ53" s="8"/>
      <c r="AOR53" s="8"/>
      <c r="AOS53" s="8"/>
      <c r="AOT53" s="8"/>
      <c r="AOU53" s="8"/>
      <c r="AOV53" s="8"/>
      <c r="AOW53" s="8"/>
      <c r="AOX53" s="8"/>
      <c r="AOY53" s="8"/>
      <c r="AOZ53" s="8"/>
      <c r="APA53" s="8"/>
      <c r="APB53" s="8"/>
      <c r="APC53" s="8"/>
      <c r="APD53" s="8"/>
      <c r="APE53" s="8"/>
      <c r="APF53" s="8"/>
      <c r="APG53" s="8"/>
      <c r="APH53" s="8"/>
      <c r="API53" s="8"/>
      <c r="APJ53" s="8"/>
      <c r="APK53" s="8"/>
      <c r="APL53" s="8"/>
      <c r="APM53" s="8"/>
      <c r="APN53" s="8"/>
      <c r="APO53" s="8"/>
      <c r="APP53" s="8"/>
      <c r="APQ53" s="8"/>
      <c r="APR53" s="8"/>
      <c r="APS53" s="8"/>
      <c r="APT53" s="8"/>
      <c r="APU53" s="8"/>
      <c r="APV53" s="8"/>
      <c r="APW53" s="8"/>
      <c r="APX53" s="8"/>
      <c r="APY53" s="8"/>
      <c r="APZ53" s="8"/>
      <c r="AQA53" s="8"/>
      <c r="AQB53" s="8"/>
      <c r="AQC53" s="8"/>
      <c r="AQD53" s="8"/>
      <c r="AQE53" s="8"/>
      <c r="AQF53" s="8"/>
      <c r="AQG53" s="8"/>
      <c r="AQH53" s="8"/>
      <c r="AQI53" s="8"/>
      <c r="AQJ53" s="8"/>
      <c r="AQK53" s="8"/>
      <c r="AQL53" s="8"/>
      <c r="AQM53" s="8"/>
      <c r="AQN53" s="8"/>
      <c r="AQO53" s="8"/>
      <c r="AQP53" s="8"/>
      <c r="AQQ53" s="8"/>
      <c r="AQR53" s="8"/>
      <c r="AQS53" s="8"/>
      <c r="AQT53" s="8"/>
      <c r="AQU53" s="8"/>
      <c r="AQV53" s="8"/>
      <c r="AQW53" s="8"/>
      <c r="AQX53" s="8"/>
      <c r="AQY53" s="8"/>
      <c r="AQZ53" s="8"/>
      <c r="ARA53" s="8"/>
      <c r="ARB53" s="8"/>
      <c r="ARC53" s="8"/>
      <c r="ARD53" s="8"/>
      <c r="ARE53" s="8"/>
      <c r="ARF53" s="8"/>
      <c r="ARG53" s="8"/>
      <c r="ARH53" s="8"/>
      <c r="ARI53" s="8"/>
      <c r="ARJ53" s="8"/>
      <c r="ARK53" s="8"/>
      <c r="ARL53" s="8"/>
      <c r="ARM53" s="8"/>
      <c r="ARN53" s="8"/>
      <c r="ARO53" s="8"/>
      <c r="ARP53" s="8"/>
      <c r="ARQ53" s="8"/>
      <c r="ARR53" s="8"/>
      <c r="ARS53" s="8"/>
      <c r="ART53" s="8"/>
      <c r="ARU53" s="8"/>
      <c r="ARV53" s="8"/>
      <c r="ARW53" s="8"/>
      <c r="ARX53" s="8"/>
      <c r="ARY53" s="8"/>
      <c r="ARZ53" s="8"/>
      <c r="ASA53" s="8"/>
      <c r="ASB53" s="8"/>
      <c r="ASC53" s="8"/>
      <c r="ASD53" s="8"/>
      <c r="ASE53" s="8"/>
      <c r="ASF53" s="8"/>
      <c r="ASG53" s="8"/>
      <c r="ASH53" s="8"/>
      <c r="ASI53" s="8"/>
      <c r="ASJ53" s="8"/>
      <c r="ASK53" s="8"/>
      <c r="ASL53" s="8"/>
      <c r="ASM53" s="8"/>
      <c r="ASN53" s="8"/>
      <c r="ASO53" s="8"/>
      <c r="ASP53" s="8"/>
      <c r="ASQ53" s="8"/>
      <c r="ASR53" s="8"/>
      <c r="ASS53" s="8"/>
      <c r="AST53" s="8"/>
      <c r="ASU53" s="8"/>
      <c r="ASV53" s="8"/>
      <c r="ASW53" s="8"/>
      <c r="ASX53" s="8"/>
      <c r="ASY53" s="8"/>
      <c r="ASZ53" s="8"/>
      <c r="ATA53" s="8"/>
      <c r="ATB53" s="8"/>
      <c r="ATC53" s="8"/>
      <c r="ATD53" s="8"/>
      <c r="ATE53" s="8"/>
      <c r="ATF53" s="8"/>
      <c r="ATG53" s="8"/>
      <c r="ATH53" s="8"/>
      <c r="ATI53" s="8"/>
      <c r="ATJ53" s="8"/>
      <c r="ATK53" s="8"/>
      <c r="ATL53" s="8"/>
      <c r="ATM53" s="8"/>
      <c r="ATN53" s="8"/>
      <c r="ATO53" s="8"/>
      <c r="ATP53" s="8"/>
      <c r="ATQ53" s="8"/>
      <c r="ATR53" s="8"/>
      <c r="ATS53" s="8"/>
      <c r="ATT53" s="8"/>
      <c r="ATU53" s="8"/>
      <c r="ATV53" s="8"/>
      <c r="ATW53" s="8"/>
      <c r="ATX53" s="8"/>
      <c r="ATY53" s="8"/>
      <c r="ATZ53" s="8"/>
      <c r="AUA53" s="8"/>
      <c r="AUB53" s="8"/>
      <c r="AUC53" s="8"/>
      <c r="AUD53" s="8"/>
      <c r="AUE53" s="8"/>
      <c r="AUF53" s="8"/>
      <c r="AUG53" s="8"/>
      <c r="AUH53" s="8"/>
      <c r="AUI53" s="8"/>
      <c r="AUJ53" s="8"/>
      <c r="AUK53" s="8"/>
      <c r="AUL53" s="8"/>
      <c r="AUM53" s="8"/>
      <c r="AUN53" s="8"/>
      <c r="AUO53" s="8"/>
      <c r="AUP53" s="8"/>
      <c r="AUQ53" s="8"/>
      <c r="AUR53" s="8"/>
      <c r="AUS53" s="8"/>
      <c r="AUT53" s="8"/>
      <c r="AUU53" s="8"/>
      <c r="AUV53" s="8"/>
      <c r="AUW53" s="8"/>
      <c r="AUX53" s="8"/>
      <c r="AUY53" s="8"/>
      <c r="AUZ53" s="8"/>
      <c r="AVA53" s="8"/>
      <c r="AVB53" s="8"/>
      <c r="AVC53" s="8"/>
      <c r="AVD53" s="8"/>
      <c r="AVE53" s="8"/>
      <c r="AVF53" s="8"/>
      <c r="AVG53" s="8"/>
      <c r="AVH53" s="8"/>
      <c r="AVI53" s="8"/>
      <c r="AVJ53" s="8"/>
      <c r="AVK53" s="8"/>
      <c r="AVL53" s="8"/>
      <c r="AVM53" s="8"/>
      <c r="AVN53" s="8"/>
      <c r="AVO53" s="8"/>
      <c r="AVP53" s="8"/>
      <c r="AVQ53" s="8"/>
      <c r="AVR53" s="8"/>
      <c r="AVS53" s="8"/>
      <c r="AVT53" s="8"/>
      <c r="AVU53" s="8"/>
      <c r="AVV53" s="8"/>
      <c r="AVW53" s="8"/>
      <c r="AVX53" s="8"/>
      <c r="AVY53" s="8"/>
      <c r="AVZ53" s="8"/>
      <c r="AWA53" s="8"/>
      <c r="AWB53" s="8"/>
      <c r="AWC53" s="8"/>
      <c r="AWD53" s="8"/>
      <c r="AWE53" s="8"/>
      <c r="AWF53" s="8"/>
      <c r="AWG53" s="8"/>
      <c r="AWH53" s="8"/>
      <c r="AWI53" s="8"/>
      <c r="AWJ53" s="8"/>
      <c r="AWK53" s="8"/>
      <c r="AWL53" s="8"/>
      <c r="AWM53" s="8"/>
      <c r="AWN53" s="8"/>
      <c r="AWO53" s="8"/>
      <c r="AWP53" s="8"/>
      <c r="AWQ53" s="8"/>
      <c r="AWR53" s="8"/>
      <c r="AWS53" s="8"/>
      <c r="AWT53" s="8"/>
      <c r="AWU53" s="8"/>
      <c r="AWV53" s="8"/>
      <c r="AWW53" s="8"/>
      <c r="AWX53" s="8"/>
      <c r="AWY53" s="8"/>
      <c r="AWZ53" s="8"/>
      <c r="AXA53" s="8"/>
      <c r="AXB53" s="8"/>
      <c r="AXC53" s="8"/>
      <c r="AXD53" s="8"/>
      <c r="AXE53" s="8"/>
      <c r="AXF53" s="8"/>
      <c r="AXG53" s="8"/>
      <c r="AXH53" s="8"/>
      <c r="AXI53" s="8"/>
      <c r="AXJ53" s="8"/>
      <c r="AXK53" s="8"/>
      <c r="AXL53" s="8"/>
      <c r="AXM53" s="8"/>
      <c r="AXN53" s="8"/>
      <c r="AXO53" s="8"/>
      <c r="AXP53" s="8"/>
      <c r="AXQ53" s="8"/>
      <c r="AXR53" s="8"/>
      <c r="AXS53" s="8"/>
      <c r="AXT53" s="8"/>
      <c r="AXU53" s="8"/>
      <c r="AXV53" s="8"/>
      <c r="AXW53" s="8"/>
      <c r="AXX53" s="8"/>
      <c r="AXY53" s="8"/>
      <c r="AXZ53" s="8"/>
      <c r="AYA53" s="8"/>
      <c r="AYB53" s="8"/>
      <c r="AYC53" s="8"/>
      <c r="AYD53" s="8"/>
      <c r="AYE53" s="8"/>
      <c r="AYF53" s="8"/>
      <c r="AYG53" s="8"/>
      <c r="AYH53" s="8"/>
      <c r="AYI53" s="8"/>
      <c r="AYJ53" s="8"/>
      <c r="AYK53" s="8"/>
      <c r="AYL53" s="8"/>
      <c r="AYM53" s="8"/>
      <c r="AYN53" s="8"/>
      <c r="AYO53" s="8"/>
      <c r="AYP53" s="8"/>
      <c r="AYQ53" s="8"/>
      <c r="AYR53" s="8"/>
      <c r="AYS53" s="8"/>
      <c r="AYT53" s="8"/>
      <c r="AYU53" s="8"/>
      <c r="AYV53" s="8"/>
      <c r="AYW53" s="8"/>
      <c r="AYX53" s="8"/>
      <c r="AYY53" s="8"/>
      <c r="AYZ53" s="8"/>
      <c r="AZA53" s="8"/>
      <c r="AZB53" s="8"/>
      <c r="AZC53" s="8"/>
      <c r="AZD53" s="8"/>
      <c r="AZE53" s="8"/>
      <c r="AZF53" s="8"/>
      <c r="AZG53" s="8"/>
      <c r="AZH53" s="8"/>
      <c r="AZI53" s="8"/>
      <c r="AZJ53" s="8"/>
      <c r="AZK53" s="8"/>
      <c r="AZL53" s="8"/>
      <c r="AZM53" s="8"/>
      <c r="AZN53" s="8"/>
      <c r="AZO53" s="8"/>
      <c r="AZP53" s="8"/>
      <c r="AZQ53" s="8"/>
      <c r="AZR53" s="8"/>
      <c r="AZS53" s="8"/>
      <c r="AZT53" s="8"/>
      <c r="AZU53" s="8"/>
      <c r="AZV53" s="8"/>
      <c r="AZW53" s="8"/>
      <c r="AZX53" s="8"/>
      <c r="AZY53" s="8"/>
      <c r="AZZ53" s="8"/>
      <c r="BAA53" s="8"/>
      <c r="BAB53" s="8"/>
      <c r="BAC53" s="8"/>
      <c r="BAD53" s="8"/>
      <c r="BAE53" s="8"/>
      <c r="BAF53" s="8"/>
      <c r="BAG53" s="8"/>
      <c r="BAH53" s="8"/>
      <c r="BAI53" s="8"/>
      <c r="BAJ53" s="8"/>
      <c r="BAK53" s="8"/>
      <c r="BAL53" s="8"/>
      <c r="BAM53" s="8"/>
      <c r="BAN53" s="8"/>
      <c r="BAO53" s="8"/>
      <c r="BAP53" s="8"/>
      <c r="BAQ53" s="8"/>
      <c r="BAR53" s="8"/>
      <c r="BAS53" s="8"/>
      <c r="BAT53" s="8"/>
      <c r="BAU53" s="8"/>
      <c r="BAV53" s="8"/>
      <c r="BAW53" s="8"/>
      <c r="BAX53" s="8"/>
      <c r="BAY53" s="8"/>
      <c r="BAZ53" s="8"/>
      <c r="BBA53" s="8"/>
      <c r="BBB53" s="8"/>
      <c r="BBC53" s="8"/>
      <c r="BBD53" s="8"/>
      <c r="BBE53" s="8"/>
      <c r="BBF53" s="8"/>
      <c r="BBG53" s="8"/>
      <c r="BBH53" s="8"/>
      <c r="BBI53" s="8"/>
      <c r="BBJ53" s="8"/>
      <c r="BBK53" s="8"/>
      <c r="BBL53" s="8"/>
      <c r="BBM53" s="8"/>
      <c r="BBN53" s="8"/>
      <c r="BBO53" s="8"/>
      <c r="BBP53" s="8"/>
      <c r="BBQ53" s="8"/>
      <c r="BBR53" s="8"/>
      <c r="BBS53" s="8"/>
      <c r="BBT53" s="8"/>
      <c r="BBU53" s="8"/>
      <c r="BBV53" s="8"/>
      <c r="BBW53" s="8"/>
      <c r="BBX53" s="8"/>
      <c r="BBY53" s="8"/>
      <c r="BBZ53" s="8"/>
      <c r="BCA53" s="8"/>
      <c r="BCB53" s="8"/>
      <c r="BCC53" s="8"/>
      <c r="BCD53" s="8"/>
      <c r="BCE53" s="8"/>
      <c r="BCF53" s="8"/>
      <c r="BCG53" s="8"/>
      <c r="BCH53" s="8"/>
      <c r="BCI53" s="8"/>
      <c r="BCJ53" s="8"/>
      <c r="BCK53" s="8"/>
      <c r="BCL53" s="8"/>
      <c r="BCM53" s="8"/>
      <c r="BCN53" s="8"/>
      <c r="BCO53" s="8"/>
      <c r="BCP53" s="8"/>
      <c r="BCQ53" s="8"/>
      <c r="BCR53" s="8"/>
      <c r="BCS53" s="8"/>
      <c r="BCT53" s="8"/>
      <c r="BCU53" s="8"/>
      <c r="BCV53" s="8"/>
      <c r="BCW53" s="8"/>
      <c r="BCX53" s="8"/>
      <c r="BCY53" s="8"/>
      <c r="BCZ53" s="8"/>
      <c r="BDA53" s="8"/>
      <c r="BDB53" s="8"/>
      <c r="BDC53" s="8"/>
      <c r="BDD53" s="8"/>
      <c r="BDE53" s="8"/>
      <c r="BDF53" s="8"/>
      <c r="BDG53" s="8"/>
      <c r="BDH53" s="8"/>
      <c r="BDI53" s="8"/>
      <c r="BDJ53" s="8"/>
      <c r="BDK53" s="8"/>
      <c r="BDL53" s="8"/>
      <c r="BDM53" s="8"/>
      <c r="BDN53" s="8"/>
      <c r="BDO53" s="8"/>
      <c r="BDP53" s="8"/>
      <c r="BDQ53" s="8"/>
      <c r="BDR53" s="8"/>
      <c r="BDS53" s="8"/>
      <c r="BDT53" s="8"/>
      <c r="BDU53" s="8"/>
      <c r="BDV53" s="8"/>
      <c r="BDW53" s="8"/>
      <c r="BDX53" s="8"/>
      <c r="BDY53" s="8"/>
      <c r="BDZ53" s="8"/>
      <c r="BEA53" s="8"/>
      <c r="BEB53" s="8"/>
      <c r="BEC53" s="8"/>
      <c r="BED53" s="8"/>
      <c r="BEE53" s="8"/>
      <c r="BEF53" s="8"/>
      <c r="BEG53" s="8"/>
      <c r="BEH53" s="8"/>
      <c r="BEI53" s="8"/>
      <c r="BEJ53" s="8"/>
      <c r="BEK53" s="8"/>
      <c r="BEL53" s="8"/>
      <c r="BEM53" s="8"/>
      <c r="BEN53" s="8"/>
      <c r="BEO53" s="8"/>
      <c r="BEP53" s="8"/>
      <c r="BEQ53" s="8"/>
      <c r="BER53" s="8"/>
      <c r="BES53" s="8"/>
      <c r="BET53" s="8"/>
      <c r="BEU53" s="8"/>
      <c r="BEV53" s="8"/>
      <c r="BEW53" s="8"/>
      <c r="BEX53" s="8"/>
      <c r="BEY53" s="8"/>
      <c r="BEZ53" s="8"/>
      <c r="BFA53" s="8"/>
      <c r="BFB53" s="8"/>
      <c r="BFC53" s="8"/>
      <c r="BFD53" s="8"/>
      <c r="BFE53" s="8"/>
      <c r="BFF53" s="8"/>
      <c r="BFG53" s="8"/>
      <c r="BFH53" s="8"/>
      <c r="BFI53" s="8"/>
      <c r="BFJ53" s="8"/>
      <c r="BFK53" s="8"/>
      <c r="BFL53" s="8"/>
      <c r="BFM53" s="8"/>
      <c r="BFN53" s="8"/>
      <c r="BFO53" s="8"/>
      <c r="BFP53" s="8"/>
      <c r="BFQ53" s="8"/>
      <c r="BFR53" s="8"/>
      <c r="BFS53" s="8"/>
      <c r="BFT53" s="8"/>
      <c r="BFU53" s="8"/>
      <c r="BFV53" s="8"/>
      <c r="BFW53" s="8"/>
      <c r="BFX53" s="8"/>
      <c r="BFY53" s="8"/>
      <c r="BFZ53" s="8"/>
      <c r="BGA53" s="8"/>
      <c r="BGB53" s="8"/>
      <c r="BGC53" s="8"/>
      <c r="BGD53" s="8"/>
      <c r="BGE53" s="8"/>
      <c r="BGF53" s="8"/>
      <c r="BGG53" s="8"/>
      <c r="BGH53" s="8"/>
      <c r="BGI53" s="8"/>
      <c r="BGJ53" s="8"/>
      <c r="BGK53" s="8"/>
      <c r="BGL53" s="8"/>
      <c r="BGM53" s="8"/>
      <c r="BGN53" s="8"/>
      <c r="BGO53" s="8"/>
      <c r="BGP53" s="8"/>
      <c r="BGQ53" s="8"/>
      <c r="BGR53" s="8"/>
      <c r="BGS53" s="8"/>
      <c r="BGT53" s="8"/>
      <c r="BGU53" s="8"/>
      <c r="BGV53" s="8"/>
      <c r="BGW53" s="8"/>
      <c r="BGX53" s="8"/>
      <c r="BGY53" s="8"/>
      <c r="BGZ53" s="8"/>
      <c r="BHA53" s="8"/>
      <c r="BHB53" s="8"/>
      <c r="BHC53" s="8"/>
      <c r="BHD53" s="8"/>
      <c r="BHE53" s="8"/>
      <c r="BHF53" s="8"/>
      <c r="BHG53" s="8"/>
      <c r="BHH53" s="8"/>
      <c r="BHI53" s="8"/>
      <c r="BHJ53" s="8"/>
      <c r="BHK53" s="8"/>
      <c r="BHL53" s="8"/>
      <c r="BHM53" s="8"/>
      <c r="BHN53" s="8"/>
      <c r="BHO53" s="8"/>
      <c r="BHP53" s="8"/>
      <c r="BHQ53" s="8"/>
      <c r="BHR53" s="8"/>
      <c r="BHS53" s="8"/>
      <c r="BHT53" s="8"/>
      <c r="BHU53" s="8"/>
      <c r="BHV53" s="8"/>
      <c r="BHW53" s="8"/>
      <c r="BHX53" s="8"/>
      <c r="BHY53" s="8"/>
      <c r="BHZ53" s="8"/>
      <c r="BIA53" s="8"/>
      <c r="BIB53" s="8"/>
      <c r="BIC53" s="8"/>
      <c r="BID53" s="8"/>
      <c r="BIE53" s="8"/>
      <c r="BIF53" s="8"/>
      <c r="BIG53" s="8"/>
      <c r="BIH53" s="8"/>
      <c r="BII53" s="8"/>
      <c r="BIJ53" s="8"/>
      <c r="BIK53" s="8"/>
      <c r="BIL53" s="8"/>
      <c r="BIM53" s="8"/>
      <c r="BIN53" s="8"/>
      <c r="BIO53" s="8"/>
      <c r="BIP53" s="8"/>
      <c r="BIQ53" s="8"/>
      <c r="BIR53" s="8"/>
      <c r="BIS53" s="8"/>
      <c r="BIT53" s="8"/>
      <c r="BIU53" s="8"/>
      <c r="BIV53" s="8"/>
      <c r="BIW53" s="8"/>
      <c r="BIX53" s="8"/>
      <c r="BIY53" s="8"/>
      <c r="BIZ53" s="8"/>
      <c r="BJA53" s="8"/>
      <c r="BJB53" s="8"/>
      <c r="BJC53" s="8"/>
      <c r="BJD53" s="8"/>
      <c r="BJE53" s="8"/>
      <c r="BJF53" s="8"/>
      <c r="BJG53" s="8"/>
      <c r="BJH53" s="8"/>
      <c r="BJI53" s="8"/>
      <c r="BJJ53" s="8"/>
      <c r="BJK53" s="8"/>
      <c r="BJL53" s="8"/>
      <c r="BJM53" s="8"/>
      <c r="BJN53" s="8"/>
      <c r="BJO53" s="8"/>
      <c r="BJP53" s="8"/>
      <c r="BJQ53" s="8"/>
      <c r="BJR53" s="8"/>
      <c r="BJS53" s="8"/>
      <c r="BJT53" s="8"/>
      <c r="BJU53" s="8"/>
      <c r="BJV53" s="8"/>
      <c r="BJW53" s="8"/>
      <c r="BJX53" s="8"/>
      <c r="BJY53" s="8"/>
      <c r="BJZ53" s="8"/>
      <c r="BKA53" s="8"/>
      <c r="BKB53" s="8"/>
      <c r="BKC53" s="8"/>
      <c r="BKD53" s="8"/>
      <c r="BKE53" s="8"/>
      <c r="BKF53" s="8"/>
      <c r="BKG53" s="8"/>
      <c r="BKH53" s="8"/>
      <c r="BKI53" s="8"/>
      <c r="BKJ53" s="8"/>
      <c r="BKK53" s="8"/>
      <c r="BKL53" s="8"/>
      <c r="BKM53" s="8"/>
      <c r="BKN53" s="8"/>
      <c r="BKO53" s="8"/>
      <c r="BKP53" s="8"/>
      <c r="BKQ53" s="8"/>
      <c r="BKR53" s="8"/>
      <c r="BKS53" s="8"/>
      <c r="BKT53" s="8"/>
      <c r="BKU53" s="8"/>
      <c r="BKV53" s="8"/>
      <c r="BKW53" s="8"/>
      <c r="BKX53" s="8"/>
      <c r="BKY53" s="8"/>
      <c r="BKZ53" s="8"/>
      <c r="BLA53" s="8"/>
      <c r="BLB53" s="8"/>
      <c r="BLC53" s="8"/>
      <c r="BLD53" s="8"/>
      <c r="BLE53" s="8"/>
      <c r="BLF53" s="8"/>
      <c r="BLG53" s="8"/>
      <c r="BLH53" s="8"/>
      <c r="BLI53" s="8"/>
      <c r="BLJ53" s="8"/>
      <c r="BLK53" s="8"/>
      <c r="BLL53" s="8"/>
      <c r="BLM53" s="8"/>
      <c r="BLN53" s="8"/>
      <c r="BLO53" s="8"/>
      <c r="BLP53" s="8"/>
      <c r="BLQ53" s="8"/>
      <c r="BLR53" s="8"/>
      <c r="BLS53" s="8"/>
      <c r="BLT53" s="8"/>
      <c r="BLU53" s="8"/>
      <c r="BLV53" s="8"/>
      <c r="BLW53" s="8"/>
      <c r="BLX53" s="8"/>
      <c r="BLY53" s="8"/>
      <c r="BLZ53" s="8"/>
      <c r="BMA53" s="8"/>
      <c r="BMB53" s="8"/>
      <c r="BMC53" s="8"/>
      <c r="BMD53" s="8"/>
      <c r="BME53" s="8"/>
      <c r="BMF53" s="8"/>
      <c r="BMG53" s="8"/>
      <c r="BMH53" s="8"/>
      <c r="BMI53" s="8"/>
      <c r="BMJ53" s="8"/>
      <c r="BMK53" s="8"/>
      <c r="BML53" s="8"/>
      <c r="BMM53" s="8"/>
      <c r="BMN53" s="8"/>
      <c r="BMO53" s="8"/>
      <c r="BMP53" s="8"/>
      <c r="BMQ53" s="8"/>
      <c r="BMR53" s="8"/>
      <c r="BMS53" s="8"/>
      <c r="BMT53" s="8"/>
      <c r="BMU53" s="8"/>
      <c r="BMV53" s="8"/>
      <c r="BMW53" s="8"/>
      <c r="BMX53" s="8"/>
      <c r="BMY53" s="8"/>
      <c r="BMZ53" s="8"/>
      <c r="BNA53" s="8"/>
      <c r="BNB53" s="8"/>
      <c r="BNC53" s="8"/>
      <c r="BND53" s="8"/>
      <c r="BNE53" s="8"/>
      <c r="BNF53" s="8"/>
      <c r="BNG53" s="8"/>
      <c r="BNH53" s="8"/>
      <c r="BNI53" s="8"/>
      <c r="BNJ53" s="8"/>
      <c r="BNK53" s="8"/>
      <c r="BNL53" s="8"/>
      <c r="BNM53" s="8"/>
      <c r="BNN53" s="8"/>
      <c r="BNO53" s="8"/>
      <c r="BNP53" s="8"/>
      <c r="BNQ53" s="8"/>
      <c r="BNR53" s="8"/>
      <c r="BNS53" s="8"/>
      <c r="BNT53" s="8"/>
      <c r="BNU53" s="8"/>
      <c r="BNV53" s="8"/>
      <c r="BNW53" s="8"/>
      <c r="BNX53" s="8"/>
      <c r="BNY53" s="8"/>
      <c r="BNZ53" s="8"/>
      <c r="BOA53" s="8"/>
      <c r="BOB53" s="8"/>
      <c r="BOC53" s="8"/>
      <c r="BOD53" s="8"/>
      <c r="BOE53" s="8"/>
      <c r="BOF53" s="8"/>
      <c r="BOG53" s="8"/>
      <c r="BOH53" s="8"/>
      <c r="BOI53" s="8"/>
      <c r="BOJ53" s="8"/>
      <c r="BOK53" s="8"/>
      <c r="BOL53" s="8"/>
      <c r="BOM53" s="8"/>
      <c r="BON53" s="8"/>
      <c r="BOO53" s="8"/>
      <c r="BOP53" s="8"/>
      <c r="BOQ53" s="8"/>
      <c r="BOR53" s="8"/>
      <c r="BOS53" s="8"/>
      <c r="BOT53" s="8"/>
      <c r="BOU53" s="8"/>
      <c r="BOV53" s="8"/>
      <c r="BOW53" s="8"/>
      <c r="BOX53" s="8"/>
      <c r="BOY53" s="8"/>
      <c r="BOZ53" s="8"/>
      <c r="BPA53" s="8"/>
      <c r="BPB53" s="8"/>
      <c r="BPC53" s="8"/>
      <c r="BPD53" s="8"/>
      <c r="BPE53" s="8"/>
      <c r="BPF53" s="8"/>
      <c r="BPG53" s="8"/>
      <c r="BPH53" s="8"/>
      <c r="BPI53" s="8"/>
      <c r="BPJ53" s="8"/>
      <c r="BPK53" s="8"/>
      <c r="BPL53" s="8"/>
      <c r="BPM53" s="8"/>
      <c r="BPN53" s="8"/>
      <c r="BPO53" s="8"/>
      <c r="BPP53" s="8"/>
      <c r="BPQ53" s="8"/>
      <c r="BPR53" s="8"/>
      <c r="BPS53" s="8"/>
      <c r="BPT53" s="8"/>
      <c r="BPU53" s="8"/>
      <c r="BPV53" s="8"/>
      <c r="BPW53" s="8"/>
      <c r="BPX53" s="8"/>
      <c r="BPY53" s="8"/>
      <c r="BPZ53" s="8"/>
      <c r="BQA53" s="8"/>
      <c r="BQB53" s="8"/>
      <c r="BQC53" s="8"/>
      <c r="BQD53" s="8"/>
      <c r="BQE53" s="8"/>
      <c r="BQF53" s="8"/>
      <c r="BQG53" s="8"/>
      <c r="BQH53" s="8"/>
      <c r="BQI53" s="8"/>
      <c r="BQJ53" s="8"/>
      <c r="BQK53" s="8"/>
      <c r="BQL53" s="8"/>
      <c r="BQM53" s="8"/>
      <c r="BQN53" s="8"/>
      <c r="BQO53" s="8"/>
      <c r="BQP53" s="8"/>
      <c r="BQQ53" s="8"/>
      <c r="BQR53" s="8"/>
      <c r="BQS53" s="8"/>
      <c r="BQT53" s="8"/>
      <c r="BQU53" s="8"/>
      <c r="BQV53" s="8"/>
      <c r="BQW53" s="8"/>
      <c r="BQX53" s="8"/>
      <c r="BQY53" s="8"/>
      <c r="BQZ53" s="8"/>
      <c r="BRA53" s="8"/>
      <c r="BRB53" s="8"/>
      <c r="BRC53" s="8"/>
      <c r="BRD53" s="8"/>
      <c r="BRE53" s="8"/>
      <c r="BRF53" s="8"/>
      <c r="BRG53" s="8"/>
      <c r="BRH53" s="8"/>
      <c r="BRI53" s="8"/>
      <c r="BRJ53" s="8"/>
      <c r="BRK53" s="8"/>
      <c r="BRL53" s="8"/>
      <c r="BRM53" s="8"/>
      <c r="BRN53" s="8"/>
      <c r="BRO53" s="8"/>
      <c r="BRP53" s="8"/>
      <c r="BRQ53" s="8"/>
      <c r="BRR53" s="8"/>
      <c r="BRS53" s="8"/>
      <c r="BRT53" s="8"/>
      <c r="BRU53" s="8"/>
      <c r="BRV53" s="8"/>
      <c r="BRW53" s="8"/>
      <c r="BRX53" s="8"/>
      <c r="BRY53" s="8"/>
      <c r="BRZ53" s="8"/>
      <c r="BSA53" s="8"/>
      <c r="BSB53" s="8"/>
      <c r="BSC53" s="8"/>
      <c r="BSD53" s="8"/>
      <c r="BSE53" s="8"/>
      <c r="BSF53" s="8"/>
      <c r="BSG53" s="8"/>
      <c r="BSH53" s="8"/>
      <c r="BSI53" s="8"/>
      <c r="BSJ53" s="8"/>
      <c r="BSK53" s="8"/>
      <c r="BSL53" s="8"/>
      <c r="BSM53" s="8"/>
      <c r="BSN53" s="8"/>
      <c r="BSO53" s="8"/>
      <c r="BSP53" s="8"/>
      <c r="BSQ53" s="8"/>
      <c r="BSR53" s="8"/>
      <c r="BSS53" s="8"/>
      <c r="BST53" s="8"/>
      <c r="BSU53" s="8"/>
      <c r="BSV53" s="8"/>
      <c r="BSW53" s="8"/>
      <c r="BSX53" s="8"/>
      <c r="BSY53" s="8"/>
      <c r="BSZ53" s="8"/>
      <c r="BTA53" s="8"/>
      <c r="BTB53" s="8"/>
      <c r="BTC53" s="8"/>
      <c r="BTD53" s="8"/>
      <c r="BTE53" s="8"/>
      <c r="BTF53" s="8"/>
      <c r="BTG53" s="8"/>
      <c r="BTH53" s="8"/>
      <c r="BTI53" s="8"/>
      <c r="BTJ53" s="8"/>
      <c r="BTK53" s="8"/>
      <c r="BTL53" s="8"/>
      <c r="BTM53" s="8"/>
      <c r="BTN53" s="8"/>
      <c r="BTO53" s="8"/>
      <c r="BTP53" s="8"/>
      <c r="BTQ53" s="8"/>
      <c r="BTR53" s="8"/>
      <c r="BTS53" s="8"/>
      <c r="BTT53" s="8"/>
      <c r="BTU53" s="8"/>
      <c r="BTV53" s="8"/>
      <c r="BTW53" s="8"/>
      <c r="BTX53" s="8"/>
      <c r="BTY53" s="8"/>
      <c r="BTZ53" s="8"/>
      <c r="BUA53" s="8"/>
      <c r="BUB53" s="8"/>
      <c r="BUC53" s="8"/>
      <c r="BUD53" s="8"/>
      <c r="BUE53" s="8"/>
      <c r="BUF53" s="8"/>
      <c r="BUG53" s="8"/>
      <c r="BUH53" s="8"/>
      <c r="BUI53" s="8"/>
      <c r="BUJ53" s="8"/>
      <c r="BUK53" s="8"/>
      <c r="BUL53" s="8"/>
      <c r="BUM53" s="8"/>
      <c r="BUN53" s="8"/>
      <c r="BUO53" s="8"/>
      <c r="BUP53" s="8"/>
      <c r="BUQ53" s="8"/>
      <c r="BUR53" s="8"/>
      <c r="BUS53" s="8"/>
      <c r="BUT53" s="8"/>
      <c r="BUU53" s="8"/>
      <c r="BUV53" s="8"/>
      <c r="BUW53" s="8"/>
      <c r="BUX53" s="8"/>
      <c r="BUY53" s="8"/>
      <c r="BUZ53" s="8"/>
      <c r="BVA53" s="8"/>
      <c r="BVB53" s="8"/>
      <c r="BVC53" s="8"/>
      <c r="BVD53" s="8"/>
      <c r="BVE53" s="8"/>
      <c r="BVF53" s="8"/>
      <c r="BVG53" s="8"/>
      <c r="BVH53" s="8"/>
      <c r="BVI53" s="8"/>
      <c r="BVJ53" s="8"/>
      <c r="BVK53" s="8"/>
      <c r="BVL53" s="8"/>
      <c r="BVM53" s="8"/>
      <c r="BVN53" s="8"/>
      <c r="BVO53" s="8"/>
      <c r="BVP53" s="8"/>
      <c r="BVQ53" s="8"/>
      <c r="BVR53" s="8"/>
      <c r="BVS53" s="8"/>
      <c r="BVT53" s="8"/>
      <c r="BVU53" s="8"/>
      <c r="BVV53" s="8"/>
      <c r="BVW53" s="8"/>
      <c r="BVX53" s="8"/>
      <c r="BVY53" s="8"/>
      <c r="BVZ53" s="8"/>
      <c r="BWA53" s="8"/>
      <c r="BWB53" s="8"/>
      <c r="BWC53" s="8"/>
      <c r="BWD53" s="8"/>
      <c r="BWE53" s="8"/>
      <c r="BWF53" s="8"/>
      <c r="BWG53" s="8"/>
      <c r="BWH53" s="8"/>
      <c r="BWI53" s="8"/>
      <c r="BWJ53" s="8"/>
      <c r="BWK53" s="8"/>
      <c r="BWL53" s="8"/>
      <c r="BWM53" s="8"/>
      <c r="BWN53" s="8"/>
      <c r="BWO53" s="8"/>
      <c r="BWP53" s="8"/>
      <c r="BWQ53" s="8"/>
      <c r="BWR53" s="8"/>
      <c r="BWS53" s="8"/>
      <c r="BWT53" s="8"/>
      <c r="BWU53" s="8"/>
      <c r="BWV53" s="8"/>
      <c r="BWW53" s="8"/>
      <c r="BWX53" s="8"/>
      <c r="BWY53" s="8"/>
      <c r="BWZ53" s="8"/>
      <c r="BXA53" s="8"/>
      <c r="BXB53" s="8"/>
      <c r="BXC53" s="8"/>
      <c r="BXD53" s="8"/>
      <c r="BXE53" s="8"/>
      <c r="BXF53" s="8"/>
      <c r="BXG53" s="8"/>
      <c r="BXH53" s="8"/>
      <c r="BXI53" s="8"/>
      <c r="BXJ53" s="8"/>
      <c r="BXK53" s="8"/>
      <c r="BXL53" s="8"/>
      <c r="BXM53" s="8"/>
      <c r="BXN53" s="8"/>
      <c r="BXO53" s="8"/>
      <c r="BXP53" s="8"/>
      <c r="BXQ53" s="8"/>
      <c r="BXR53" s="8"/>
      <c r="BXS53" s="8"/>
      <c r="BXT53" s="8"/>
      <c r="BXU53" s="8"/>
      <c r="BXV53" s="8"/>
      <c r="BXW53" s="8"/>
      <c r="BXX53" s="8"/>
      <c r="BXY53" s="8"/>
      <c r="BXZ53" s="8"/>
      <c r="BYA53" s="8"/>
      <c r="BYB53" s="8"/>
      <c r="BYC53" s="8"/>
      <c r="BYD53" s="8"/>
      <c r="BYE53" s="8"/>
      <c r="BYF53" s="8"/>
      <c r="BYG53" s="8"/>
      <c r="BYH53" s="8"/>
      <c r="BYI53" s="8"/>
      <c r="BYJ53" s="8"/>
      <c r="BYK53" s="8"/>
      <c r="BYL53" s="8"/>
      <c r="BYM53" s="8"/>
      <c r="BYN53" s="8"/>
      <c r="BYO53" s="8"/>
      <c r="BYP53" s="8"/>
      <c r="BYQ53" s="8"/>
      <c r="BYR53" s="8"/>
      <c r="BYS53" s="8"/>
      <c r="BYT53" s="8"/>
      <c r="BYU53" s="8"/>
      <c r="BYV53" s="8"/>
      <c r="BYW53" s="8"/>
      <c r="BYX53" s="8"/>
      <c r="BYY53" s="8"/>
      <c r="BYZ53" s="8"/>
      <c r="BZA53" s="8"/>
      <c r="BZB53" s="8"/>
      <c r="BZC53" s="8"/>
      <c r="BZD53" s="8"/>
      <c r="BZE53" s="8"/>
      <c r="BZF53" s="8"/>
      <c r="BZG53" s="8"/>
      <c r="BZH53" s="8"/>
      <c r="BZI53" s="8"/>
      <c r="BZJ53" s="8"/>
      <c r="BZK53" s="8"/>
      <c r="BZL53" s="8"/>
      <c r="BZM53" s="8"/>
      <c r="BZN53" s="8"/>
      <c r="BZO53" s="8"/>
      <c r="BZP53" s="8"/>
      <c r="BZQ53" s="8"/>
      <c r="BZR53" s="8"/>
      <c r="BZS53" s="8"/>
      <c r="BZT53" s="8"/>
      <c r="BZU53" s="8"/>
      <c r="BZV53" s="8"/>
      <c r="BZW53" s="8"/>
      <c r="BZX53" s="8"/>
      <c r="BZY53" s="8"/>
      <c r="BZZ53" s="8"/>
      <c r="CAA53" s="8"/>
      <c r="CAB53" s="8"/>
      <c r="CAC53" s="8"/>
      <c r="CAD53" s="8"/>
      <c r="CAE53" s="8"/>
      <c r="CAF53" s="8"/>
      <c r="CAG53" s="8"/>
      <c r="CAH53" s="8"/>
      <c r="CAI53" s="8"/>
      <c r="CAJ53" s="8"/>
      <c r="CAK53" s="8"/>
      <c r="CAL53" s="8"/>
      <c r="CAM53" s="8"/>
      <c r="CAN53" s="8"/>
      <c r="CAO53" s="8"/>
      <c r="CAP53" s="8"/>
      <c r="CAQ53" s="8"/>
      <c r="CAR53" s="8"/>
      <c r="CAS53" s="8"/>
      <c r="CAT53" s="8"/>
      <c r="CAU53" s="8"/>
      <c r="CAV53" s="8"/>
      <c r="CAW53" s="8"/>
      <c r="CAX53" s="8"/>
      <c r="CAY53" s="8"/>
      <c r="CAZ53" s="8"/>
      <c r="CBA53" s="8"/>
      <c r="CBB53" s="8"/>
      <c r="CBC53" s="8"/>
      <c r="CBD53" s="8"/>
      <c r="CBE53" s="8"/>
      <c r="CBF53" s="8"/>
      <c r="CBG53" s="8"/>
      <c r="CBH53" s="8"/>
      <c r="CBI53" s="8"/>
      <c r="CBJ53" s="8"/>
      <c r="CBK53" s="8"/>
      <c r="CBL53" s="8"/>
      <c r="CBM53" s="8"/>
      <c r="CBN53" s="8"/>
      <c r="CBO53" s="8"/>
      <c r="CBP53" s="8"/>
      <c r="CBQ53" s="8"/>
      <c r="CBR53" s="8"/>
      <c r="CBS53" s="8"/>
      <c r="CBT53" s="8"/>
      <c r="CBU53" s="8"/>
      <c r="CBV53" s="8"/>
      <c r="CBW53" s="8"/>
      <c r="CBX53" s="8"/>
      <c r="CBY53" s="8"/>
      <c r="CBZ53" s="8"/>
      <c r="CCA53" s="8"/>
      <c r="CCB53" s="8"/>
      <c r="CCC53" s="8"/>
      <c r="CCD53" s="8"/>
      <c r="CCE53" s="8"/>
      <c r="CCF53" s="8"/>
      <c r="CCG53" s="8"/>
      <c r="CCH53" s="8"/>
      <c r="CCI53" s="8"/>
      <c r="CCJ53" s="8"/>
      <c r="CCK53" s="8"/>
      <c r="CCL53" s="8"/>
      <c r="CCM53" s="8"/>
      <c r="CCN53" s="8"/>
      <c r="CCO53" s="8"/>
      <c r="CCP53" s="8"/>
      <c r="CCQ53" s="8"/>
      <c r="CCR53" s="8"/>
      <c r="CCS53" s="8"/>
      <c r="CCT53" s="8"/>
      <c r="CCU53" s="8"/>
      <c r="CCV53" s="8"/>
      <c r="CCW53" s="8"/>
      <c r="CCX53" s="8"/>
      <c r="CCY53" s="8"/>
      <c r="CCZ53" s="8"/>
      <c r="CDA53" s="8"/>
      <c r="CDB53" s="8"/>
      <c r="CDC53" s="8"/>
      <c r="CDD53" s="8"/>
      <c r="CDE53" s="8"/>
      <c r="CDF53" s="8"/>
      <c r="CDG53" s="8"/>
      <c r="CDH53" s="8"/>
      <c r="CDI53" s="8"/>
      <c r="CDJ53" s="8"/>
      <c r="CDK53" s="8"/>
      <c r="CDL53" s="8"/>
      <c r="CDM53" s="8"/>
      <c r="CDN53" s="8"/>
      <c r="CDO53" s="8"/>
      <c r="CDP53" s="8"/>
      <c r="CDQ53" s="8"/>
      <c r="CDR53" s="8"/>
      <c r="CDS53" s="8"/>
      <c r="CDT53" s="8"/>
      <c r="CDU53" s="8"/>
      <c r="CDV53" s="8"/>
      <c r="CDW53" s="8"/>
      <c r="CDX53" s="8"/>
      <c r="CDY53" s="8"/>
      <c r="CDZ53" s="8"/>
      <c r="CEA53" s="8"/>
      <c r="CEB53" s="8"/>
      <c r="CEC53" s="8"/>
      <c r="CED53" s="8"/>
      <c r="CEE53" s="8"/>
      <c r="CEF53" s="8"/>
      <c r="CEG53" s="8"/>
      <c r="CEH53" s="8"/>
      <c r="CEI53" s="8"/>
      <c r="CEJ53" s="8"/>
      <c r="CEK53" s="8"/>
      <c r="CEL53" s="8"/>
      <c r="CEM53" s="8"/>
      <c r="CEN53" s="8"/>
      <c r="CEO53" s="8"/>
      <c r="CEP53" s="8"/>
      <c r="CEQ53" s="8"/>
      <c r="CER53" s="8"/>
      <c r="CES53" s="8"/>
      <c r="CET53" s="8"/>
      <c r="CEU53" s="8"/>
      <c r="CEV53" s="8"/>
      <c r="CEW53" s="8"/>
      <c r="CEX53" s="8"/>
      <c r="CEY53" s="8"/>
      <c r="CEZ53" s="8"/>
      <c r="CFA53" s="8"/>
      <c r="CFB53" s="8"/>
      <c r="CFC53" s="8"/>
      <c r="CFD53" s="8"/>
      <c r="CFE53" s="8"/>
      <c r="CFF53" s="8"/>
      <c r="CFG53" s="8"/>
      <c r="CFH53" s="8"/>
      <c r="CFI53" s="8"/>
      <c r="CFJ53" s="8"/>
      <c r="CFK53" s="8"/>
      <c r="CFL53" s="8"/>
      <c r="CFM53" s="8"/>
      <c r="CFN53" s="8"/>
      <c r="CFO53" s="8"/>
      <c r="CFP53" s="8"/>
      <c r="CFQ53" s="8"/>
      <c r="CFR53" s="8"/>
      <c r="CFS53" s="8"/>
      <c r="CFT53" s="8"/>
      <c r="CFU53" s="8"/>
      <c r="CFV53" s="8"/>
      <c r="CFW53" s="8"/>
      <c r="CFX53" s="8"/>
      <c r="CFY53" s="8"/>
      <c r="CFZ53" s="8"/>
      <c r="CGA53" s="8"/>
      <c r="CGB53" s="8"/>
      <c r="CGC53" s="8"/>
      <c r="CGD53" s="8"/>
      <c r="CGE53" s="8"/>
      <c r="CGF53" s="8"/>
      <c r="CGG53" s="8"/>
      <c r="CGH53" s="8"/>
      <c r="CGI53" s="8"/>
      <c r="CGJ53" s="8"/>
      <c r="CGK53" s="8"/>
      <c r="CGL53" s="8"/>
      <c r="CGM53" s="8"/>
      <c r="CGN53" s="8"/>
      <c r="CGO53" s="8"/>
      <c r="CGP53" s="8"/>
      <c r="CGQ53" s="8"/>
      <c r="CGR53" s="8"/>
      <c r="CGS53" s="8"/>
      <c r="CGT53" s="8"/>
      <c r="CGU53" s="8"/>
      <c r="CGV53" s="8"/>
      <c r="CGW53" s="8"/>
      <c r="CGX53" s="8"/>
      <c r="CGY53" s="8"/>
      <c r="CGZ53" s="8"/>
      <c r="CHA53" s="8"/>
      <c r="CHB53" s="8"/>
      <c r="CHC53" s="8"/>
      <c r="CHD53" s="8"/>
      <c r="CHE53" s="8"/>
      <c r="CHF53" s="8"/>
      <c r="CHG53" s="8"/>
      <c r="CHH53" s="8"/>
      <c r="CHI53" s="8"/>
      <c r="CHJ53" s="8"/>
      <c r="CHK53" s="8"/>
      <c r="CHL53" s="8"/>
      <c r="CHM53" s="8"/>
      <c r="CHN53" s="8"/>
      <c r="CHO53" s="8"/>
      <c r="CHP53" s="8"/>
      <c r="CHQ53" s="8"/>
      <c r="CHR53" s="8"/>
      <c r="CHS53" s="8"/>
      <c r="CHT53" s="8"/>
      <c r="CHU53" s="8"/>
      <c r="CHV53" s="8"/>
      <c r="CHW53" s="8"/>
      <c r="CHX53" s="8"/>
      <c r="CHY53" s="8"/>
      <c r="CHZ53" s="8"/>
      <c r="CIA53" s="8"/>
      <c r="CIB53" s="8"/>
      <c r="CIC53" s="8"/>
      <c r="CID53" s="8"/>
      <c r="CIE53" s="8"/>
      <c r="CIF53" s="8"/>
      <c r="CIG53" s="8"/>
      <c r="CIH53" s="8"/>
      <c r="CII53" s="8"/>
      <c r="CIJ53" s="8"/>
      <c r="CIK53" s="8"/>
      <c r="CIL53" s="8"/>
      <c r="CIM53" s="8"/>
      <c r="CIN53" s="8"/>
      <c r="CIO53" s="8"/>
      <c r="CIP53" s="8"/>
      <c r="CIQ53" s="8"/>
      <c r="CIR53" s="8"/>
      <c r="CIS53" s="8"/>
      <c r="CIT53" s="8"/>
      <c r="CIU53" s="8"/>
      <c r="CIV53" s="8"/>
      <c r="CIW53" s="8"/>
      <c r="CIX53" s="8"/>
      <c r="CIY53" s="8"/>
      <c r="CIZ53" s="8"/>
      <c r="CJA53" s="8"/>
      <c r="CJB53" s="8"/>
      <c r="CJC53" s="8"/>
      <c r="CJD53" s="8"/>
      <c r="CJE53" s="8"/>
      <c r="CJF53" s="8"/>
      <c r="CJG53" s="8"/>
      <c r="CJH53" s="8"/>
      <c r="CJI53" s="8"/>
      <c r="CJJ53" s="8"/>
      <c r="CJK53" s="8"/>
      <c r="CJL53" s="8"/>
      <c r="CJM53" s="8"/>
      <c r="CJN53" s="8"/>
      <c r="CJO53" s="8"/>
      <c r="CJP53" s="8"/>
      <c r="CJQ53" s="8"/>
      <c r="CJR53" s="8"/>
      <c r="CJS53" s="8"/>
      <c r="CJT53" s="8"/>
      <c r="CJU53" s="8"/>
      <c r="CJV53" s="8"/>
      <c r="CJW53" s="8"/>
      <c r="CJX53" s="8"/>
      <c r="CJY53" s="8"/>
      <c r="CJZ53" s="8"/>
      <c r="CKA53" s="8"/>
      <c r="CKB53" s="8"/>
      <c r="CKC53" s="8"/>
      <c r="CKD53" s="8"/>
      <c r="CKE53" s="8"/>
      <c r="CKF53" s="8"/>
      <c r="CKG53" s="8"/>
      <c r="CKH53" s="8"/>
      <c r="CKI53" s="8"/>
      <c r="CKJ53" s="8"/>
      <c r="CKK53" s="8"/>
      <c r="CKL53" s="8"/>
      <c r="CKM53" s="8"/>
      <c r="CKN53" s="8"/>
      <c r="CKO53" s="8"/>
      <c r="CKP53" s="8"/>
      <c r="CKQ53" s="8"/>
      <c r="CKR53" s="8"/>
      <c r="CKS53" s="8"/>
      <c r="CKT53" s="8"/>
      <c r="CKU53" s="8"/>
      <c r="CKV53" s="8"/>
      <c r="CKW53" s="8"/>
      <c r="CKX53" s="8"/>
      <c r="CKY53" s="8"/>
      <c r="CKZ53" s="8"/>
      <c r="CLA53" s="8"/>
      <c r="CLB53" s="8"/>
      <c r="CLC53" s="8"/>
      <c r="CLD53" s="8"/>
      <c r="CLE53" s="8"/>
      <c r="CLF53" s="8"/>
      <c r="CLG53" s="8"/>
      <c r="CLH53" s="8"/>
      <c r="CLI53" s="8"/>
      <c r="CLJ53" s="8"/>
      <c r="CLK53" s="8"/>
      <c r="CLL53" s="8"/>
      <c r="CLM53" s="8"/>
      <c r="CLN53" s="8"/>
      <c r="CLO53" s="8"/>
      <c r="CLP53" s="8"/>
      <c r="CLQ53" s="8"/>
      <c r="CLR53" s="8"/>
      <c r="CLS53" s="8"/>
      <c r="CLT53" s="8"/>
      <c r="CLU53" s="8"/>
      <c r="CLV53" s="8"/>
      <c r="CLW53" s="8"/>
      <c r="CLX53" s="8"/>
      <c r="CLY53" s="8"/>
      <c r="CLZ53" s="8"/>
      <c r="CMA53" s="8"/>
      <c r="CMB53" s="8"/>
      <c r="CMC53" s="8"/>
      <c r="CMD53" s="8"/>
      <c r="CME53" s="8"/>
      <c r="CMF53" s="8"/>
      <c r="CMG53" s="8"/>
      <c r="CMH53" s="8"/>
      <c r="CMI53" s="8"/>
      <c r="CMJ53" s="8"/>
      <c r="CMK53" s="8"/>
      <c r="CML53" s="8"/>
      <c r="CMM53" s="8"/>
      <c r="CMN53" s="8"/>
      <c r="CMO53" s="8"/>
      <c r="CMP53" s="8"/>
      <c r="CMQ53" s="8"/>
      <c r="CMR53" s="8"/>
      <c r="CMS53" s="8"/>
      <c r="CMT53" s="8"/>
      <c r="CMU53" s="8"/>
      <c r="CMV53" s="8"/>
      <c r="CMW53" s="8"/>
      <c r="CMX53" s="8"/>
      <c r="CMY53" s="8"/>
      <c r="CMZ53" s="8"/>
      <c r="CNA53" s="8"/>
      <c r="CNB53" s="8"/>
      <c r="CNC53" s="8"/>
      <c r="CND53" s="8"/>
      <c r="CNE53" s="8"/>
      <c r="CNF53" s="8"/>
      <c r="CNG53" s="8"/>
      <c r="CNH53" s="8"/>
      <c r="CNI53" s="8"/>
      <c r="CNJ53" s="8"/>
      <c r="CNK53" s="8"/>
      <c r="CNL53" s="8"/>
      <c r="CNM53" s="8"/>
      <c r="CNN53" s="8"/>
      <c r="CNO53" s="8"/>
      <c r="CNP53" s="8"/>
      <c r="CNQ53" s="8"/>
      <c r="CNR53" s="8"/>
      <c r="CNS53" s="8"/>
      <c r="CNT53" s="8"/>
      <c r="CNU53" s="8"/>
      <c r="CNV53" s="8"/>
      <c r="CNW53" s="8"/>
      <c r="CNX53" s="8"/>
      <c r="CNY53" s="8"/>
      <c r="CNZ53" s="8"/>
      <c r="COA53" s="8"/>
      <c r="COB53" s="8"/>
      <c r="COC53" s="8"/>
      <c r="COD53" s="8"/>
      <c r="COE53" s="8"/>
      <c r="COF53" s="8"/>
      <c r="COG53" s="8"/>
      <c r="COH53" s="8"/>
      <c r="COI53" s="8"/>
      <c r="COJ53" s="8"/>
      <c r="COK53" s="8"/>
      <c r="COL53" s="8"/>
      <c r="COM53" s="8"/>
      <c r="CON53" s="8"/>
      <c r="COO53" s="8"/>
      <c r="COP53" s="8"/>
      <c r="COQ53" s="8"/>
      <c r="COR53" s="8"/>
      <c r="COS53" s="8"/>
      <c r="COT53" s="8"/>
      <c r="COU53" s="8"/>
      <c r="COV53" s="8"/>
      <c r="COW53" s="8"/>
      <c r="COX53" s="8"/>
      <c r="COY53" s="8"/>
      <c r="COZ53" s="8"/>
      <c r="CPA53" s="8"/>
      <c r="CPB53" s="8"/>
      <c r="CPC53" s="8"/>
      <c r="CPD53" s="8"/>
      <c r="CPE53" s="8"/>
      <c r="CPF53" s="8"/>
      <c r="CPG53" s="8"/>
      <c r="CPH53" s="8"/>
      <c r="CPI53" s="8"/>
      <c r="CPJ53" s="8"/>
      <c r="CPK53" s="8"/>
      <c r="CPL53" s="8"/>
      <c r="CPM53" s="8"/>
      <c r="CPN53" s="8"/>
      <c r="CPO53" s="8"/>
      <c r="CPP53" s="8"/>
      <c r="CPQ53" s="8"/>
      <c r="CPR53" s="8"/>
      <c r="CPS53" s="8"/>
      <c r="CPT53" s="8"/>
      <c r="CPU53" s="8"/>
      <c r="CPV53" s="8"/>
      <c r="CPW53" s="8"/>
      <c r="CPX53" s="8"/>
      <c r="CPY53" s="8"/>
      <c r="CPZ53" s="8"/>
      <c r="CQA53" s="8"/>
      <c r="CQB53" s="8"/>
      <c r="CQC53" s="8"/>
      <c r="CQD53" s="8"/>
      <c r="CQE53" s="8"/>
      <c r="CQF53" s="8"/>
      <c r="CQG53" s="8"/>
      <c r="CQH53" s="8"/>
      <c r="CQI53" s="8"/>
      <c r="CQJ53" s="8"/>
      <c r="CQK53" s="8"/>
      <c r="CQL53" s="8"/>
      <c r="CQM53" s="8"/>
      <c r="CQN53" s="8"/>
      <c r="CQO53" s="8"/>
      <c r="CQP53" s="8"/>
      <c r="CQQ53" s="8"/>
      <c r="CQR53" s="8"/>
      <c r="CQS53" s="8"/>
      <c r="CQT53" s="8"/>
      <c r="CQU53" s="8"/>
      <c r="CQV53" s="8"/>
      <c r="CQW53" s="8"/>
      <c r="CQX53" s="8"/>
      <c r="CQY53" s="8"/>
      <c r="CQZ53" s="8"/>
      <c r="CRA53" s="8"/>
      <c r="CRB53" s="8"/>
      <c r="CRC53" s="8"/>
      <c r="CRD53" s="8"/>
      <c r="CRE53" s="8"/>
      <c r="CRF53" s="8"/>
      <c r="CRG53" s="8"/>
      <c r="CRH53" s="8"/>
      <c r="CRI53" s="8"/>
      <c r="CRJ53" s="8"/>
      <c r="CRK53" s="8"/>
      <c r="CRL53" s="8"/>
      <c r="CRM53" s="8"/>
      <c r="CRN53" s="8"/>
      <c r="CRO53" s="8"/>
      <c r="CRP53" s="8"/>
      <c r="CRQ53" s="8"/>
      <c r="CRR53" s="8"/>
      <c r="CRS53" s="8"/>
      <c r="CRT53" s="8"/>
      <c r="CRU53" s="8"/>
      <c r="CRV53" s="8"/>
      <c r="CRW53" s="8"/>
      <c r="CRX53" s="8"/>
      <c r="CRY53" s="8"/>
      <c r="CRZ53" s="8"/>
      <c r="CSA53" s="8"/>
      <c r="CSB53" s="8"/>
      <c r="CSC53" s="8"/>
      <c r="CSD53" s="8"/>
      <c r="CSE53" s="8"/>
      <c r="CSF53" s="8"/>
      <c r="CSG53" s="8"/>
      <c r="CSH53" s="8"/>
      <c r="CSI53" s="8"/>
      <c r="CSJ53" s="8"/>
      <c r="CSK53" s="8"/>
      <c r="CSL53" s="8"/>
      <c r="CSM53" s="8"/>
      <c r="CSN53" s="8"/>
      <c r="CSO53" s="8"/>
      <c r="CSP53" s="8"/>
      <c r="CSQ53" s="8"/>
      <c r="CSR53" s="8"/>
      <c r="CSS53" s="8"/>
      <c r="CST53" s="8"/>
      <c r="CSU53" s="8"/>
      <c r="CSV53" s="8"/>
      <c r="CSW53" s="8"/>
      <c r="CSX53" s="8"/>
      <c r="CSY53" s="8"/>
      <c r="CSZ53" s="8"/>
      <c r="CTA53" s="8"/>
      <c r="CTB53" s="8"/>
      <c r="CTC53" s="8"/>
      <c r="CTD53" s="8"/>
      <c r="CTE53" s="8"/>
      <c r="CTF53" s="8"/>
      <c r="CTG53" s="8"/>
      <c r="CTH53" s="8"/>
      <c r="CTI53" s="8"/>
      <c r="CTJ53" s="8"/>
      <c r="CTK53" s="8"/>
      <c r="CTL53" s="8"/>
      <c r="CTM53" s="8"/>
      <c r="CTN53" s="8"/>
      <c r="CTO53" s="8"/>
      <c r="CTP53" s="8"/>
      <c r="CTQ53" s="8"/>
      <c r="CTR53" s="8"/>
      <c r="CTS53" s="8"/>
      <c r="CTT53" s="8"/>
      <c r="CTU53" s="8"/>
      <c r="CTV53" s="8"/>
      <c r="CTW53" s="8"/>
      <c r="CTX53" s="8"/>
      <c r="CTY53" s="8"/>
      <c r="CTZ53" s="8"/>
      <c r="CUA53" s="8"/>
      <c r="CUB53" s="8"/>
      <c r="CUC53" s="8"/>
      <c r="CUD53" s="8"/>
      <c r="CUE53" s="8"/>
      <c r="CUF53" s="8"/>
      <c r="CUG53" s="8"/>
      <c r="CUH53" s="8"/>
      <c r="CUI53" s="8"/>
      <c r="CUJ53" s="8"/>
      <c r="CUK53" s="8"/>
      <c r="CUL53" s="8"/>
      <c r="CUM53" s="8"/>
      <c r="CUN53" s="8"/>
      <c r="CUO53" s="8"/>
      <c r="CUP53" s="8"/>
      <c r="CUQ53" s="8"/>
      <c r="CUR53" s="8"/>
      <c r="CUS53" s="8"/>
      <c r="CUT53" s="8"/>
      <c r="CUU53" s="8"/>
      <c r="CUV53" s="8"/>
      <c r="CUW53" s="8"/>
      <c r="CUX53" s="8"/>
      <c r="CUY53" s="8"/>
      <c r="CUZ53" s="8"/>
      <c r="CVA53" s="8"/>
      <c r="CVB53" s="8"/>
      <c r="CVC53" s="8"/>
      <c r="CVD53" s="8"/>
      <c r="CVE53" s="8"/>
      <c r="CVF53" s="8"/>
      <c r="CVG53" s="8"/>
      <c r="CVH53" s="8"/>
      <c r="CVI53" s="8"/>
      <c r="CVJ53" s="8"/>
      <c r="CVK53" s="8"/>
      <c r="CVL53" s="8"/>
      <c r="CVM53" s="8"/>
      <c r="CVN53" s="8"/>
      <c r="CVO53" s="8"/>
      <c r="CVP53" s="8"/>
      <c r="CVQ53" s="8"/>
      <c r="CVR53" s="8"/>
      <c r="CVS53" s="8"/>
      <c r="CVT53" s="8"/>
      <c r="CVU53" s="8"/>
      <c r="CVV53" s="8"/>
      <c r="CVW53" s="8"/>
      <c r="CVX53" s="8"/>
      <c r="CVY53" s="8"/>
      <c r="CVZ53" s="8"/>
      <c r="CWA53" s="8"/>
      <c r="CWB53" s="8"/>
      <c r="CWC53" s="8"/>
      <c r="CWD53" s="8"/>
      <c r="CWE53" s="8"/>
      <c r="CWF53" s="8"/>
      <c r="CWG53" s="8"/>
      <c r="CWH53" s="8"/>
      <c r="CWI53" s="8"/>
      <c r="CWJ53" s="8"/>
      <c r="CWK53" s="8"/>
      <c r="CWL53" s="8"/>
      <c r="CWM53" s="8"/>
      <c r="CWN53" s="8"/>
      <c r="CWO53" s="8"/>
      <c r="CWP53" s="8"/>
      <c r="CWQ53" s="8"/>
      <c r="CWR53" s="8"/>
      <c r="CWS53" s="8"/>
      <c r="CWT53" s="8"/>
      <c r="CWU53" s="8"/>
      <c r="CWV53" s="8"/>
      <c r="CWW53" s="8"/>
      <c r="CWX53" s="8"/>
      <c r="CWY53" s="8"/>
      <c r="CWZ53" s="8"/>
      <c r="CXA53" s="8"/>
      <c r="CXB53" s="8"/>
      <c r="CXC53" s="8"/>
      <c r="CXD53" s="8"/>
      <c r="CXE53" s="8"/>
      <c r="CXF53" s="8"/>
      <c r="CXG53" s="8"/>
      <c r="CXH53" s="8"/>
      <c r="CXI53" s="8"/>
      <c r="CXJ53" s="8"/>
      <c r="CXK53" s="8"/>
      <c r="CXL53" s="8"/>
      <c r="CXM53" s="8"/>
      <c r="CXN53" s="8"/>
      <c r="CXO53" s="8"/>
      <c r="CXP53" s="8"/>
      <c r="CXQ53" s="8"/>
      <c r="CXR53" s="8"/>
      <c r="CXS53" s="8"/>
      <c r="CXT53" s="8"/>
      <c r="CXU53" s="8"/>
      <c r="CXV53" s="8"/>
      <c r="CXW53" s="8"/>
      <c r="CXX53" s="8"/>
      <c r="CXY53" s="8"/>
      <c r="CXZ53" s="8"/>
      <c r="CYA53" s="8"/>
      <c r="CYB53" s="8"/>
      <c r="CYC53" s="8"/>
      <c r="CYD53" s="8"/>
      <c r="CYE53" s="8"/>
      <c r="CYF53" s="8"/>
      <c r="CYG53" s="8"/>
      <c r="CYH53" s="8"/>
      <c r="CYI53" s="8"/>
      <c r="CYJ53" s="8"/>
      <c r="CYK53" s="8"/>
      <c r="CYL53" s="8"/>
      <c r="CYM53" s="8"/>
      <c r="CYN53" s="8"/>
      <c r="CYO53" s="8"/>
      <c r="CYP53" s="8"/>
      <c r="CYQ53" s="8"/>
      <c r="CYR53" s="8"/>
      <c r="CYS53" s="8"/>
      <c r="CYT53" s="8"/>
      <c r="CYU53" s="8"/>
      <c r="CYV53" s="8"/>
      <c r="CYW53" s="8"/>
      <c r="CYX53" s="8"/>
      <c r="CYY53" s="8"/>
      <c r="CYZ53" s="8"/>
      <c r="CZA53" s="8"/>
      <c r="CZB53" s="8"/>
      <c r="CZC53" s="8"/>
      <c r="CZD53" s="8"/>
      <c r="CZE53" s="8"/>
      <c r="CZF53" s="8"/>
      <c r="CZG53" s="8"/>
      <c r="CZH53" s="8"/>
      <c r="CZI53" s="8"/>
      <c r="CZJ53" s="8"/>
      <c r="CZK53" s="8"/>
      <c r="CZL53" s="8"/>
      <c r="CZM53" s="8"/>
      <c r="CZN53" s="8"/>
      <c r="CZO53" s="8"/>
      <c r="CZP53" s="8"/>
      <c r="CZQ53" s="8"/>
      <c r="CZR53" s="8"/>
      <c r="CZS53" s="8"/>
      <c r="CZT53" s="8"/>
      <c r="CZU53" s="8"/>
      <c r="CZV53" s="8"/>
      <c r="CZW53" s="8"/>
      <c r="CZX53" s="8"/>
      <c r="CZY53" s="8"/>
      <c r="CZZ53" s="8"/>
      <c r="DAA53" s="8"/>
      <c r="DAB53" s="8"/>
      <c r="DAC53" s="8"/>
      <c r="DAD53" s="8"/>
      <c r="DAE53" s="8"/>
      <c r="DAF53" s="8"/>
      <c r="DAG53" s="8"/>
      <c r="DAH53" s="8"/>
      <c r="DAI53" s="8"/>
      <c r="DAJ53" s="8"/>
      <c r="DAK53" s="8"/>
      <c r="DAL53" s="8"/>
      <c r="DAM53" s="8"/>
      <c r="DAN53" s="8"/>
      <c r="DAO53" s="8"/>
      <c r="DAP53" s="8"/>
      <c r="DAQ53" s="8"/>
      <c r="DAR53" s="8"/>
      <c r="DAS53" s="8"/>
      <c r="DAT53" s="8"/>
      <c r="DAU53" s="8"/>
      <c r="DAV53" s="8"/>
      <c r="DAW53" s="8"/>
      <c r="DAX53" s="8"/>
      <c r="DAY53" s="8"/>
      <c r="DAZ53" s="8"/>
      <c r="DBA53" s="8"/>
      <c r="DBB53" s="8"/>
      <c r="DBC53" s="8"/>
      <c r="DBD53" s="8"/>
      <c r="DBE53" s="8"/>
      <c r="DBF53" s="8"/>
      <c r="DBG53" s="8"/>
      <c r="DBH53" s="8"/>
      <c r="DBI53" s="8"/>
      <c r="DBJ53" s="8"/>
      <c r="DBK53" s="8"/>
      <c r="DBL53" s="8"/>
      <c r="DBM53" s="8"/>
      <c r="DBN53" s="8"/>
      <c r="DBO53" s="8"/>
      <c r="DBP53" s="8"/>
      <c r="DBQ53" s="8"/>
      <c r="DBR53" s="8"/>
      <c r="DBS53" s="8"/>
      <c r="DBT53" s="8"/>
      <c r="DBU53" s="8"/>
      <c r="DBV53" s="8"/>
      <c r="DBW53" s="8"/>
      <c r="DBX53" s="8"/>
      <c r="DBY53" s="8"/>
      <c r="DBZ53" s="8"/>
      <c r="DCA53" s="8"/>
      <c r="DCB53" s="8"/>
      <c r="DCC53" s="8"/>
      <c r="DCD53" s="8"/>
      <c r="DCE53" s="8"/>
      <c r="DCF53" s="8"/>
      <c r="DCG53" s="8"/>
      <c r="DCH53" s="8"/>
      <c r="DCI53" s="8"/>
      <c r="DCJ53" s="8"/>
      <c r="DCK53" s="8"/>
      <c r="DCL53" s="8"/>
      <c r="DCM53" s="8"/>
      <c r="DCN53" s="8"/>
      <c r="DCO53" s="8"/>
      <c r="DCP53" s="8"/>
      <c r="DCQ53" s="8"/>
      <c r="DCR53" s="8"/>
      <c r="DCS53" s="8"/>
      <c r="DCT53" s="8"/>
      <c r="DCU53" s="8"/>
      <c r="DCV53" s="8"/>
      <c r="DCW53" s="8"/>
      <c r="DCX53" s="8"/>
      <c r="DCY53" s="8"/>
      <c r="DCZ53" s="8"/>
      <c r="DDA53" s="8"/>
      <c r="DDB53" s="8"/>
      <c r="DDC53" s="8"/>
      <c r="DDD53" s="8"/>
      <c r="DDE53" s="8"/>
      <c r="DDF53" s="8"/>
      <c r="DDG53" s="8"/>
      <c r="DDH53" s="8"/>
      <c r="DDI53" s="8"/>
      <c r="DDJ53" s="8"/>
      <c r="DDK53" s="8"/>
      <c r="DDL53" s="8"/>
      <c r="DDM53" s="8"/>
      <c r="DDN53" s="8"/>
      <c r="DDO53" s="8"/>
      <c r="DDP53" s="8"/>
      <c r="DDQ53" s="8"/>
      <c r="DDR53" s="8"/>
      <c r="DDS53" s="8"/>
      <c r="DDT53" s="8"/>
      <c r="DDU53" s="8"/>
      <c r="DDV53" s="8"/>
      <c r="DDW53" s="8"/>
      <c r="DDX53" s="8"/>
      <c r="DDY53" s="8"/>
      <c r="DDZ53" s="8"/>
      <c r="DEA53" s="8"/>
      <c r="DEB53" s="8"/>
      <c r="DEC53" s="8"/>
      <c r="DED53" s="8"/>
      <c r="DEE53" s="8"/>
      <c r="DEF53" s="8"/>
      <c r="DEG53" s="8"/>
      <c r="DEH53" s="8"/>
      <c r="DEI53" s="8"/>
      <c r="DEJ53" s="8"/>
      <c r="DEK53" s="8"/>
      <c r="DEL53" s="8"/>
      <c r="DEM53" s="8"/>
      <c r="DEN53" s="8"/>
      <c r="DEO53" s="8"/>
      <c r="DEP53" s="8"/>
      <c r="DEQ53" s="8"/>
      <c r="DER53" s="8"/>
      <c r="DES53" s="8"/>
      <c r="DET53" s="8"/>
      <c r="DEU53" s="8"/>
      <c r="DEV53" s="8"/>
      <c r="DEW53" s="8"/>
      <c r="DEX53" s="8"/>
      <c r="DEY53" s="8"/>
      <c r="DEZ53" s="8"/>
      <c r="DFA53" s="8"/>
      <c r="DFB53" s="8"/>
      <c r="DFC53" s="8"/>
      <c r="DFD53" s="8"/>
      <c r="DFE53" s="8"/>
      <c r="DFF53" s="8"/>
      <c r="DFG53" s="8"/>
      <c r="DFH53" s="8"/>
      <c r="DFI53" s="8"/>
      <c r="DFJ53" s="8"/>
      <c r="DFK53" s="8"/>
      <c r="DFL53" s="8"/>
      <c r="DFM53" s="8"/>
      <c r="DFN53" s="8"/>
      <c r="DFO53" s="8"/>
      <c r="DFP53" s="8"/>
      <c r="DFQ53" s="8"/>
      <c r="DFR53" s="8"/>
      <c r="DFS53" s="8"/>
      <c r="DFT53" s="8"/>
      <c r="DFU53" s="8"/>
      <c r="DFV53" s="8"/>
      <c r="DFW53" s="8"/>
      <c r="DFX53" s="8"/>
      <c r="DFY53" s="8"/>
      <c r="DFZ53" s="8"/>
      <c r="DGA53" s="8"/>
      <c r="DGB53" s="8"/>
      <c r="DGC53" s="8"/>
      <c r="DGD53" s="8"/>
      <c r="DGE53" s="8"/>
      <c r="DGF53" s="8"/>
      <c r="DGG53" s="8"/>
      <c r="DGH53" s="8"/>
      <c r="DGI53" s="8"/>
      <c r="DGJ53" s="8"/>
      <c r="DGK53" s="8"/>
      <c r="DGL53" s="8"/>
      <c r="DGM53" s="8"/>
      <c r="DGN53" s="8"/>
      <c r="DGO53" s="8"/>
      <c r="DGP53" s="8"/>
      <c r="DGQ53" s="8"/>
      <c r="DGR53" s="8"/>
      <c r="DGS53" s="8"/>
      <c r="DGT53" s="8"/>
      <c r="DGU53" s="8"/>
      <c r="DGV53" s="8"/>
      <c r="DGW53" s="8"/>
      <c r="DGX53" s="8"/>
      <c r="DGY53" s="8"/>
      <c r="DGZ53" s="8"/>
      <c r="DHA53" s="8"/>
      <c r="DHB53" s="8"/>
      <c r="DHC53" s="8"/>
      <c r="DHD53" s="8"/>
      <c r="DHE53" s="8"/>
      <c r="DHF53" s="8"/>
      <c r="DHG53" s="8"/>
      <c r="DHH53" s="8"/>
      <c r="DHI53" s="8"/>
      <c r="DHJ53" s="8"/>
      <c r="DHK53" s="8"/>
      <c r="DHL53" s="8"/>
      <c r="DHM53" s="8"/>
      <c r="DHN53" s="8"/>
      <c r="DHO53" s="8"/>
      <c r="DHP53" s="8"/>
      <c r="DHQ53" s="8"/>
      <c r="DHR53" s="8"/>
      <c r="DHS53" s="8"/>
      <c r="DHT53" s="8"/>
      <c r="DHU53" s="8"/>
      <c r="DHV53" s="8"/>
      <c r="DHW53" s="8"/>
      <c r="DHX53" s="8"/>
      <c r="DHY53" s="8"/>
      <c r="DHZ53" s="8"/>
      <c r="DIA53" s="8"/>
      <c r="DIB53" s="8"/>
      <c r="DIC53" s="8"/>
      <c r="DID53" s="8"/>
      <c r="DIE53" s="8"/>
      <c r="DIF53" s="8"/>
      <c r="DIG53" s="8"/>
      <c r="DIH53" s="8"/>
      <c r="DII53" s="8"/>
      <c r="DIJ53" s="8"/>
      <c r="DIK53" s="8"/>
      <c r="DIL53" s="8"/>
      <c r="DIM53" s="8"/>
      <c r="DIN53" s="8"/>
      <c r="DIO53" s="8"/>
      <c r="DIP53" s="8"/>
      <c r="DIQ53" s="8"/>
      <c r="DIR53" s="8"/>
      <c r="DIS53" s="8"/>
      <c r="DIT53" s="8"/>
      <c r="DIU53" s="8"/>
      <c r="DIV53" s="8"/>
      <c r="DIW53" s="8"/>
      <c r="DIX53" s="8"/>
      <c r="DIY53" s="8"/>
      <c r="DIZ53" s="8"/>
      <c r="DJA53" s="8"/>
      <c r="DJB53" s="8"/>
      <c r="DJC53" s="8"/>
      <c r="DJD53" s="8"/>
      <c r="DJE53" s="8"/>
      <c r="DJF53" s="8"/>
      <c r="DJG53" s="8"/>
      <c r="DJH53" s="8"/>
      <c r="DJI53" s="8"/>
      <c r="DJJ53" s="8"/>
      <c r="DJK53" s="8"/>
      <c r="DJL53" s="8"/>
      <c r="DJM53" s="8"/>
      <c r="DJN53" s="8"/>
      <c r="DJO53" s="8"/>
      <c r="DJP53" s="8"/>
      <c r="DJQ53" s="8"/>
      <c r="DJR53" s="8"/>
      <c r="DJS53" s="8"/>
      <c r="DJT53" s="8"/>
      <c r="DJU53" s="8"/>
      <c r="DJV53" s="8"/>
      <c r="DJW53" s="8"/>
      <c r="DJX53" s="8"/>
      <c r="DJY53" s="8"/>
      <c r="DJZ53" s="8"/>
      <c r="DKA53" s="8"/>
      <c r="DKB53" s="8"/>
      <c r="DKC53" s="8"/>
      <c r="DKD53" s="8"/>
      <c r="DKE53" s="8"/>
      <c r="DKF53" s="8"/>
      <c r="DKG53" s="8"/>
      <c r="DKH53" s="8"/>
      <c r="DKI53" s="8"/>
      <c r="DKJ53" s="8"/>
      <c r="DKK53" s="8"/>
      <c r="DKL53" s="8"/>
      <c r="DKM53" s="8"/>
      <c r="DKN53" s="8"/>
      <c r="DKO53" s="8"/>
      <c r="DKP53" s="8"/>
      <c r="DKQ53" s="8"/>
      <c r="DKR53" s="8"/>
      <c r="DKS53" s="8"/>
      <c r="DKT53" s="8"/>
      <c r="DKU53" s="8"/>
      <c r="DKV53" s="8"/>
      <c r="DKW53" s="8"/>
      <c r="DKX53" s="8"/>
      <c r="DKY53" s="8"/>
      <c r="DKZ53" s="8"/>
      <c r="DLA53" s="8"/>
      <c r="DLB53" s="8"/>
      <c r="DLC53" s="8"/>
      <c r="DLD53" s="8"/>
      <c r="DLE53" s="8"/>
      <c r="DLF53" s="8"/>
      <c r="DLG53" s="8"/>
      <c r="DLH53" s="8"/>
      <c r="DLI53" s="8"/>
      <c r="DLJ53" s="8"/>
      <c r="DLK53" s="8"/>
      <c r="DLL53" s="8"/>
      <c r="DLM53" s="8"/>
      <c r="DLN53" s="8"/>
      <c r="DLO53" s="8"/>
      <c r="DLP53" s="8"/>
      <c r="DLQ53" s="8"/>
      <c r="DLR53" s="8"/>
      <c r="DLS53" s="8"/>
      <c r="DLT53" s="8"/>
      <c r="DLU53" s="8"/>
      <c r="DLV53" s="8"/>
      <c r="DLW53" s="8"/>
      <c r="DLX53" s="8"/>
      <c r="DLY53" s="8"/>
      <c r="DLZ53" s="8"/>
      <c r="DMA53" s="8"/>
      <c r="DMB53" s="8"/>
      <c r="DMC53" s="8"/>
      <c r="DMD53" s="8"/>
      <c r="DME53" s="8"/>
      <c r="DMF53" s="8"/>
      <c r="DMG53" s="8"/>
      <c r="DMH53" s="8"/>
      <c r="DMI53" s="8"/>
      <c r="DMJ53" s="8"/>
      <c r="DMK53" s="8"/>
      <c r="DML53" s="8"/>
      <c r="DMM53" s="8"/>
      <c r="DMN53" s="8"/>
      <c r="DMO53" s="8"/>
      <c r="DMP53" s="8"/>
      <c r="DMQ53" s="8"/>
      <c r="DMR53" s="8"/>
      <c r="DMS53" s="8"/>
      <c r="DMT53" s="8"/>
      <c r="DMU53" s="8"/>
      <c r="DMV53" s="8"/>
      <c r="DMW53" s="8"/>
      <c r="DMX53" s="8"/>
      <c r="DMY53" s="8"/>
      <c r="DMZ53" s="8"/>
      <c r="DNA53" s="8"/>
      <c r="DNB53" s="8"/>
      <c r="DNC53" s="8"/>
      <c r="DND53" s="8"/>
      <c r="DNE53" s="8"/>
      <c r="DNF53" s="8"/>
      <c r="DNG53" s="8"/>
      <c r="DNH53" s="8"/>
      <c r="DNI53" s="8"/>
      <c r="DNJ53" s="8"/>
      <c r="DNK53" s="8"/>
      <c r="DNL53" s="8"/>
      <c r="DNM53" s="8"/>
      <c r="DNN53" s="8"/>
      <c r="DNO53" s="8"/>
      <c r="DNP53" s="8"/>
      <c r="DNQ53" s="8"/>
      <c r="DNR53" s="8"/>
      <c r="DNS53" s="8"/>
      <c r="DNT53" s="8"/>
      <c r="DNU53" s="8"/>
      <c r="DNV53" s="8"/>
      <c r="DNW53" s="8"/>
      <c r="DNX53" s="8"/>
      <c r="DNY53" s="8"/>
      <c r="DNZ53" s="8"/>
      <c r="DOA53" s="8"/>
      <c r="DOB53" s="8"/>
      <c r="DOC53" s="8"/>
      <c r="DOD53" s="8"/>
      <c r="DOE53" s="8"/>
      <c r="DOF53" s="8"/>
      <c r="DOG53" s="8"/>
      <c r="DOH53" s="8"/>
      <c r="DOI53" s="8"/>
      <c r="DOJ53" s="8"/>
      <c r="DOK53" s="8"/>
      <c r="DOL53" s="8"/>
      <c r="DOM53" s="8"/>
      <c r="DON53" s="8"/>
      <c r="DOO53" s="8"/>
      <c r="DOP53" s="8"/>
      <c r="DOQ53" s="8"/>
      <c r="DOR53" s="8"/>
      <c r="DOS53" s="8"/>
      <c r="DOT53" s="8"/>
      <c r="DOU53" s="8"/>
      <c r="DOV53" s="8"/>
      <c r="DOW53" s="8"/>
      <c r="DOX53" s="8"/>
      <c r="DOY53" s="8"/>
      <c r="DOZ53" s="8"/>
      <c r="DPA53" s="8"/>
      <c r="DPB53" s="8"/>
      <c r="DPC53" s="8"/>
      <c r="DPD53" s="8"/>
      <c r="DPE53" s="8"/>
      <c r="DPF53" s="8"/>
      <c r="DPG53" s="8"/>
      <c r="DPH53" s="8"/>
      <c r="DPI53" s="8"/>
      <c r="DPJ53" s="8"/>
      <c r="DPK53" s="8"/>
      <c r="DPL53" s="8"/>
      <c r="DPM53" s="8"/>
      <c r="DPN53" s="8"/>
      <c r="DPO53" s="8"/>
      <c r="DPP53" s="8"/>
      <c r="DPQ53" s="8"/>
      <c r="DPR53" s="8"/>
      <c r="DPS53" s="8"/>
      <c r="DPT53" s="8"/>
      <c r="DPU53" s="8"/>
      <c r="DPV53" s="8"/>
      <c r="DPW53" s="8"/>
      <c r="DPX53" s="8"/>
      <c r="DPY53" s="8"/>
      <c r="DPZ53" s="8"/>
      <c r="DQA53" s="8"/>
      <c r="DQB53" s="8"/>
      <c r="DQC53" s="8"/>
      <c r="DQD53" s="8"/>
      <c r="DQE53" s="8"/>
      <c r="DQF53" s="8"/>
      <c r="DQG53" s="8"/>
      <c r="DQH53" s="8"/>
      <c r="DQI53" s="8"/>
      <c r="DQJ53" s="8"/>
      <c r="DQK53" s="8"/>
      <c r="DQL53" s="8"/>
      <c r="DQM53" s="8"/>
      <c r="DQN53" s="8"/>
      <c r="DQO53" s="8"/>
      <c r="DQP53" s="8"/>
      <c r="DQQ53" s="8"/>
      <c r="DQR53" s="8"/>
      <c r="DQS53" s="8"/>
      <c r="DQT53" s="8"/>
      <c r="DQU53" s="8"/>
      <c r="DQV53" s="8"/>
      <c r="DQW53" s="8"/>
      <c r="DQX53" s="8"/>
      <c r="DQY53" s="8"/>
      <c r="DQZ53" s="8"/>
      <c r="DRA53" s="8"/>
      <c r="DRB53" s="8"/>
      <c r="DRC53" s="8"/>
      <c r="DRD53" s="8"/>
      <c r="DRE53" s="8"/>
      <c r="DRF53" s="8"/>
      <c r="DRG53" s="8"/>
      <c r="DRH53" s="8"/>
      <c r="DRI53" s="8"/>
      <c r="DRJ53" s="8"/>
      <c r="DRK53" s="8"/>
      <c r="DRL53" s="8"/>
      <c r="DRM53" s="8"/>
      <c r="DRN53" s="8"/>
      <c r="DRO53" s="8"/>
      <c r="DRP53" s="8"/>
      <c r="DRQ53" s="8"/>
      <c r="DRR53" s="8"/>
      <c r="DRS53" s="8"/>
      <c r="DRT53" s="8"/>
      <c r="DRU53" s="8"/>
      <c r="DRV53" s="8"/>
      <c r="DRW53" s="8"/>
      <c r="DRX53" s="8"/>
      <c r="DRY53" s="8"/>
      <c r="DRZ53" s="8"/>
      <c r="DSA53" s="8"/>
      <c r="DSB53" s="8"/>
      <c r="DSC53" s="8"/>
      <c r="DSD53" s="8"/>
      <c r="DSE53" s="8"/>
      <c r="DSF53" s="8"/>
      <c r="DSG53" s="8"/>
      <c r="DSH53" s="8"/>
      <c r="DSI53" s="8"/>
      <c r="DSJ53" s="8"/>
      <c r="DSK53" s="8"/>
      <c r="DSL53" s="8"/>
      <c r="DSM53" s="8"/>
      <c r="DSN53" s="8"/>
      <c r="DSO53" s="8"/>
      <c r="DSP53" s="8"/>
      <c r="DSQ53" s="8"/>
      <c r="DSR53" s="8"/>
      <c r="DSS53" s="8"/>
      <c r="DST53" s="8"/>
      <c r="DSU53" s="8"/>
      <c r="DSV53" s="8"/>
      <c r="DSW53" s="8"/>
      <c r="DSX53" s="8"/>
      <c r="DSY53" s="8"/>
      <c r="DSZ53" s="8"/>
      <c r="DTA53" s="8"/>
      <c r="DTB53" s="8"/>
      <c r="DTC53" s="8"/>
      <c r="DTD53" s="8"/>
      <c r="DTE53" s="8"/>
      <c r="DTF53" s="8"/>
      <c r="DTG53" s="8"/>
      <c r="DTH53" s="8"/>
      <c r="DTI53" s="8"/>
      <c r="DTJ53" s="8"/>
      <c r="DTK53" s="8"/>
      <c r="DTL53" s="8"/>
      <c r="DTM53" s="8"/>
      <c r="DTN53" s="8"/>
      <c r="DTO53" s="8"/>
      <c r="DTP53" s="8"/>
      <c r="DTQ53" s="8"/>
      <c r="DTR53" s="8"/>
      <c r="DTS53" s="8"/>
      <c r="DTT53" s="8"/>
      <c r="DTU53" s="8"/>
      <c r="DTV53" s="8"/>
      <c r="DTW53" s="8"/>
      <c r="DTX53" s="8"/>
      <c r="DTY53" s="8"/>
      <c r="DTZ53" s="8"/>
      <c r="DUA53" s="8"/>
      <c r="DUB53" s="8"/>
      <c r="DUC53" s="8"/>
      <c r="DUD53" s="8"/>
      <c r="DUE53" s="8"/>
      <c r="DUF53" s="8"/>
      <c r="DUG53" s="8"/>
      <c r="DUH53" s="8"/>
      <c r="DUI53" s="8"/>
      <c r="DUJ53" s="8"/>
      <c r="DUK53" s="8"/>
      <c r="DUL53" s="8"/>
      <c r="DUM53" s="8"/>
      <c r="DUN53" s="8"/>
      <c r="DUO53" s="8"/>
      <c r="DUP53" s="8"/>
      <c r="DUQ53" s="8"/>
      <c r="DUR53" s="8"/>
      <c r="DUS53" s="8"/>
      <c r="DUT53" s="8"/>
      <c r="DUU53" s="8"/>
      <c r="DUV53" s="8"/>
      <c r="DUW53" s="8"/>
      <c r="DUX53" s="8"/>
      <c r="DUY53" s="8"/>
      <c r="DUZ53" s="8"/>
      <c r="DVA53" s="8"/>
      <c r="DVB53" s="8"/>
      <c r="DVC53" s="8"/>
      <c r="DVD53" s="8"/>
      <c r="DVE53" s="8"/>
      <c r="DVF53" s="8"/>
      <c r="DVG53" s="8"/>
      <c r="DVH53" s="8"/>
      <c r="DVI53" s="8"/>
      <c r="DVJ53" s="8"/>
      <c r="DVK53" s="8"/>
      <c r="DVL53" s="8"/>
      <c r="DVM53" s="8"/>
      <c r="DVN53" s="8"/>
      <c r="DVO53" s="8"/>
      <c r="DVP53" s="8"/>
      <c r="DVQ53" s="8"/>
      <c r="DVR53" s="8"/>
      <c r="DVS53" s="8"/>
      <c r="DVT53" s="8"/>
      <c r="DVU53" s="8"/>
      <c r="DVV53" s="8"/>
      <c r="DVW53" s="8"/>
      <c r="DVX53" s="8"/>
      <c r="DVY53" s="8"/>
      <c r="DVZ53" s="8"/>
      <c r="DWA53" s="8"/>
      <c r="DWB53" s="8"/>
      <c r="DWC53" s="8"/>
      <c r="DWD53" s="8"/>
      <c r="DWE53" s="8"/>
      <c r="DWF53" s="8"/>
      <c r="DWG53" s="8"/>
      <c r="DWH53" s="8"/>
      <c r="DWI53" s="8"/>
      <c r="DWJ53" s="8"/>
      <c r="DWK53" s="8"/>
      <c r="DWL53" s="8"/>
      <c r="DWM53" s="8"/>
      <c r="DWN53" s="8"/>
      <c r="DWO53" s="8"/>
      <c r="DWP53" s="8"/>
      <c r="DWQ53" s="8"/>
      <c r="DWR53" s="8"/>
      <c r="DWS53" s="8"/>
      <c r="DWT53" s="8"/>
      <c r="DWU53" s="8"/>
      <c r="DWV53" s="8"/>
      <c r="DWW53" s="8"/>
      <c r="DWX53" s="8"/>
      <c r="DWY53" s="8"/>
      <c r="DWZ53" s="8"/>
      <c r="DXA53" s="8"/>
      <c r="DXB53" s="8"/>
      <c r="DXC53" s="8"/>
      <c r="DXD53" s="8"/>
      <c r="DXE53" s="8"/>
      <c r="DXF53" s="8"/>
      <c r="DXG53" s="8"/>
      <c r="DXH53" s="8"/>
      <c r="DXI53" s="8"/>
      <c r="DXJ53" s="8"/>
      <c r="DXK53" s="8"/>
      <c r="DXL53" s="8"/>
      <c r="DXM53" s="8"/>
      <c r="DXN53" s="8"/>
      <c r="DXO53" s="8"/>
      <c r="DXP53" s="8"/>
      <c r="DXQ53" s="8"/>
      <c r="DXR53" s="8"/>
      <c r="DXS53" s="8"/>
      <c r="DXT53" s="8"/>
      <c r="DXU53" s="8"/>
      <c r="DXV53" s="8"/>
      <c r="DXW53" s="8"/>
      <c r="DXX53" s="8"/>
      <c r="DXY53" s="8"/>
      <c r="DXZ53" s="8"/>
      <c r="DYA53" s="8"/>
      <c r="DYB53" s="8"/>
      <c r="DYC53" s="8"/>
      <c r="DYD53" s="8"/>
      <c r="DYE53" s="8"/>
      <c r="DYF53" s="8"/>
      <c r="DYG53" s="8"/>
      <c r="DYH53" s="8"/>
      <c r="DYI53" s="8"/>
      <c r="DYJ53" s="8"/>
      <c r="DYK53" s="8"/>
      <c r="DYL53" s="8"/>
      <c r="DYM53" s="8"/>
      <c r="DYN53" s="8"/>
      <c r="DYO53" s="8"/>
      <c r="DYP53" s="8"/>
      <c r="DYQ53" s="8"/>
      <c r="DYR53" s="8"/>
      <c r="DYS53" s="8"/>
      <c r="DYT53" s="8"/>
      <c r="DYU53" s="8"/>
      <c r="DYV53" s="8"/>
      <c r="DYW53" s="8"/>
      <c r="DYX53" s="8"/>
      <c r="DYY53" s="8"/>
      <c r="DYZ53" s="8"/>
      <c r="DZA53" s="8"/>
      <c r="DZB53" s="8"/>
      <c r="DZC53" s="8"/>
      <c r="DZD53" s="8"/>
      <c r="DZE53" s="8"/>
      <c r="DZF53" s="8"/>
      <c r="DZG53" s="8"/>
      <c r="DZH53" s="8"/>
      <c r="DZI53" s="8"/>
      <c r="DZJ53" s="8"/>
      <c r="DZK53" s="8"/>
      <c r="DZL53" s="8"/>
      <c r="DZM53" s="8"/>
      <c r="DZN53" s="8"/>
      <c r="DZO53" s="8"/>
      <c r="DZP53" s="8"/>
      <c r="DZQ53" s="8"/>
      <c r="DZR53" s="8"/>
      <c r="DZS53" s="8"/>
      <c r="DZT53" s="8"/>
      <c r="DZU53" s="8"/>
      <c r="DZV53" s="8"/>
      <c r="DZW53" s="8"/>
      <c r="DZX53" s="8"/>
      <c r="DZY53" s="8"/>
      <c r="DZZ53" s="8"/>
      <c r="EAA53" s="8"/>
      <c r="EAB53" s="8"/>
      <c r="EAC53" s="8"/>
      <c r="EAD53" s="8"/>
      <c r="EAE53" s="8"/>
      <c r="EAF53" s="8"/>
      <c r="EAG53" s="8"/>
      <c r="EAH53" s="8"/>
      <c r="EAI53" s="8"/>
      <c r="EAJ53" s="8"/>
      <c r="EAK53" s="8"/>
      <c r="EAL53" s="8"/>
      <c r="EAM53" s="8"/>
      <c r="EAN53" s="8"/>
      <c r="EAO53" s="8"/>
      <c r="EAP53" s="8"/>
      <c r="EAQ53" s="8"/>
      <c r="EAR53" s="8"/>
      <c r="EAS53" s="8"/>
      <c r="EAT53" s="8"/>
      <c r="EAU53" s="8"/>
      <c r="EAV53" s="8"/>
      <c r="EAW53" s="8"/>
      <c r="EAX53" s="8"/>
      <c r="EAY53" s="8"/>
      <c r="EAZ53" s="8"/>
      <c r="EBA53" s="8"/>
      <c r="EBB53" s="8"/>
      <c r="EBC53" s="8"/>
      <c r="EBD53" s="8"/>
      <c r="EBE53" s="8"/>
      <c r="EBF53" s="8"/>
      <c r="EBG53" s="8"/>
      <c r="EBH53" s="8"/>
      <c r="EBI53" s="8"/>
      <c r="EBJ53" s="8"/>
      <c r="EBK53" s="8"/>
      <c r="EBL53" s="8"/>
      <c r="EBM53" s="8"/>
      <c r="EBN53" s="8"/>
      <c r="EBO53" s="8"/>
      <c r="EBP53" s="8"/>
      <c r="EBQ53" s="8"/>
      <c r="EBR53" s="8"/>
      <c r="EBS53" s="8"/>
      <c r="EBT53" s="8"/>
      <c r="EBU53" s="8"/>
      <c r="EBV53" s="8"/>
      <c r="EBW53" s="8"/>
      <c r="EBX53" s="8"/>
      <c r="EBY53" s="8"/>
      <c r="EBZ53" s="8"/>
      <c r="ECA53" s="8"/>
      <c r="ECB53" s="8"/>
      <c r="ECC53" s="8"/>
      <c r="ECD53" s="8"/>
      <c r="ECE53" s="8"/>
      <c r="ECF53" s="8"/>
      <c r="ECG53" s="8"/>
      <c r="ECH53" s="8"/>
      <c r="ECI53" s="8"/>
      <c r="ECJ53" s="8"/>
      <c r="ECK53" s="8"/>
      <c r="ECL53" s="8"/>
      <c r="ECM53" s="8"/>
      <c r="ECN53" s="8"/>
      <c r="ECO53" s="8"/>
      <c r="ECP53" s="8"/>
      <c r="ECQ53" s="8"/>
      <c r="ECR53" s="8"/>
      <c r="ECS53" s="8"/>
      <c r="ECT53" s="8"/>
      <c r="ECU53" s="8"/>
      <c r="ECV53" s="8"/>
      <c r="ECW53" s="8"/>
      <c r="ECX53" s="8"/>
      <c r="ECY53" s="8"/>
      <c r="ECZ53" s="8"/>
      <c r="EDA53" s="8"/>
      <c r="EDB53" s="8"/>
      <c r="EDC53" s="8"/>
      <c r="EDD53" s="8"/>
      <c r="EDE53" s="8"/>
      <c r="EDF53" s="8"/>
      <c r="EDG53" s="8"/>
      <c r="EDH53" s="8"/>
      <c r="EDI53" s="8"/>
      <c r="EDJ53" s="8"/>
      <c r="EDK53" s="8"/>
      <c r="EDL53" s="8"/>
      <c r="EDM53" s="8"/>
      <c r="EDN53" s="8"/>
      <c r="EDO53" s="8"/>
      <c r="EDP53" s="8"/>
      <c r="EDQ53" s="8"/>
      <c r="EDR53" s="8"/>
      <c r="EDS53" s="8"/>
      <c r="EDT53" s="8"/>
      <c r="EDU53" s="8"/>
      <c r="EDV53" s="8"/>
      <c r="EDW53" s="8"/>
      <c r="EDX53" s="8"/>
      <c r="EDY53" s="8"/>
      <c r="EDZ53" s="8"/>
      <c r="EEA53" s="8"/>
      <c r="EEB53" s="8"/>
      <c r="EEC53" s="8"/>
      <c r="EED53" s="8"/>
      <c r="EEE53" s="8"/>
      <c r="EEF53" s="8"/>
      <c r="EEG53" s="8"/>
      <c r="EEH53" s="8"/>
      <c r="EEI53" s="8"/>
      <c r="EEJ53" s="8"/>
      <c r="EEK53" s="8"/>
      <c r="EEL53" s="8"/>
      <c r="EEM53" s="8"/>
      <c r="EEN53" s="8"/>
      <c r="EEO53" s="8"/>
      <c r="EEP53" s="8"/>
      <c r="EEQ53" s="8"/>
      <c r="EER53" s="8"/>
      <c r="EES53" s="8"/>
      <c r="EET53" s="8"/>
      <c r="EEU53" s="8"/>
      <c r="EEV53" s="8"/>
      <c r="EEW53" s="8"/>
      <c r="EEX53" s="8"/>
      <c r="EEY53" s="8"/>
      <c r="EEZ53" s="8"/>
      <c r="EFA53" s="8"/>
      <c r="EFB53" s="8"/>
      <c r="EFC53" s="8"/>
      <c r="EFD53" s="8"/>
      <c r="EFE53" s="8"/>
      <c r="EFF53" s="8"/>
      <c r="EFG53" s="8"/>
      <c r="EFH53" s="8"/>
      <c r="EFI53" s="8"/>
      <c r="EFJ53" s="8"/>
      <c r="EFK53" s="8"/>
      <c r="EFL53" s="8"/>
      <c r="EFM53" s="8"/>
      <c r="EFN53" s="8"/>
      <c r="EFO53" s="8"/>
      <c r="EFP53" s="8"/>
      <c r="EFQ53" s="8"/>
      <c r="EFR53" s="8"/>
      <c r="EFS53" s="8"/>
      <c r="EFT53" s="8"/>
      <c r="EFU53" s="8"/>
      <c r="EFV53" s="8"/>
      <c r="EFW53" s="8"/>
      <c r="EFX53" s="8"/>
      <c r="EFY53" s="8"/>
      <c r="EFZ53" s="8"/>
      <c r="EGA53" s="8"/>
      <c r="EGB53" s="8"/>
      <c r="EGC53" s="8"/>
      <c r="EGD53" s="8"/>
      <c r="EGE53" s="8"/>
      <c r="EGF53" s="8"/>
      <c r="EGG53" s="8"/>
      <c r="EGH53" s="8"/>
      <c r="EGI53" s="8"/>
      <c r="EGJ53" s="8"/>
      <c r="EGK53" s="8"/>
      <c r="EGL53" s="8"/>
      <c r="EGM53" s="8"/>
      <c r="EGN53" s="8"/>
      <c r="EGO53" s="8"/>
      <c r="EGP53" s="8"/>
      <c r="EGQ53" s="8"/>
      <c r="EGR53" s="8"/>
      <c r="EGS53" s="8"/>
      <c r="EGT53" s="8"/>
      <c r="EGU53" s="8"/>
      <c r="EGV53" s="8"/>
      <c r="EGW53" s="8"/>
      <c r="EGX53" s="8"/>
      <c r="EGY53" s="8"/>
      <c r="EGZ53" s="8"/>
      <c r="EHA53" s="8"/>
      <c r="EHB53" s="8"/>
      <c r="EHC53" s="8"/>
      <c r="EHD53" s="8"/>
      <c r="EHE53" s="8"/>
      <c r="EHF53" s="8"/>
      <c r="EHG53" s="8"/>
      <c r="EHH53" s="8"/>
      <c r="EHI53" s="8"/>
      <c r="EHJ53" s="8"/>
      <c r="EHK53" s="8"/>
      <c r="EHL53" s="8"/>
      <c r="EHM53" s="8"/>
      <c r="EHN53" s="8"/>
      <c r="EHO53" s="8"/>
      <c r="EHP53" s="8"/>
      <c r="EHQ53" s="8"/>
      <c r="EHR53" s="8"/>
      <c r="EHS53" s="8"/>
      <c r="EHT53" s="8"/>
      <c r="EHU53" s="8"/>
      <c r="EHV53" s="8"/>
      <c r="EHW53" s="8"/>
      <c r="EHX53" s="8"/>
      <c r="EHY53" s="8"/>
      <c r="EHZ53" s="8"/>
      <c r="EIA53" s="8"/>
      <c r="EIB53" s="8"/>
      <c r="EIC53" s="8"/>
      <c r="EID53" s="8"/>
      <c r="EIE53" s="8"/>
      <c r="EIF53" s="8"/>
      <c r="EIG53" s="8"/>
      <c r="EIH53" s="8"/>
      <c r="EII53" s="8"/>
      <c r="EIJ53" s="8"/>
      <c r="EIK53" s="8"/>
      <c r="EIL53" s="8"/>
      <c r="EIM53" s="8"/>
      <c r="EIN53" s="8"/>
      <c r="EIO53" s="8"/>
      <c r="EIP53" s="8"/>
      <c r="EIQ53" s="8"/>
      <c r="EIR53" s="8"/>
      <c r="EIS53" s="8"/>
      <c r="EIT53" s="8"/>
      <c r="EIU53" s="8"/>
      <c r="EIV53" s="8"/>
      <c r="EIW53" s="8"/>
      <c r="EIX53" s="8"/>
      <c r="EIY53" s="8"/>
      <c r="EIZ53" s="8"/>
      <c r="EJA53" s="8"/>
      <c r="EJB53" s="8"/>
      <c r="EJC53" s="8"/>
      <c r="EJD53" s="8"/>
      <c r="EJE53" s="8"/>
      <c r="EJF53" s="8"/>
      <c r="EJG53" s="8"/>
      <c r="EJH53" s="8"/>
      <c r="EJI53" s="8"/>
      <c r="EJJ53" s="8"/>
      <c r="EJK53" s="8"/>
      <c r="EJL53" s="8"/>
      <c r="EJM53" s="8"/>
      <c r="EJN53" s="8"/>
      <c r="EJO53" s="8"/>
      <c r="EJP53" s="8"/>
      <c r="EJQ53" s="8"/>
      <c r="EJR53" s="8"/>
      <c r="EJS53" s="8"/>
      <c r="EJT53" s="8"/>
      <c r="EJU53" s="8"/>
      <c r="EJV53" s="8"/>
      <c r="EJW53" s="8"/>
      <c r="EJX53" s="8"/>
      <c r="EJY53" s="8"/>
      <c r="EJZ53" s="8"/>
      <c r="EKA53" s="8"/>
      <c r="EKB53" s="8"/>
      <c r="EKC53" s="8"/>
      <c r="EKD53" s="8"/>
      <c r="EKE53" s="8"/>
      <c r="EKF53" s="8"/>
      <c r="EKG53" s="8"/>
      <c r="EKH53" s="8"/>
      <c r="EKI53" s="8"/>
      <c r="EKJ53" s="8"/>
      <c r="EKK53" s="8"/>
      <c r="EKL53" s="8"/>
      <c r="EKM53" s="8"/>
      <c r="EKN53" s="8"/>
      <c r="EKO53" s="8"/>
      <c r="EKP53" s="8"/>
      <c r="EKQ53" s="8"/>
      <c r="EKR53" s="8"/>
      <c r="EKS53" s="8"/>
      <c r="EKT53" s="8"/>
      <c r="EKU53" s="8"/>
      <c r="EKV53" s="8"/>
      <c r="EKW53" s="8"/>
      <c r="EKX53" s="8"/>
      <c r="EKY53" s="8"/>
      <c r="EKZ53" s="8"/>
      <c r="ELA53" s="8"/>
      <c r="ELB53" s="8"/>
      <c r="ELC53" s="8"/>
      <c r="ELD53" s="8"/>
      <c r="ELE53" s="8"/>
      <c r="ELF53" s="8"/>
      <c r="ELG53" s="8"/>
      <c r="ELH53" s="8"/>
      <c r="ELI53" s="8"/>
      <c r="ELJ53" s="8"/>
      <c r="ELK53" s="8"/>
      <c r="ELL53" s="8"/>
      <c r="ELM53" s="8"/>
      <c r="ELN53" s="8"/>
      <c r="ELO53" s="8"/>
      <c r="ELP53" s="8"/>
      <c r="ELQ53" s="8"/>
      <c r="ELR53" s="8"/>
      <c r="ELS53" s="8"/>
      <c r="ELT53" s="8"/>
      <c r="ELU53" s="8"/>
      <c r="ELV53" s="8"/>
      <c r="ELW53" s="8"/>
      <c r="ELX53" s="8"/>
      <c r="ELY53" s="8"/>
      <c r="ELZ53" s="8"/>
      <c r="EMA53" s="8"/>
      <c r="EMB53" s="8"/>
      <c r="EMC53" s="8"/>
      <c r="EMD53" s="8"/>
      <c r="EME53" s="8"/>
      <c r="EMF53" s="8"/>
      <c r="EMG53" s="8"/>
      <c r="EMH53" s="8"/>
      <c r="EMI53" s="8"/>
      <c r="EMJ53" s="8"/>
      <c r="EMK53" s="8"/>
      <c r="EML53" s="8"/>
      <c r="EMM53" s="8"/>
      <c r="EMN53" s="8"/>
      <c r="EMO53" s="8"/>
      <c r="EMP53" s="8"/>
      <c r="EMQ53" s="8"/>
      <c r="EMR53" s="8"/>
      <c r="EMS53" s="8"/>
      <c r="EMT53" s="8"/>
      <c r="EMU53" s="8"/>
      <c r="EMV53" s="8"/>
      <c r="EMW53" s="8"/>
      <c r="EMX53" s="8"/>
      <c r="EMY53" s="8"/>
      <c r="EMZ53" s="8"/>
      <c r="ENA53" s="8"/>
      <c r="ENB53" s="8"/>
      <c r="ENC53" s="8"/>
      <c r="END53" s="8"/>
      <c r="ENE53" s="8"/>
      <c r="ENF53" s="8"/>
      <c r="ENG53" s="8"/>
      <c r="ENH53" s="8"/>
      <c r="ENI53" s="8"/>
      <c r="ENJ53" s="8"/>
      <c r="ENK53" s="8"/>
      <c r="ENL53" s="8"/>
      <c r="ENM53" s="8"/>
      <c r="ENN53" s="8"/>
      <c r="ENO53" s="8"/>
      <c r="ENP53" s="8"/>
      <c r="ENQ53" s="8"/>
      <c r="ENR53" s="8"/>
      <c r="ENS53" s="8"/>
      <c r="ENT53" s="8"/>
      <c r="ENU53" s="8"/>
      <c r="ENV53" s="8"/>
      <c r="ENW53" s="8"/>
      <c r="ENX53" s="8"/>
      <c r="ENY53" s="8"/>
      <c r="ENZ53" s="8"/>
      <c r="EOA53" s="8"/>
      <c r="EOB53" s="8"/>
      <c r="EOC53" s="8"/>
      <c r="EOD53" s="8"/>
      <c r="EOE53" s="8"/>
      <c r="EOF53" s="8"/>
      <c r="EOG53" s="8"/>
      <c r="EOH53" s="8"/>
      <c r="EOI53" s="8"/>
      <c r="EOJ53" s="8"/>
      <c r="EOK53" s="8"/>
      <c r="EOL53" s="8"/>
      <c r="EOM53" s="8"/>
      <c r="EON53" s="8"/>
      <c r="EOO53" s="8"/>
      <c r="EOP53" s="8"/>
      <c r="EOQ53" s="8"/>
      <c r="EOR53" s="8"/>
      <c r="EOS53" s="8"/>
      <c r="EOT53" s="8"/>
      <c r="EOU53" s="8"/>
      <c r="EOV53" s="8"/>
      <c r="EOW53" s="8"/>
      <c r="EOX53" s="8"/>
      <c r="EOY53" s="8"/>
      <c r="EOZ53" s="8"/>
      <c r="EPA53" s="8"/>
      <c r="EPB53" s="8"/>
      <c r="EPC53" s="8"/>
      <c r="EPD53" s="8"/>
      <c r="EPE53" s="8"/>
      <c r="EPF53" s="8"/>
      <c r="EPG53" s="8"/>
      <c r="EPH53" s="8"/>
      <c r="EPI53" s="8"/>
      <c r="EPJ53" s="8"/>
      <c r="EPK53" s="8"/>
      <c r="EPL53" s="8"/>
      <c r="EPM53" s="8"/>
      <c r="EPN53" s="8"/>
      <c r="EPO53" s="8"/>
      <c r="EPP53" s="8"/>
      <c r="EPQ53" s="8"/>
      <c r="EPR53" s="8"/>
      <c r="EPS53" s="8"/>
      <c r="EPT53" s="8"/>
      <c r="EPU53" s="8"/>
      <c r="EPV53" s="8"/>
      <c r="EPW53" s="8"/>
      <c r="EPX53" s="8"/>
      <c r="EPY53" s="8"/>
      <c r="EPZ53" s="8"/>
      <c r="EQA53" s="8"/>
      <c r="EQB53" s="8"/>
      <c r="EQC53" s="8"/>
      <c r="EQD53" s="8"/>
      <c r="EQE53" s="8"/>
      <c r="EQF53" s="8"/>
      <c r="EQG53" s="8"/>
      <c r="EQH53" s="8"/>
      <c r="EQI53" s="8"/>
      <c r="EQJ53" s="8"/>
      <c r="EQK53" s="8"/>
      <c r="EQL53" s="8"/>
      <c r="EQM53" s="8"/>
      <c r="EQN53" s="8"/>
      <c r="EQO53" s="8"/>
      <c r="EQP53" s="8"/>
      <c r="EQQ53" s="8"/>
      <c r="EQR53" s="8"/>
      <c r="EQS53" s="8"/>
      <c r="EQT53" s="8"/>
      <c r="EQU53" s="8"/>
      <c r="EQV53" s="8"/>
      <c r="EQW53" s="8"/>
      <c r="EQX53" s="8"/>
      <c r="EQY53" s="8"/>
      <c r="EQZ53" s="8"/>
      <c r="ERA53" s="8"/>
      <c r="ERB53" s="8"/>
      <c r="ERC53" s="8"/>
      <c r="ERD53" s="8"/>
      <c r="ERE53" s="8"/>
      <c r="ERF53" s="8"/>
      <c r="ERG53" s="8"/>
      <c r="ERH53" s="8"/>
      <c r="ERI53" s="8"/>
      <c r="ERJ53" s="8"/>
      <c r="ERK53" s="8"/>
      <c r="ERL53" s="8"/>
      <c r="ERM53" s="8"/>
      <c r="ERN53" s="8"/>
      <c r="ERO53" s="8"/>
      <c r="ERP53" s="8"/>
      <c r="ERQ53" s="8"/>
      <c r="ERR53" s="8"/>
      <c r="ERS53" s="8"/>
      <c r="ERT53" s="8"/>
      <c r="ERU53" s="8"/>
      <c r="ERV53" s="8"/>
      <c r="ERW53" s="8"/>
      <c r="ERX53" s="8"/>
      <c r="ERY53" s="8"/>
      <c r="ERZ53" s="8"/>
      <c r="ESA53" s="8"/>
      <c r="ESB53" s="8"/>
      <c r="ESC53" s="8"/>
      <c r="ESD53" s="8"/>
      <c r="ESE53" s="8"/>
      <c r="ESF53" s="8"/>
      <c r="ESG53" s="8"/>
      <c r="ESH53" s="8"/>
      <c r="ESI53" s="8"/>
      <c r="ESJ53" s="8"/>
      <c r="ESK53" s="8"/>
      <c r="ESL53" s="8"/>
      <c r="ESM53" s="8"/>
      <c r="ESN53" s="8"/>
      <c r="ESO53" s="8"/>
      <c r="ESP53" s="8"/>
      <c r="ESQ53" s="8"/>
      <c r="ESR53" s="8"/>
      <c r="ESS53" s="8"/>
      <c r="EST53" s="8"/>
      <c r="ESU53" s="8"/>
      <c r="ESV53" s="8"/>
      <c r="ESW53" s="8"/>
      <c r="ESX53" s="8"/>
      <c r="ESY53" s="8"/>
      <c r="ESZ53" s="8"/>
      <c r="ETA53" s="8"/>
      <c r="ETB53" s="8"/>
      <c r="ETC53" s="8"/>
      <c r="ETD53" s="8"/>
      <c r="ETE53" s="8"/>
      <c r="ETF53" s="8"/>
      <c r="ETG53" s="8"/>
      <c r="ETH53" s="8"/>
      <c r="ETI53" s="8"/>
      <c r="ETJ53" s="8"/>
      <c r="ETK53" s="8"/>
      <c r="ETL53" s="8"/>
      <c r="ETM53" s="8"/>
      <c r="ETN53" s="8"/>
      <c r="ETO53" s="8"/>
      <c r="ETP53" s="8"/>
      <c r="ETQ53" s="8"/>
      <c r="ETR53" s="8"/>
      <c r="ETS53" s="8"/>
      <c r="ETT53" s="8"/>
      <c r="ETU53" s="8"/>
      <c r="ETV53" s="8"/>
      <c r="ETW53" s="8"/>
      <c r="ETX53" s="8"/>
      <c r="ETY53" s="8"/>
      <c r="ETZ53" s="8"/>
      <c r="EUA53" s="8"/>
      <c r="EUB53" s="8"/>
      <c r="EUC53" s="8"/>
      <c r="EUD53" s="8"/>
      <c r="EUE53" s="8"/>
      <c r="EUF53" s="8"/>
      <c r="EUG53" s="8"/>
      <c r="EUH53" s="8"/>
      <c r="EUI53" s="8"/>
      <c r="EUJ53" s="8"/>
      <c r="EUK53" s="8"/>
      <c r="EUL53" s="8"/>
      <c r="EUM53" s="8"/>
      <c r="EUN53" s="8"/>
      <c r="EUO53" s="8"/>
      <c r="EUP53" s="8"/>
      <c r="EUQ53" s="8"/>
      <c r="EUR53" s="8"/>
      <c r="EUS53" s="8"/>
      <c r="EUT53" s="8"/>
      <c r="EUU53" s="8"/>
      <c r="EUV53" s="8"/>
      <c r="EUW53" s="8"/>
      <c r="EUX53" s="8"/>
      <c r="EUY53" s="8"/>
      <c r="EUZ53" s="8"/>
      <c r="EVA53" s="8"/>
      <c r="EVB53" s="8"/>
      <c r="EVC53" s="8"/>
      <c r="EVD53" s="8"/>
      <c r="EVE53" s="8"/>
      <c r="EVF53" s="8"/>
      <c r="EVG53" s="8"/>
      <c r="EVH53" s="8"/>
      <c r="EVI53" s="8"/>
      <c r="EVJ53" s="8"/>
      <c r="EVK53" s="8"/>
      <c r="EVL53" s="8"/>
      <c r="EVM53" s="8"/>
      <c r="EVN53" s="8"/>
      <c r="EVO53" s="8"/>
      <c r="EVP53" s="8"/>
      <c r="EVQ53" s="8"/>
      <c r="EVR53" s="8"/>
      <c r="EVS53" s="8"/>
      <c r="EVT53" s="8"/>
      <c r="EVU53" s="8"/>
      <c r="EVV53" s="8"/>
      <c r="EVW53" s="8"/>
      <c r="EVX53" s="8"/>
      <c r="EVY53" s="8"/>
      <c r="EVZ53" s="8"/>
      <c r="EWA53" s="8"/>
      <c r="EWB53" s="8"/>
      <c r="EWC53" s="8"/>
      <c r="EWD53" s="8"/>
      <c r="EWE53" s="8"/>
      <c r="EWF53" s="8"/>
      <c r="EWG53" s="8"/>
      <c r="EWH53" s="8"/>
      <c r="EWI53" s="8"/>
      <c r="EWJ53" s="8"/>
      <c r="EWK53" s="8"/>
      <c r="EWL53" s="8"/>
      <c r="EWM53" s="8"/>
      <c r="EWN53" s="8"/>
      <c r="EWO53" s="8"/>
      <c r="EWP53" s="8"/>
      <c r="EWQ53" s="8"/>
      <c r="EWR53" s="8"/>
      <c r="EWS53" s="8"/>
      <c r="EWT53" s="8"/>
      <c r="EWU53" s="8"/>
      <c r="EWV53" s="8"/>
      <c r="EWW53" s="8"/>
      <c r="EWX53" s="8"/>
      <c r="EWY53" s="8"/>
      <c r="EWZ53" s="8"/>
      <c r="EXA53" s="8"/>
      <c r="EXB53" s="8"/>
      <c r="EXC53" s="8"/>
      <c r="EXD53" s="8"/>
      <c r="EXE53" s="8"/>
      <c r="EXF53" s="8"/>
      <c r="EXG53" s="8"/>
      <c r="EXH53" s="8"/>
      <c r="EXI53" s="8"/>
      <c r="EXJ53" s="8"/>
      <c r="EXK53" s="8"/>
      <c r="EXL53" s="8"/>
      <c r="EXM53" s="8"/>
      <c r="EXN53" s="8"/>
      <c r="EXO53" s="8"/>
      <c r="EXP53" s="8"/>
      <c r="EXQ53" s="8"/>
      <c r="EXR53" s="8"/>
      <c r="EXS53" s="8"/>
      <c r="EXT53" s="8"/>
      <c r="EXU53" s="8"/>
      <c r="EXV53" s="8"/>
      <c r="EXW53" s="8"/>
      <c r="EXX53" s="8"/>
      <c r="EXY53" s="8"/>
      <c r="EXZ53" s="8"/>
      <c r="EYA53" s="8"/>
      <c r="EYB53" s="8"/>
      <c r="EYC53" s="8"/>
      <c r="EYD53" s="8"/>
      <c r="EYE53" s="8"/>
      <c r="EYF53" s="8"/>
      <c r="EYG53" s="8"/>
      <c r="EYH53" s="8"/>
      <c r="EYI53" s="8"/>
      <c r="EYJ53" s="8"/>
      <c r="EYK53" s="8"/>
      <c r="EYL53" s="8"/>
      <c r="EYM53" s="8"/>
      <c r="EYN53" s="8"/>
      <c r="EYO53" s="8"/>
      <c r="EYP53" s="8"/>
      <c r="EYQ53" s="8"/>
      <c r="EYR53" s="8"/>
      <c r="EYS53" s="8"/>
      <c r="EYT53" s="8"/>
      <c r="EYU53" s="8"/>
      <c r="EYV53" s="8"/>
      <c r="EYW53" s="8"/>
      <c r="EYX53" s="8"/>
      <c r="EYY53" s="8"/>
      <c r="EYZ53" s="8"/>
      <c r="EZA53" s="8"/>
      <c r="EZB53" s="8"/>
      <c r="EZC53" s="8"/>
      <c r="EZD53" s="8"/>
      <c r="EZE53" s="8"/>
      <c r="EZF53" s="8"/>
      <c r="EZG53" s="8"/>
      <c r="EZH53" s="8"/>
      <c r="EZI53" s="8"/>
      <c r="EZJ53" s="8"/>
      <c r="EZK53" s="8"/>
      <c r="EZL53" s="8"/>
      <c r="EZM53" s="8"/>
      <c r="EZN53" s="8"/>
      <c r="EZO53" s="8"/>
      <c r="EZP53" s="8"/>
      <c r="EZQ53" s="8"/>
      <c r="EZR53" s="8"/>
      <c r="EZS53" s="8"/>
      <c r="EZT53" s="8"/>
      <c r="EZU53" s="8"/>
      <c r="EZV53" s="8"/>
      <c r="EZW53" s="8"/>
      <c r="EZX53" s="8"/>
      <c r="EZY53" s="8"/>
      <c r="EZZ53" s="8"/>
      <c r="FAA53" s="8"/>
      <c r="FAB53" s="8"/>
      <c r="FAC53" s="8"/>
      <c r="FAD53" s="8"/>
      <c r="FAE53" s="8"/>
      <c r="FAF53" s="8"/>
      <c r="FAG53" s="8"/>
      <c r="FAH53" s="8"/>
      <c r="FAI53" s="8"/>
      <c r="FAJ53" s="8"/>
      <c r="FAK53" s="8"/>
      <c r="FAL53" s="8"/>
      <c r="FAM53" s="8"/>
      <c r="FAN53" s="8"/>
      <c r="FAO53" s="8"/>
      <c r="FAP53" s="8"/>
      <c r="FAQ53" s="8"/>
      <c r="FAR53" s="8"/>
      <c r="FAS53" s="8"/>
      <c r="FAT53" s="8"/>
      <c r="FAU53" s="8"/>
      <c r="FAV53" s="8"/>
      <c r="FAW53" s="8"/>
      <c r="FAX53" s="8"/>
      <c r="FAY53" s="8"/>
      <c r="FAZ53" s="8"/>
      <c r="FBA53" s="8"/>
      <c r="FBB53" s="8"/>
      <c r="FBC53" s="8"/>
      <c r="FBD53" s="8"/>
      <c r="FBE53" s="8"/>
      <c r="FBF53" s="8"/>
      <c r="FBG53" s="8"/>
      <c r="FBH53" s="8"/>
      <c r="FBI53" s="8"/>
      <c r="FBJ53" s="8"/>
      <c r="FBK53" s="8"/>
      <c r="FBL53" s="8"/>
      <c r="FBM53" s="8"/>
      <c r="FBN53" s="8"/>
      <c r="FBO53" s="8"/>
      <c r="FBP53" s="8"/>
      <c r="FBQ53" s="8"/>
      <c r="FBR53" s="8"/>
      <c r="FBS53" s="8"/>
      <c r="FBT53" s="8"/>
      <c r="FBU53" s="8"/>
      <c r="FBV53" s="8"/>
      <c r="FBW53" s="8"/>
      <c r="FBX53" s="8"/>
      <c r="FBY53" s="8"/>
      <c r="FBZ53" s="8"/>
      <c r="FCA53" s="8"/>
      <c r="FCB53" s="8"/>
      <c r="FCC53" s="8"/>
      <c r="FCD53" s="8"/>
      <c r="FCE53" s="8"/>
      <c r="FCF53" s="8"/>
      <c r="FCG53" s="8"/>
      <c r="FCH53" s="8"/>
      <c r="FCI53" s="8"/>
      <c r="FCJ53" s="8"/>
      <c r="FCK53" s="8"/>
      <c r="FCL53" s="8"/>
      <c r="FCM53" s="8"/>
      <c r="FCN53" s="8"/>
      <c r="FCO53" s="8"/>
      <c r="FCP53" s="8"/>
      <c r="FCQ53" s="8"/>
      <c r="FCR53" s="8"/>
      <c r="FCS53" s="8"/>
      <c r="FCT53" s="8"/>
      <c r="FCU53" s="8"/>
      <c r="FCV53" s="8"/>
      <c r="FCW53" s="8"/>
      <c r="FCX53" s="8"/>
      <c r="FCY53" s="8"/>
      <c r="FCZ53" s="8"/>
      <c r="FDA53" s="8"/>
      <c r="FDB53" s="8"/>
      <c r="FDC53" s="8"/>
      <c r="FDD53" s="8"/>
      <c r="FDE53" s="8"/>
      <c r="FDF53" s="8"/>
      <c r="FDG53" s="8"/>
      <c r="FDH53" s="8"/>
      <c r="FDI53" s="8"/>
      <c r="FDJ53" s="8"/>
      <c r="FDK53" s="8"/>
      <c r="FDL53" s="8"/>
      <c r="FDM53" s="8"/>
      <c r="FDN53" s="8"/>
      <c r="FDO53" s="8"/>
      <c r="FDP53" s="8"/>
      <c r="FDQ53" s="8"/>
      <c r="FDR53" s="8"/>
      <c r="FDS53" s="8"/>
      <c r="FDT53" s="8"/>
      <c r="FDU53" s="8"/>
      <c r="FDV53" s="8"/>
      <c r="FDW53" s="8"/>
      <c r="FDX53" s="8"/>
      <c r="FDY53" s="8"/>
      <c r="FDZ53" s="8"/>
      <c r="FEA53" s="8"/>
      <c r="FEB53" s="8"/>
      <c r="FEC53" s="8"/>
      <c r="FED53" s="8"/>
      <c r="FEE53" s="8"/>
      <c r="FEF53" s="8"/>
      <c r="FEG53" s="8"/>
      <c r="FEH53" s="8"/>
      <c r="FEI53" s="8"/>
      <c r="FEJ53" s="8"/>
      <c r="FEK53" s="8"/>
      <c r="FEL53" s="8"/>
      <c r="FEM53" s="8"/>
      <c r="FEN53" s="8"/>
      <c r="FEO53" s="8"/>
      <c r="FEP53" s="8"/>
      <c r="FEQ53" s="8"/>
      <c r="FER53" s="8"/>
      <c r="FES53" s="8"/>
      <c r="FET53" s="8"/>
      <c r="FEU53" s="8"/>
      <c r="FEV53" s="8"/>
      <c r="FEW53" s="8"/>
      <c r="FEX53" s="8"/>
      <c r="FEY53" s="8"/>
      <c r="FEZ53" s="8"/>
      <c r="FFA53" s="8"/>
      <c r="FFB53" s="8"/>
      <c r="FFC53" s="8"/>
      <c r="FFD53" s="8"/>
      <c r="FFE53" s="8"/>
      <c r="FFF53" s="8"/>
      <c r="FFG53" s="8"/>
      <c r="FFH53" s="8"/>
      <c r="FFI53" s="8"/>
      <c r="FFJ53" s="8"/>
      <c r="FFK53" s="8"/>
      <c r="FFL53" s="8"/>
      <c r="FFM53" s="8"/>
      <c r="FFN53" s="8"/>
      <c r="FFO53" s="8"/>
      <c r="FFP53" s="8"/>
      <c r="FFQ53" s="8"/>
      <c r="FFR53" s="8"/>
      <c r="FFS53" s="8"/>
      <c r="FFT53" s="8"/>
      <c r="FFU53" s="8"/>
      <c r="FFV53" s="8"/>
      <c r="FFW53" s="8"/>
      <c r="FFX53" s="8"/>
      <c r="FFY53" s="8"/>
      <c r="FFZ53" s="8"/>
      <c r="FGA53" s="8"/>
      <c r="FGB53" s="8"/>
      <c r="FGC53" s="8"/>
      <c r="FGD53" s="8"/>
      <c r="FGE53" s="8"/>
      <c r="FGF53" s="8"/>
      <c r="FGG53" s="8"/>
      <c r="FGH53" s="8"/>
      <c r="FGI53" s="8"/>
      <c r="FGJ53" s="8"/>
      <c r="FGK53" s="8"/>
      <c r="FGL53" s="8"/>
      <c r="FGM53" s="8"/>
      <c r="FGN53" s="8"/>
      <c r="FGO53" s="8"/>
      <c r="FGP53" s="8"/>
      <c r="FGQ53" s="8"/>
      <c r="FGR53" s="8"/>
      <c r="FGS53" s="8"/>
      <c r="FGT53" s="8"/>
      <c r="FGU53" s="8"/>
      <c r="FGV53" s="8"/>
      <c r="FGW53" s="8"/>
      <c r="FGX53" s="8"/>
      <c r="FGY53" s="8"/>
      <c r="FGZ53" s="8"/>
      <c r="FHA53" s="8"/>
      <c r="FHB53" s="8"/>
      <c r="FHC53" s="8"/>
      <c r="FHD53" s="8"/>
      <c r="FHE53" s="8"/>
      <c r="FHF53" s="8"/>
      <c r="FHG53" s="8"/>
      <c r="FHH53" s="8"/>
      <c r="FHI53" s="8"/>
      <c r="FHJ53" s="8"/>
      <c r="FHK53" s="8"/>
      <c r="FHL53" s="8"/>
      <c r="FHM53" s="8"/>
      <c r="FHN53" s="8"/>
      <c r="FHO53" s="8"/>
      <c r="FHP53" s="8"/>
      <c r="FHQ53" s="8"/>
      <c r="FHR53" s="8"/>
      <c r="FHS53" s="8"/>
      <c r="FHT53" s="8"/>
      <c r="FHU53" s="8"/>
      <c r="FHV53" s="8"/>
      <c r="FHW53" s="8"/>
      <c r="FHX53" s="8"/>
      <c r="FHY53" s="8"/>
      <c r="FHZ53" s="8"/>
      <c r="FIA53" s="8"/>
      <c r="FIB53" s="8"/>
      <c r="FIC53" s="8"/>
      <c r="FID53" s="8"/>
      <c r="FIE53" s="8"/>
      <c r="FIF53" s="8"/>
      <c r="FIG53" s="8"/>
      <c r="FIH53" s="8"/>
      <c r="FII53" s="8"/>
      <c r="FIJ53" s="8"/>
      <c r="FIK53" s="8"/>
      <c r="FIL53" s="8"/>
      <c r="FIM53" s="8"/>
      <c r="FIN53" s="8"/>
      <c r="FIO53" s="8"/>
      <c r="FIP53" s="8"/>
      <c r="FIQ53" s="8"/>
      <c r="FIR53" s="8"/>
      <c r="FIS53" s="8"/>
      <c r="FIT53" s="8"/>
      <c r="FIU53" s="8"/>
      <c r="FIV53" s="8"/>
      <c r="FIW53" s="8"/>
      <c r="FIX53" s="8"/>
      <c r="FIY53" s="8"/>
      <c r="FIZ53" s="8"/>
      <c r="FJA53" s="8"/>
      <c r="FJB53" s="8"/>
      <c r="FJC53" s="8"/>
      <c r="FJD53" s="8"/>
      <c r="FJE53" s="8"/>
      <c r="FJF53" s="8"/>
      <c r="FJG53" s="8"/>
      <c r="FJH53" s="8"/>
      <c r="FJI53" s="8"/>
      <c r="FJJ53" s="8"/>
      <c r="FJK53" s="8"/>
      <c r="FJL53" s="8"/>
      <c r="FJM53" s="8"/>
      <c r="FJN53" s="8"/>
      <c r="FJO53" s="8"/>
      <c r="FJP53" s="8"/>
      <c r="FJQ53" s="8"/>
      <c r="FJR53" s="8"/>
      <c r="FJS53" s="8"/>
      <c r="FJT53" s="8"/>
      <c r="FJU53" s="8"/>
      <c r="FJV53" s="8"/>
      <c r="FJW53" s="8"/>
      <c r="FJX53" s="8"/>
      <c r="FJY53" s="8"/>
      <c r="FJZ53" s="8"/>
      <c r="FKA53" s="8"/>
      <c r="FKB53" s="8"/>
      <c r="FKC53" s="8"/>
      <c r="FKD53" s="8"/>
      <c r="FKE53" s="8"/>
      <c r="FKF53" s="8"/>
      <c r="FKG53" s="8"/>
      <c r="FKH53" s="8"/>
      <c r="FKI53" s="8"/>
      <c r="FKJ53" s="8"/>
      <c r="FKK53" s="8"/>
      <c r="FKL53" s="8"/>
      <c r="FKM53" s="8"/>
      <c r="FKN53" s="8"/>
      <c r="FKO53" s="8"/>
      <c r="FKP53" s="8"/>
      <c r="FKQ53" s="8"/>
      <c r="FKR53" s="8"/>
      <c r="FKS53" s="8"/>
      <c r="FKT53" s="8"/>
      <c r="FKU53" s="8"/>
      <c r="FKV53" s="8"/>
      <c r="FKW53" s="8"/>
      <c r="FKX53" s="8"/>
      <c r="FKY53" s="8"/>
      <c r="FKZ53" s="8"/>
      <c r="FLA53" s="8"/>
      <c r="FLB53" s="8"/>
      <c r="FLC53" s="8"/>
      <c r="FLD53" s="8"/>
      <c r="FLE53" s="8"/>
      <c r="FLF53" s="8"/>
      <c r="FLG53" s="8"/>
      <c r="FLH53" s="8"/>
      <c r="FLI53" s="8"/>
      <c r="FLJ53" s="8"/>
      <c r="FLK53" s="8"/>
      <c r="FLL53" s="8"/>
      <c r="FLM53" s="8"/>
      <c r="FLN53" s="8"/>
      <c r="FLO53" s="8"/>
      <c r="FLP53" s="8"/>
      <c r="FLQ53" s="8"/>
      <c r="FLR53" s="8"/>
      <c r="FLS53" s="8"/>
      <c r="FLT53" s="8"/>
      <c r="FLU53" s="8"/>
      <c r="FLV53" s="8"/>
      <c r="FLW53" s="8"/>
      <c r="FLX53" s="8"/>
      <c r="FLY53" s="8"/>
      <c r="FLZ53" s="8"/>
      <c r="FMA53" s="8"/>
      <c r="FMB53" s="8"/>
      <c r="FMC53" s="8"/>
      <c r="FMD53" s="8"/>
      <c r="FME53" s="8"/>
      <c r="FMF53" s="8"/>
      <c r="FMG53" s="8"/>
      <c r="FMH53" s="8"/>
      <c r="FMI53" s="8"/>
      <c r="FMJ53" s="8"/>
      <c r="FMK53" s="8"/>
      <c r="FML53" s="8"/>
      <c r="FMM53" s="8"/>
      <c r="FMN53" s="8"/>
      <c r="FMO53" s="8"/>
      <c r="FMP53" s="8"/>
      <c r="FMQ53" s="8"/>
      <c r="FMR53" s="8"/>
      <c r="FMS53" s="8"/>
      <c r="FMT53" s="8"/>
      <c r="FMU53" s="8"/>
      <c r="FMV53" s="8"/>
      <c r="FMW53" s="8"/>
      <c r="FMX53" s="8"/>
      <c r="FMY53" s="8"/>
      <c r="FMZ53" s="8"/>
      <c r="FNA53" s="8"/>
      <c r="FNB53" s="8"/>
      <c r="FNC53" s="8"/>
      <c r="FND53" s="8"/>
      <c r="FNE53" s="8"/>
      <c r="FNF53" s="8"/>
      <c r="FNG53" s="8"/>
      <c r="FNH53" s="8"/>
      <c r="FNI53" s="8"/>
      <c r="FNJ53" s="8"/>
      <c r="FNK53" s="8"/>
      <c r="FNL53" s="8"/>
      <c r="FNM53" s="8"/>
      <c r="FNN53" s="8"/>
      <c r="FNO53" s="8"/>
      <c r="FNP53" s="8"/>
      <c r="FNQ53" s="8"/>
      <c r="FNR53" s="8"/>
      <c r="FNS53" s="8"/>
      <c r="FNT53" s="8"/>
      <c r="FNU53" s="8"/>
      <c r="FNV53" s="8"/>
      <c r="FNW53" s="8"/>
      <c r="FNX53" s="8"/>
      <c r="FNY53" s="8"/>
      <c r="FNZ53" s="8"/>
      <c r="FOA53" s="8"/>
      <c r="FOB53" s="8"/>
      <c r="FOC53" s="8"/>
      <c r="FOD53" s="8"/>
      <c r="FOE53" s="8"/>
      <c r="FOF53" s="8"/>
      <c r="FOG53" s="8"/>
      <c r="FOH53" s="8"/>
      <c r="FOI53" s="8"/>
      <c r="FOJ53" s="8"/>
      <c r="FOK53" s="8"/>
      <c r="FOL53" s="8"/>
      <c r="FOM53" s="8"/>
      <c r="FON53" s="8"/>
      <c r="FOO53" s="8"/>
      <c r="FOP53" s="8"/>
      <c r="FOQ53" s="8"/>
      <c r="FOR53" s="8"/>
      <c r="FOS53" s="8"/>
      <c r="FOT53" s="8"/>
      <c r="FOU53" s="8"/>
      <c r="FOV53" s="8"/>
      <c r="FOW53" s="8"/>
      <c r="FOX53" s="8"/>
      <c r="FOY53" s="8"/>
      <c r="FOZ53" s="8"/>
      <c r="FPA53" s="8"/>
      <c r="FPB53" s="8"/>
      <c r="FPC53" s="8"/>
      <c r="FPD53" s="8"/>
      <c r="FPE53" s="8"/>
      <c r="FPF53" s="8"/>
      <c r="FPG53" s="8"/>
      <c r="FPH53" s="8"/>
      <c r="FPI53" s="8"/>
      <c r="FPJ53" s="8"/>
      <c r="FPK53" s="8"/>
      <c r="FPL53" s="8"/>
      <c r="FPM53" s="8"/>
      <c r="FPN53" s="8"/>
      <c r="FPO53" s="8"/>
      <c r="FPP53" s="8"/>
      <c r="FPQ53" s="8"/>
      <c r="FPR53" s="8"/>
      <c r="FPS53" s="8"/>
      <c r="FPT53" s="8"/>
      <c r="FPU53" s="8"/>
      <c r="FPV53" s="8"/>
      <c r="FPW53" s="8"/>
      <c r="FPX53" s="8"/>
      <c r="FPY53" s="8"/>
      <c r="FPZ53" s="8"/>
      <c r="FQA53" s="8"/>
      <c r="FQB53" s="8"/>
      <c r="FQC53" s="8"/>
      <c r="FQD53" s="8"/>
      <c r="FQE53" s="8"/>
      <c r="FQF53" s="8"/>
      <c r="FQG53" s="8"/>
      <c r="FQH53" s="8"/>
      <c r="FQI53" s="8"/>
      <c r="FQJ53" s="8"/>
      <c r="FQK53" s="8"/>
      <c r="FQL53" s="8"/>
      <c r="FQM53" s="8"/>
      <c r="FQN53" s="8"/>
      <c r="FQO53" s="8"/>
      <c r="FQP53" s="8"/>
      <c r="FQQ53" s="8"/>
      <c r="FQR53" s="8"/>
      <c r="FQS53" s="8"/>
      <c r="FQT53" s="8"/>
      <c r="FQU53" s="8"/>
      <c r="FQV53" s="8"/>
      <c r="FQW53" s="8"/>
      <c r="FQX53" s="8"/>
      <c r="FQY53" s="8"/>
      <c r="FQZ53" s="8"/>
      <c r="FRA53" s="8"/>
      <c r="FRB53" s="8"/>
      <c r="FRC53" s="8"/>
      <c r="FRD53" s="8"/>
      <c r="FRE53" s="8"/>
      <c r="FRF53" s="8"/>
      <c r="FRG53" s="8"/>
      <c r="FRH53" s="8"/>
      <c r="FRI53" s="8"/>
      <c r="FRJ53" s="8"/>
      <c r="FRK53" s="8"/>
      <c r="FRL53" s="8"/>
      <c r="FRM53" s="8"/>
      <c r="FRN53" s="8"/>
      <c r="FRO53" s="8"/>
      <c r="FRP53" s="8"/>
      <c r="FRQ53" s="8"/>
      <c r="FRR53" s="8"/>
      <c r="FRS53" s="8"/>
      <c r="FRT53" s="8"/>
      <c r="FRU53" s="8"/>
      <c r="FRV53" s="8"/>
      <c r="FRW53" s="8"/>
      <c r="FRX53" s="8"/>
      <c r="FRY53" s="8"/>
      <c r="FRZ53" s="8"/>
      <c r="FSA53" s="8"/>
      <c r="FSB53" s="8"/>
      <c r="FSC53" s="8"/>
      <c r="FSD53" s="8"/>
      <c r="FSE53" s="8"/>
      <c r="FSF53" s="8"/>
      <c r="FSG53" s="8"/>
      <c r="FSH53" s="8"/>
      <c r="FSI53" s="8"/>
      <c r="FSJ53" s="8"/>
      <c r="FSK53" s="8"/>
      <c r="FSL53" s="8"/>
      <c r="FSM53" s="8"/>
      <c r="FSN53" s="8"/>
      <c r="FSO53" s="8"/>
      <c r="FSP53" s="8"/>
      <c r="FSQ53" s="8"/>
      <c r="FSR53" s="8"/>
      <c r="FSS53" s="8"/>
      <c r="FST53" s="8"/>
      <c r="FSU53" s="8"/>
      <c r="FSV53" s="8"/>
      <c r="FSW53" s="8"/>
      <c r="FSX53" s="8"/>
      <c r="FSY53" s="8"/>
      <c r="FSZ53" s="8"/>
      <c r="FTA53" s="8"/>
      <c r="FTB53" s="8"/>
      <c r="FTC53" s="8"/>
      <c r="FTD53" s="8"/>
      <c r="FTE53" s="8"/>
      <c r="FTF53" s="8"/>
      <c r="FTG53" s="8"/>
      <c r="FTH53" s="8"/>
      <c r="FTI53" s="8"/>
      <c r="FTJ53" s="8"/>
      <c r="FTK53" s="8"/>
      <c r="FTL53" s="8"/>
      <c r="FTM53" s="8"/>
      <c r="FTN53" s="8"/>
      <c r="FTO53" s="8"/>
      <c r="FTP53" s="8"/>
      <c r="FTQ53" s="8"/>
      <c r="FTR53" s="8"/>
      <c r="FTS53" s="8"/>
      <c r="FTT53" s="8"/>
      <c r="FTU53" s="8"/>
      <c r="FTV53" s="8"/>
      <c r="FTW53" s="8"/>
      <c r="FTX53" s="8"/>
      <c r="FTY53" s="8"/>
      <c r="FTZ53" s="8"/>
      <c r="FUA53" s="8"/>
      <c r="FUB53" s="8"/>
      <c r="FUC53" s="8"/>
      <c r="FUD53" s="8"/>
      <c r="FUE53" s="8"/>
      <c r="FUF53" s="8"/>
      <c r="FUG53" s="8"/>
      <c r="FUH53" s="8"/>
      <c r="FUI53" s="8"/>
      <c r="FUJ53" s="8"/>
      <c r="FUK53" s="8"/>
      <c r="FUL53" s="8"/>
      <c r="FUM53" s="8"/>
      <c r="FUN53" s="8"/>
      <c r="FUO53" s="8"/>
      <c r="FUP53" s="8"/>
      <c r="FUQ53" s="8"/>
      <c r="FUR53" s="8"/>
      <c r="FUS53" s="8"/>
      <c r="FUT53" s="8"/>
      <c r="FUU53" s="8"/>
      <c r="FUV53" s="8"/>
      <c r="FUW53" s="8"/>
      <c r="FUX53" s="8"/>
      <c r="FUY53" s="8"/>
      <c r="FUZ53" s="8"/>
      <c r="FVA53" s="8"/>
      <c r="FVB53" s="8"/>
      <c r="FVC53" s="8"/>
      <c r="FVD53" s="8"/>
      <c r="FVE53" s="8"/>
      <c r="FVF53" s="8"/>
      <c r="FVG53" s="8"/>
      <c r="FVH53" s="8"/>
      <c r="FVI53" s="8"/>
      <c r="FVJ53" s="8"/>
      <c r="FVK53" s="8"/>
      <c r="FVL53" s="8"/>
      <c r="FVM53" s="8"/>
      <c r="FVN53" s="8"/>
      <c r="FVO53" s="8"/>
      <c r="FVP53" s="8"/>
      <c r="FVQ53" s="8"/>
      <c r="FVR53" s="8"/>
      <c r="FVS53" s="8"/>
      <c r="FVT53" s="8"/>
      <c r="FVU53" s="8"/>
      <c r="FVV53" s="8"/>
      <c r="FVW53" s="8"/>
      <c r="FVX53" s="8"/>
      <c r="FVY53" s="8"/>
      <c r="FVZ53" s="8"/>
      <c r="FWA53" s="8"/>
      <c r="FWB53" s="8"/>
      <c r="FWC53" s="8"/>
      <c r="FWD53" s="8"/>
      <c r="FWE53" s="8"/>
      <c r="FWF53" s="8"/>
      <c r="FWG53" s="8"/>
      <c r="FWH53" s="8"/>
      <c r="FWI53" s="8"/>
      <c r="FWJ53" s="8"/>
      <c r="FWK53" s="8"/>
      <c r="FWL53" s="8"/>
      <c r="FWM53" s="8"/>
      <c r="FWN53" s="8"/>
      <c r="FWO53" s="8"/>
      <c r="FWP53" s="8"/>
      <c r="FWQ53" s="8"/>
      <c r="FWR53" s="8"/>
      <c r="FWS53" s="8"/>
      <c r="FWT53" s="8"/>
      <c r="FWU53" s="8"/>
      <c r="FWV53" s="8"/>
      <c r="FWW53" s="8"/>
      <c r="FWX53" s="8"/>
      <c r="FWY53" s="8"/>
      <c r="FWZ53" s="8"/>
      <c r="FXA53" s="8"/>
      <c r="FXB53" s="8"/>
      <c r="FXC53" s="8"/>
      <c r="FXD53" s="8"/>
      <c r="FXE53" s="8"/>
      <c r="FXF53" s="8"/>
      <c r="FXG53" s="8"/>
      <c r="FXH53" s="8"/>
      <c r="FXI53" s="8"/>
      <c r="FXJ53" s="8"/>
      <c r="FXK53" s="8"/>
      <c r="FXL53" s="8"/>
      <c r="FXM53" s="8"/>
      <c r="FXN53" s="8"/>
      <c r="FXO53" s="8"/>
      <c r="FXP53" s="8"/>
      <c r="FXQ53" s="8"/>
      <c r="FXR53" s="8"/>
      <c r="FXS53" s="8"/>
      <c r="FXT53" s="8"/>
      <c r="FXU53" s="8"/>
      <c r="FXV53" s="8"/>
      <c r="FXW53" s="8"/>
      <c r="FXX53" s="8"/>
      <c r="FXY53" s="8"/>
      <c r="FXZ53" s="8"/>
      <c r="FYA53" s="8"/>
      <c r="FYB53" s="8"/>
      <c r="FYC53" s="8"/>
      <c r="FYD53" s="8"/>
      <c r="FYE53" s="8"/>
      <c r="FYF53" s="8"/>
      <c r="FYG53" s="8"/>
      <c r="FYH53" s="8"/>
      <c r="FYI53" s="8"/>
      <c r="FYJ53" s="8"/>
      <c r="FYK53" s="8"/>
      <c r="FYL53" s="8"/>
      <c r="FYM53" s="8"/>
      <c r="FYN53" s="8"/>
      <c r="FYO53" s="8"/>
      <c r="FYP53" s="8"/>
      <c r="FYQ53" s="8"/>
      <c r="FYR53" s="8"/>
      <c r="FYS53" s="8"/>
      <c r="FYT53" s="8"/>
      <c r="FYU53" s="8"/>
      <c r="FYV53" s="8"/>
      <c r="FYW53" s="8"/>
      <c r="FYX53" s="8"/>
      <c r="FYY53" s="8"/>
      <c r="FYZ53" s="8"/>
      <c r="FZA53" s="8"/>
      <c r="FZB53" s="8"/>
      <c r="FZC53" s="8"/>
      <c r="FZD53" s="8"/>
      <c r="FZE53" s="8"/>
      <c r="FZF53" s="8"/>
      <c r="FZG53" s="8"/>
      <c r="FZH53" s="8"/>
      <c r="FZI53" s="8"/>
      <c r="FZJ53" s="8"/>
      <c r="FZK53" s="8"/>
      <c r="FZL53" s="8"/>
      <c r="FZM53" s="8"/>
      <c r="FZN53" s="8"/>
      <c r="FZO53" s="8"/>
      <c r="FZP53" s="8"/>
      <c r="FZQ53" s="8"/>
      <c r="FZR53" s="8"/>
      <c r="FZS53" s="8"/>
      <c r="FZT53" s="8"/>
      <c r="FZU53" s="8"/>
      <c r="FZV53" s="8"/>
      <c r="FZW53" s="8"/>
      <c r="FZX53" s="8"/>
      <c r="FZY53" s="8"/>
      <c r="FZZ53" s="8"/>
      <c r="GAA53" s="8"/>
      <c r="GAB53" s="8"/>
      <c r="GAC53" s="8"/>
      <c r="GAD53" s="8"/>
      <c r="GAE53" s="8"/>
      <c r="GAF53" s="8"/>
      <c r="GAG53" s="8"/>
      <c r="GAH53" s="8"/>
      <c r="GAI53" s="8"/>
      <c r="GAJ53" s="8"/>
      <c r="GAK53" s="8"/>
      <c r="GAL53" s="8"/>
      <c r="GAM53" s="8"/>
      <c r="GAN53" s="8"/>
      <c r="GAO53" s="8"/>
      <c r="GAP53" s="8"/>
      <c r="GAQ53" s="8"/>
      <c r="GAR53" s="8"/>
      <c r="GAS53" s="8"/>
      <c r="GAT53" s="8"/>
      <c r="GAU53" s="8"/>
      <c r="GAV53" s="8"/>
      <c r="GAW53" s="8"/>
      <c r="GAX53" s="8"/>
      <c r="GAY53" s="8"/>
      <c r="GAZ53" s="8"/>
      <c r="GBA53" s="8"/>
      <c r="GBB53" s="8"/>
      <c r="GBC53" s="8"/>
      <c r="GBD53" s="8"/>
      <c r="GBE53" s="8"/>
      <c r="GBF53" s="8"/>
      <c r="GBG53" s="8"/>
      <c r="GBH53" s="8"/>
      <c r="GBI53" s="8"/>
      <c r="GBJ53" s="8"/>
      <c r="GBK53" s="8"/>
      <c r="GBL53" s="8"/>
      <c r="GBM53" s="8"/>
      <c r="GBN53" s="8"/>
      <c r="GBO53" s="8"/>
      <c r="GBP53" s="8"/>
      <c r="GBQ53" s="8"/>
      <c r="GBR53" s="8"/>
      <c r="GBS53" s="8"/>
      <c r="GBT53" s="8"/>
      <c r="GBU53" s="8"/>
      <c r="GBV53" s="8"/>
      <c r="GBW53" s="8"/>
      <c r="GBX53" s="8"/>
      <c r="GBY53" s="8"/>
      <c r="GBZ53" s="8"/>
      <c r="GCA53" s="8"/>
      <c r="GCB53" s="8"/>
      <c r="GCC53" s="8"/>
      <c r="GCD53" s="8"/>
      <c r="GCE53" s="8"/>
      <c r="GCF53" s="8"/>
      <c r="GCG53" s="8"/>
      <c r="GCH53" s="8"/>
      <c r="GCI53" s="8"/>
      <c r="GCJ53" s="8"/>
      <c r="GCK53" s="8"/>
      <c r="GCL53" s="8"/>
      <c r="GCM53" s="8"/>
      <c r="GCN53" s="8"/>
      <c r="GCO53" s="8"/>
      <c r="GCP53" s="8"/>
      <c r="GCQ53" s="8"/>
      <c r="GCR53" s="8"/>
      <c r="GCS53" s="8"/>
      <c r="GCT53" s="8"/>
      <c r="GCU53" s="8"/>
      <c r="GCV53" s="8"/>
      <c r="GCW53" s="8"/>
      <c r="GCX53" s="8"/>
      <c r="GCY53" s="8"/>
      <c r="GCZ53" s="8"/>
      <c r="GDA53" s="8"/>
      <c r="GDB53" s="8"/>
      <c r="GDC53" s="8"/>
      <c r="GDD53" s="8"/>
      <c r="GDE53" s="8"/>
      <c r="GDF53" s="8"/>
      <c r="GDG53" s="8"/>
      <c r="GDH53" s="8"/>
      <c r="GDI53" s="8"/>
      <c r="GDJ53" s="8"/>
      <c r="GDK53" s="8"/>
      <c r="GDL53" s="8"/>
      <c r="GDM53" s="8"/>
      <c r="GDN53" s="8"/>
      <c r="GDO53" s="8"/>
      <c r="GDP53" s="8"/>
      <c r="GDQ53" s="8"/>
      <c r="GDR53" s="8"/>
      <c r="GDS53" s="8"/>
      <c r="GDT53" s="8"/>
      <c r="GDU53" s="8"/>
      <c r="GDV53" s="8"/>
      <c r="GDW53" s="8"/>
      <c r="GDX53" s="8"/>
      <c r="GDY53" s="8"/>
      <c r="GDZ53" s="8"/>
      <c r="GEA53" s="8"/>
      <c r="GEB53" s="8"/>
      <c r="GEC53" s="8"/>
      <c r="GED53" s="8"/>
      <c r="GEE53" s="8"/>
      <c r="GEF53" s="8"/>
      <c r="GEG53" s="8"/>
      <c r="GEH53" s="8"/>
      <c r="GEI53" s="8"/>
      <c r="GEJ53" s="8"/>
      <c r="GEK53" s="8"/>
      <c r="GEL53" s="8"/>
      <c r="GEM53" s="8"/>
      <c r="GEN53" s="8"/>
      <c r="GEO53" s="8"/>
      <c r="GEP53" s="8"/>
      <c r="GEQ53" s="8"/>
      <c r="GER53" s="8"/>
      <c r="GES53" s="8"/>
      <c r="GET53" s="8"/>
      <c r="GEU53" s="8"/>
      <c r="GEV53" s="8"/>
      <c r="GEW53" s="8"/>
      <c r="GEX53" s="8"/>
      <c r="GEY53" s="8"/>
      <c r="GEZ53" s="8"/>
      <c r="GFA53" s="8"/>
      <c r="GFB53" s="8"/>
      <c r="GFC53" s="8"/>
      <c r="GFD53" s="8"/>
      <c r="GFE53" s="8"/>
      <c r="GFF53" s="8"/>
      <c r="GFG53" s="8"/>
      <c r="GFH53" s="8"/>
      <c r="GFI53" s="8"/>
      <c r="GFJ53" s="8"/>
      <c r="GFK53" s="8"/>
      <c r="GFL53" s="8"/>
      <c r="GFM53" s="8"/>
      <c r="GFN53" s="8"/>
      <c r="GFO53" s="8"/>
      <c r="GFP53" s="8"/>
      <c r="GFQ53" s="8"/>
      <c r="GFR53" s="8"/>
      <c r="GFS53" s="8"/>
      <c r="GFT53" s="8"/>
      <c r="GFU53" s="8"/>
      <c r="GFV53" s="8"/>
      <c r="GFW53" s="8"/>
      <c r="GFX53" s="8"/>
      <c r="GFY53" s="8"/>
      <c r="GFZ53" s="8"/>
      <c r="GGA53" s="8"/>
      <c r="GGB53" s="8"/>
      <c r="GGC53" s="8"/>
      <c r="GGD53" s="8"/>
      <c r="GGE53" s="8"/>
      <c r="GGF53" s="8"/>
      <c r="GGG53" s="8"/>
      <c r="GGH53" s="8"/>
      <c r="GGI53" s="8"/>
      <c r="GGJ53" s="8"/>
      <c r="GGK53" s="8"/>
      <c r="GGL53" s="8"/>
      <c r="GGM53" s="8"/>
      <c r="GGN53" s="8"/>
      <c r="GGO53" s="8"/>
      <c r="GGP53" s="8"/>
      <c r="GGQ53" s="8"/>
      <c r="GGR53" s="8"/>
      <c r="GGS53" s="8"/>
      <c r="GGT53" s="8"/>
      <c r="GGU53" s="8"/>
      <c r="GGV53" s="8"/>
      <c r="GGW53" s="8"/>
      <c r="GGX53" s="8"/>
      <c r="GGY53" s="8"/>
      <c r="GGZ53" s="8"/>
      <c r="GHA53" s="8"/>
      <c r="GHB53" s="8"/>
      <c r="GHC53" s="8"/>
      <c r="GHD53" s="8"/>
      <c r="GHE53" s="8"/>
      <c r="GHF53" s="8"/>
      <c r="GHG53" s="8"/>
      <c r="GHH53" s="8"/>
      <c r="GHI53" s="8"/>
      <c r="GHJ53" s="8"/>
      <c r="GHK53" s="8"/>
      <c r="GHL53" s="8"/>
      <c r="GHM53" s="8"/>
      <c r="GHN53" s="8"/>
      <c r="GHO53" s="8"/>
      <c r="GHP53" s="8"/>
      <c r="GHQ53" s="8"/>
      <c r="GHR53" s="8"/>
      <c r="GHS53" s="8"/>
      <c r="GHT53" s="8"/>
      <c r="GHU53" s="8"/>
      <c r="GHV53" s="8"/>
      <c r="GHW53" s="8"/>
      <c r="GHX53" s="8"/>
      <c r="GHY53" s="8"/>
      <c r="GHZ53" s="8"/>
      <c r="GIA53" s="8"/>
      <c r="GIB53" s="8"/>
      <c r="GIC53" s="8"/>
      <c r="GID53" s="8"/>
      <c r="GIE53" s="8"/>
      <c r="GIF53" s="8"/>
      <c r="GIG53" s="8"/>
      <c r="GIH53" s="8"/>
      <c r="GII53" s="8"/>
      <c r="GIJ53" s="8"/>
      <c r="GIK53" s="8"/>
      <c r="GIL53" s="8"/>
      <c r="GIM53" s="8"/>
      <c r="GIN53" s="8"/>
      <c r="GIO53" s="8"/>
      <c r="GIP53" s="8"/>
      <c r="GIQ53" s="8"/>
      <c r="GIR53" s="8"/>
      <c r="GIS53" s="8"/>
      <c r="GIT53" s="8"/>
      <c r="GIU53" s="8"/>
      <c r="GIV53" s="8"/>
      <c r="GIW53" s="8"/>
      <c r="GIX53" s="8"/>
      <c r="GIY53" s="8"/>
      <c r="GIZ53" s="8"/>
      <c r="GJA53" s="8"/>
      <c r="GJB53" s="8"/>
      <c r="GJC53" s="8"/>
      <c r="GJD53" s="8"/>
      <c r="GJE53" s="8"/>
      <c r="GJF53" s="8"/>
      <c r="GJG53" s="8"/>
      <c r="GJH53" s="8"/>
      <c r="GJI53" s="8"/>
      <c r="GJJ53" s="8"/>
      <c r="GJK53" s="8"/>
      <c r="GJL53" s="8"/>
      <c r="GJM53" s="8"/>
      <c r="GJN53" s="8"/>
      <c r="GJO53" s="8"/>
      <c r="GJP53" s="8"/>
      <c r="GJQ53" s="8"/>
      <c r="GJR53" s="8"/>
      <c r="GJS53" s="8"/>
      <c r="GJT53" s="8"/>
      <c r="GJU53" s="8"/>
      <c r="GJV53" s="8"/>
      <c r="GJW53" s="8"/>
      <c r="GJX53" s="8"/>
      <c r="GJY53" s="8"/>
      <c r="GJZ53" s="8"/>
      <c r="GKA53" s="8"/>
      <c r="GKB53" s="8"/>
      <c r="GKC53" s="8"/>
      <c r="GKD53" s="8"/>
      <c r="GKE53" s="8"/>
      <c r="GKF53" s="8"/>
      <c r="GKG53" s="8"/>
      <c r="GKH53" s="8"/>
      <c r="GKI53" s="8"/>
      <c r="GKJ53" s="8"/>
      <c r="GKK53" s="8"/>
      <c r="GKL53" s="8"/>
      <c r="GKM53" s="8"/>
      <c r="GKN53" s="8"/>
      <c r="GKO53" s="8"/>
      <c r="GKP53" s="8"/>
      <c r="GKQ53" s="8"/>
      <c r="GKR53" s="8"/>
      <c r="GKS53" s="8"/>
      <c r="GKT53" s="8"/>
      <c r="GKU53" s="8"/>
      <c r="GKV53" s="8"/>
      <c r="GKW53" s="8"/>
      <c r="GKX53" s="8"/>
      <c r="GKY53" s="8"/>
      <c r="GKZ53" s="8"/>
      <c r="GLA53" s="8"/>
      <c r="GLB53" s="8"/>
      <c r="GLC53" s="8"/>
      <c r="GLD53" s="8"/>
      <c r="GLE53" s="8"/>
      <c r="GLF53" s="8"/>
      <c r="GLG53" s="8"/>
      <c r="GLH53" s="8"/>
      <c r="GLI53" s="8"/>
      <c r="GLJ53" s="8"/>
      <c r="GLK53" s="8"/>
      <c r="GLL53" s="8"/>
      <c r="GLM53" s="8"/>
      <c r="GLN53" s="8"/>
      <c r="GLO53" s="8"/>
      <c r="GLP53" s="8"/>
      <c r="GLQ53" s="8"/>
      <c r="GLR53" s="8"/>
      <c r="GLS53" s="8"/>
      <c r="GLT53" s="8"/>
      <c r="GLU53" s="8"/>
      <c r="GLV53" s="8"/>
      <c r="GLW53" s="8"/>
      <c r="GLX53" s="8"/>
      <c r="GLY53" s="8"/>
      <c r="GLZ53" s="8"/>
      <c r="GMA53" s="8"/>
      <c r="GMB53" s="8"/>
      <c r="GMC53" s="8"/>
      <c r="GMD53" s="8"/>
      <c r="GME53" s="8"/>
      <c r="GMF53" s="8"/>
      <c r="GMG53" s="8"/>
      <c r="GMH53" s="8"/>
      <c r="GMI53" s="8"/>
      <c r="GMJ53" s="8"/>
      <c r="GMK53" s="8"/>
      <c r="GML53" s="8"/>
      <c r="GMM53" s="8"/>
      <c r="GMN53" s="8"/>
      <c r="GMO53" s="8"/>
      <c r="GMP53" s="8"/>
      <c r="GMQ53" s="8"/>
      <c r="GMR53" s="8"/>
      <c r="GMS53" s="8"/>
      <c r="GMT53" s="8"/>
      <c r="GMU53" s="8"/>
      <c r="GMV53" s="8"/>
      <c r="GMW53" s="8"/>
      <c r="GMX53" s="8"/>
      <c r="GMY53" s="8"/>
      <c r="GMZ53" s="8"/>
      <c r="GNA53" s="8"/>
      <c r="GNB53" s="8"/>
      <c r="GNC53" s="8"/>
      <c r="GND53" s="8"/>
      <c r="GNE53" s="8"/>
      <c r="GNF53" s="8"/>
      <c r="GNG53" s="8"/>
      <c r="GNH53" s="8"/>
      <c r="GNI53" s="8"/>
      <c r="GNJ53" s="8"/>
      <c r="GNK53" s="8"/>
      <c r="GNL53" s="8"/>
      <c r="GNM53" s="8"/>
      <c r="GNN53" s="8"/>
      <c r="GNO53" s="8"/>
      <c r="GNP53" s="8"/>
      <c r="GNQ53" s="8"/>
      <c r="GNR53" s="8"/>
      <c r="GNS53" s="8"/>
      <c r="GNT53" s="8"/>
      <c r="GNU53" s="8"/>
      <c r="GNV53" s="8"/>
      <c r="GNW53" s="8"/>
      <c r="GNX53" s="8"/>
      <c r="GNY53" s="8"/>
      <c r="GNZ53" s="8"/>
      <c r="GOA53" s="8"/>
      <c r="GOB53" s="8"/>
      <c r="GOC53" s="8"/>
      <c r="GOD53" s="8"/>
      <c r="GOE53" s="8"/>
      <c r="GOF53" s="8"/>
      <c r="GOG53" s="8"/>
      <c r="GOH53" s="8"/>
      <c r="GOI53" s="8"/>
      <c r="GOJ53" s="8"/>
      <c r="GOK53" s="8"/>
      <c r="GOL53" s="8"/>
      <c r="GOM53" s="8"/>
      <c r="GON53" s="8"/>
      <c r="GOO53" s="8"/>
      <c r="GOP53" s="8"/>
      <c r="GOQ53" s="8"/>
      <c r="GOR53" s="8"/>
      <c r="GOS53" s="8"/>
      <c r="GOT53" s="8"/>
      <c r="GOU53" s="8"/>
      <c r="GOV53" s="8"/>
      <c r="GOW53" s="8"/>
      <c r="GOX53" s="8"/>
      <c r="GOY53" s="8"/>
      <c r="GOZ53" s="8"/>
      <c r="GPA53" s="8"/>
      <c r="GPB53" s="8"/>
      <c r="GPC53" s="8"/>
      <c r="GPD53" s="8"/>
      <c r="GPE53" s="8"/>
      <c r="GPF53" s="8"/>
      <c r="GPG53" s="8"/>
      <c r="GPH53" s="8"/>
      <c r="GPI53" s="8"/>
      <c r="GPJ53" s="8"/>
      <c r="GPK53" s="8"/>
      <c r="GPL53" s="8"/>
      <c r="GPM53" s="8"/>
      <c r="GPN53" s="8"/>
      <c r="GPO53" s="8"/>
      <c r="GPP53" s="8"/>
      <c r="GPQ53" s="8"/>
      <c r="GPR53" s="8"/>
      <c r="GPS53" s="8"/>
      <c r="GPT53" s="8"/>
      <c r="GPU53" s="8"/>
      <c r="GPV53" s="8"/>
      <c r="GPW53" s="8"/>
      <c r="GPX53" s="8"/>
      <c r="GPY53" s="8"/>
      <c r="GPZ53" s="8"/>
      <c r="GQA53" s="8"/>
      <c r="GQB53" s="8"/>
      <c r="GQC53" s="8"/>
      <c r="GQD53" s="8"/>
      <c r="GQE53" s="8"/>
      <c r="GQF53" s="8"/>
      <c r="GQG53" s="8"/>
      <c r="GQH53" s="8"/>
      <c r="GQI53" s="8"/>
      <c r="GQJ53" s="8"/>
      <c r="GQK53" s="8"/>
      <c r="GQL53" s="8"/>
      <c r="GQM53" s="8"/>
      <c r="GQN53" s="8"/>
      <c r="GQO53" s="8"/>
      <c r="GQP53" s="8"/>
      <c r="GQQ53" s="8"/>
      <c r="GQR53" s="8"/>
      <c r="GQS53" s="8"/>
      <c r="GQT53" s="8"/>
      <c r="GQU53" s="8"/>
      <c r="GQV53" s="8"/>
      <c r="GQW53" s="8"/>
      <c r="GQX53" s="8"/>
      <c r="GQY53" s="8"/>
      <c r="GQZ53" s="8"/>
      <c r="GRA53" s="8"/>
      <c r="GRB53" s="8"/>
      <c r="GRC53" s="8"/>
      <c r="GRD53" s="8"/>
      <c r="GRE53" s="8"/>
      <c r="GRF53" s="8"/>
      <c r="GRG53" s="8"/>
      <c r="GRH53" s="8"/>
      <c r="GRI53" s="8"/>
      <c r="GRJ53" s="8"/>
      <c r="GRK53" s="8"/>
      <c r="GRL53" s="8"/>
      <c r="GRM53" s="8"/>
      <c r="GRN53" s="8"/>
      <c r="GRO53" s="8"/>
      <c r="GRP53" s="8"/>
      <c r="GRQ53" s="8"/>
      <c r="GRR53" s="8"/>
      <c r="GRS53" s="8"/>
      <c r="GRT53" s="8"/>
      <c r="GRU53" s="8"/>
      <c r="GRV53" s="8"/>
      <c r="GRW53" s="8"/>
      <c r="GRX53" s="8"/>
      <c r="GRY53" s="8"/>
      <c r="GRZ53" s="8"/>
      <c r="GSA53" s="8"/>
      <c r="GSB53" s="8"/>
      <c r="GSC53" s="8"/>
      <c r="GSD53" s="8"/>
      <c r="GSE53" s="8"/>
      <c r="GSF53" s="8"/>
      <c r="GSG53" s="8"/>
      <c r="GSH53" s="8"/>
      <c r="GSI53" s="8"/>
      <c r="GSJ53" s="8"/>
      <c r="GSK53" s="8"/>
      <c r="GSL53" s="8"/>
      <c r="GSM53" s="8"/>
      <c r="GSN53" s="8"/>
      <c r="GSO53" s="8"/>
      <c r="GSP53" s="8"/>
      <c r="GSQ53" s="8"/>
      <c r="GSR53" s="8"/>
      <c r="GSS53" s="8"/>
      <c r="GST53" s="8"/>
      <c r="GSU53" s="8"/>
      <c r="GSV53" s="8"/>
      <c r="GSW53" s="8"/>
      <c r="GSX53" s="8"/>
      <c r="GSY53" s="8"/>
      <c r="GSZ53" s="8"/>
      <c r="GTA53" s="8"/>
      <c r="GTB53" s="8"/>
      <c r="GTC53" s="8"/>
      <c r="GTD53" s="8"/>
      <c r="GTE53" s="8"/>
      <c r="GTF53" s="8"/>
      <c r="GTG53" s="8"/>
      <c r="GTH53" s="8"/>
      <c r="GTI53" s="8"/>
      <c r="GTJ53" s="8"/>
      <c r="GTK53" s="8"/>
      <c r="GTL53" s="8"/>
      <c r="GTM53" s="8"/>
      <c r="GTN53" s="8"/>
      <c r="GTO53" s="8"/>
      <c r="GTP53" s="8"/>
      <c r="GTQ53" s="8"/>
      <c r="GTR53" s="8"/>
      <c r="GTS53" s="8"/>
      <c r="GTT53" s="8"/>
      <c r="GTU53" s="8"/>
      <c r="GTV53" s="8"/>
      <c r="GTW53" s="8"/>
      <c r="GTX53" s="8"/>
      <c r="GTY53" s="8"/>
      <c r="GTZ53" s="8"/>
      <c r="GUA53" s="8"/>
      <c r="GUB53" s="8"/>
      <c r="GUC53" s="8"/>
      <c r="GUD53" s="8"/>
      <c r="GUE53" s="8"/>
      <c r="GUF53" s="8"/>
      <c r="GUG53" s="8"/>
      <c r="GUH53" s="8"/>
      <c r="GUI53" s="8"/>
      <c r="GUJ53" s="8"/>
      <c r="GUK53" s="8"/>
      <c r="GUL53" s="8"/>
      <c r="GUM53" s="8"/>
      <c r="GUN53" s="8"/>
      <c r="GUO53" s="8"/>
      <c r="GUP53" s="8"/>
      <c r="GUQ53" s="8"/>
      <c r="GUR53" s="8"/>
      <c r="GUS53" s="8"/>
      <c r="GUT53" s="8"/>
      <c r="GUU53" s="8"/>
      <c r="GUV53" s="8"/>
      <c r="GUW53" s="8"/>
      <c r="GUX53" s="8"/>
      <c r="GUY53" s="8"/>
      <c r="GUZ53" s="8"/>
      <c r="GVA53" s="8"/>
      <c r="GVB53" s="8"/>
      <c r="GVC53" s="8"/>
      <c r="GVD53" s="8"/>
      <c r="GVE53" s="8"/>
      <c r="GVF53" s="8"/>
      <c r="GVG53" s="8"/>
      <c r="GVH53" s="8"/>
      <c r="GVI53" s="8"/>
      <c r="GVJ53" s="8"/>
      <c r="GVK53" s="8"/>
      <c r="GVL53" s="8"/>
      <c r="GVM53" s="8"/>
      <c r="GVN53" s="8"/>
      <c r="GVO53" s="8"/>
      <c r="GVP53" s="8"/>
      <c r="GVQ53" s="8"/>
      <c r="GVR53" s="8"/>
      <c r="GVS53" s="8"/>
      <c r="GVT53" s="8"/>
      <c r="GVU53" s="8"/>
      <c r="GVV53" s="8"/>
      <c r="GVW53" s="8"/>
      <c r="GVX53" s="8"/>
      <c r="GVY53" s="8"/>
      <c r="GVZ53" s="8"/>
      <c r="GWA53" s="8"/>
      <c r="GWB53" s="8"/>
      <c r="GWC53" s="8"/>
      <c r="GWD53" s="8"/>
      <c r="GWE53" s="8"/>
      <c r="GWF53" s="8"/>
      <c r="GWG53" s="8"/>
      <c r="GWH53" s="8"/>
      <c r="GWI53" s="8"/>
      <c r="GWJ53" s="8"/>
      <c r="GWK53" s="8"/>
      <c r="GWL53" s="8"/>
      <c r="GWM53" s="8"/>
      <c r="GWN53" s="8"/>
      <c r="GWO53" s="8"/>
      <c r="GWP53" s="8"/>
      <c r="GWQ53" s="8"/>
      <c r="GWR53" s="8"/>
      <c r="GWS53" s="8"/>
      <c r="GWT53" s="8"/>
      <c r="GWU53" s="8"/>
      <c r="GWV53" s="8"/>
      <c r="GWW53" s="8"/>
      <c r="GWX53" s="8"/>
      <c r="GWY53" s="8"/>
      <c r="GWZ53" s="8"/>
      <c r="GXA53" s="8"/>
      <c r="GXB53" s="8"/>
      <c r="GXC53" s="8"/>
      <c r="GXD53" s="8"/>
      <c r="GXE53" s="8"/>
      <c r="GXF53" s="8"/>
      <c r="GXG53" s="8"/>
      <c r="GXH53" s="8"/>
      <c r="GXI53" s="8"/>
      <c r="GXJ53" s="8"/>
      <c r="GXK53" s="8"/>
      <c r="GXL53" s="8"/>
      <c r="GXM53" s="8"/>
      <c r="GXN53" s="8"/>
      <c r="GXO53" s="8"/>
      <c r="GXP53" s="8"/>
      <c r="GXQ53" s="8"/>
      <c r="GXR53" s="8"/>
      <c r="GXS53" s="8"/>
      <c r="GXT53" s="8"/>
      <c r="GXU53" s="8"/>
      <c r="GXV53" s="8"/>
      <c r="GXW53" s="8"/>
      <c r="GXX53" s="8"/>
      <c r="GXY53" s="8"/>
      <c r="GXZ53" s="8"/>
      <c r="GYA53" s="8"/>
      <c r="GYB53" s="8"/>
      <c r="GYC53" s="8"/>
      <c r="GYD53" s="8"/>
      <c r="GYE53" s="8"/>
      <c r="GYF53" s="8"/>
      <c r="GYG53" s="8"/>
      <c r="GYH53" s="8"/>
      <c r="GYI53" s="8"/>
      <c r="GYJ53" s="8"/>
      <c r="GYK53" s="8"/>
      <c r="GYL53" s="8"/>
      <c r="GYM53" s="8"/>
      <c r="GYN53" s="8"/>
      <c r="GYO53" s="8"/>
      <c r="GYP53" s="8"/>
      <c r="GYQ53" s="8"/>
      <c r="GYR53" s="8"/>
      <c r="GYS53" s="8"/>
      <c r="GYT53" s="8"/>
      <c r="GYU53" s="8"/>
      <c r="GYV53" s="8"/>
      <c r="GYW53" s="8"/>
      <c r="GYX53" s="8"/>
      <c r="GYY53" s="8"/>
      <c r="GYZ53" s="8"/>
      <c r="GZA53" s="8"/>
      <c r="GZB53" s="8"/>
      <c r="GZC53" s="8"/>
      <c r="GZD53" s="8"/>
      <c r="GZE53" s="8"/>
      <c r="GZF53" s="8"/>
      <c r="GZG53" s="8"/>
      <c r="GZH53" s="8"/>
      <c r="GZI53" s="8"/>
      <c r="GZJ53" s="8"/>
      <c r="GZK53" s="8"/>
      <c r="GZL53" s="8"/>
      <c r="GZM53" s="8"/>
      <c r="GZN53" s="8"/>
      <c r="GZO53" s="8"/>
      <c r="GZP53" s="8"/>
      <c r="GZQ53" s="8"/>
      <c r="GZR53" s="8"/>
      <c r="GZS53" s="8"/>
      <c r="GZT53" s="8"/>
      <c r="GZU53" s="8"/>
      <c r="GZV53" s="8"/>
      <c r="GZW53" s="8"/>
      <c r="GZX53" s="8"/>
      <c r="GZY53" s="8"/>
      <c r="GZZ53" s="8"/>
      <c r="HAA53" s="8"/>
      <c r="HAB53" s="8"/>
      <c r="HAC53" s="8"/>
      <c r="HAD53" s="8"/>
      <c r="HAE53" s="8"/>
      <c r="HAF53" s="8"/>
      <c r="HAG53" s="8"/>
      <c r="HAH53" s="8"/>
      <c r="HAI53" s="8"/>
      <c r="HAJ53" s="8"/>
      <c r="HAK53" s="8"/>
      <c r="HAL53" s="8"/>
      <c r="HAM53" s="8"/>
      <c r="HAN53" s="8"/>
      <c r="HAO53" s="8"/>
      <c r="HAP53" s="8"/>
      <c r="HAQ53" s="8"/>
      <c r="HAR53" s="8"/>
      <c r="HAS53" s="8"/>
      <c r="HAT53" s="8"/>
      <c r="HAU53" s="8"/>
      <c r="HAV53" s="8"/>
      <c r="HAW53" s="8"/>
      <c r="HAX53" s="8"/>
      <c r="HAY53" s="8"/>
      <c r="HAZ53" s="8"/>
      <c r="HBA53" s="8"/>
      <c r="HBB53" s="8"/>
      <c r="HBC53" s="8"/>
      <c r="HBD53" s="8"/>
      <c r="HBE53" s="8"/>
      <c r="HBF53" s="8"/>
      <c r="HBG53" s="8"/>
      <c r="HBH53" s="8"/>
      <c r="HBI53" s="8"/>
      <c r="HBJ53" s="8"/>
      <c r="HBK53" s="8"/>
      <c r="HBL53" s="8"/>
      <c r="HBM53" s="8"/>
      <c r="HBN53" s="8"/>
      <c r="HBO53" s="8"/>
      <c r="HBP53" s="8"/>
      <c r="HBQ53" s="8"/>
      <c r="HBR53" s="8"/>
      <c r="HBS53" s="8"/>
      <c r="HBT53" s="8"/>
      <c r="HBU53" s="8"/>
      <c r="HBV53" s="8"/>
      <c r="HBW53" s="8"/>
      <c r="HBX53" s="8"/>
      <c r="HBY53" s="8"/>
      <c r="HBZ53" s="8"/>
      <c r="HCA53" s="8"/>
      <c r="HCB53" s="8"/>
      <c r="HCC53" s="8"/>
      <c r="HCD53" s="8"/>
      <c r="HCE53" s="8"/>
      <c r="HCF53" s="8"/>
      <c r="HCG53" s="8"/>
      <c r="HCH53" s="8"/>
      <c r="HCI53" s="8"/>
      <c r="HCJ53" s="8"/>
      <c r="HCK53" s="8"/>
      <c r="HCL53" s="8"/>
      <c r="HCM53" s="8"/>
      <c r="HCN53" s="8"/>
      <c r="HCO53" s="8"/>
      <c r="HCP53" s="8"/>
      <c r="HCQ53" s="8"/>
      <c r="HCR53" s="8"/>
      <c r="HCS53" s="8"/>
      <c r="HCT53" s="8"/>
      <c r="HCU53" s="8"/>
      <c r="HCV53" s="8"/>
      <c r="HCW53" s="8"/>
      <c r="HCX53" s="8"/>
      <c r="HCY53" s="8"/>
      <c r="HCZ53" s="8"/>
      <c r="HDA53" s="8"/>
      <c r="HDB53" s="8"/>
      <c r="HDC53" s="8"/>
      <c r="HDD53" s="8"/>
      <c r="HDE53" s="8"/>
      <c r="HDF53" s="8"/>
      <c r="HDG53" s="8"/>
      <c r="HDH53" s="8"/>
      <c r="HDI53" s="8"/>
      <c r="HDJ53" s="8"/>
      <c r="HDK53" s="8"/>
      <c r="HDL53" s="8"/>
      <c r="HDM53" s="8"/>
      <c r="HDN53" s="8"/>
      <c r="HDO53" s="8"/>
      <c r="HDP53" s="8"/>
      <c r="HDQ53" s="8"/>
      <c r="HDR53" s="8"/>
      <c r="HDS53" s="8"/>
      <c r="HDT53" s="8"/>
      <c r="HDU53" s="8"/>
      <c r="HDV53" s="8"/>
      <c r="HDW53" s="8"/>
      <c r="HDX53" s="8"/>
      <c r="HDY53" s="8"/>
      <c r="HDZ53" s="8"/>
      <c r="HEA53" s="8"/>
      <c r="HEB53" s="8"/>
      <c r="HEC53" s="8"/>
      <c r="HED53" s="8"/>
      <c r="HEE53" s="8"/>
      <c r="HEF53" s="8"/>
      <c r="HEG53" s="8"/>
      <c r="HEH53" s="8"/>
      <c r="HEI53" s="8"/>
      <c r="HEJ53" s="8"/>
      <c r="HEK53" s="8"/>
      <c r="HEL53" s="8"/>
      <c r="HEM53" s="8"/>
      <c r="HEN53" s="8"/>
      <c r="HEO53" s="8"/>
      <c r="HEP53" s="8"/>
      <c r="HEQ53" s="8"/>
      <c r="HER53" s="8"/>
      <c r="HES53" s="8"/>
      <c r="HET53" s="8"/>
      <c r="HEU53" s="8"/>
      <c r="HEV53" s="8"/>
      <c r="HEW53" s="8"/>
      <c r="HEX53" s="8"/>
      <c r="HEY53" s="8"/>
      <c r="HEZ53" s="8"/>
      <c r="HFA53" s="8"/>
      <c r="HFB53" s="8"/>
      <c r="HFC53" s="8"/>
      <c r="HFD53" s="8"/>
      <c r="HFE53" s="8"/>
      <c r="HFF53" s="8"/>
      <c r="HFG53" s="8"/>
      <c r="HFH53" s="8"/>
      <c r="HFI53" s="8"/>
      <c r="HFJ53" s="8"/>
      <c r="HFK53" s="8"/>
      <c r="HFL53" s="8"/>
      <c r="HFM53" s="8"/>
      <c r="HFN53" s="8"/>
      <c r="HFO53" s="8"/>
      <c r="HFP53" s="8"/>
      <c r="HFQ53" s="8"/>
      <c r="HFR53" s="8"/>
      <c r="HFS53" s="8"/>
      <c r="HFT53" s="8"/>
      <c r="HFU53" s="8"/>
      <c r="HFV53" s="8"/>
      <c r="HFW53" s="8"/>
      <c r="HFX53" s="8"/>
      <c r="HFY53" s="8"/>
      <c r="HFZ53" s="8"/>
      <c r="HGA53" s="8"/>
      <c r="HGB53" s="8"/>
      <c r="HGC53" s="8"/>
      <c r="HGD53" s="8"/>
      <c r="HGE53" s="8"/>
      <c r="HGF53" s="8"/>
      <c r="HGG53" s="8"/>
      <c r="HGH53" s="8"/>
      <c r="HGI53" s="8"/>
      <c r="HGJ53" s="8"/>
      <c r="HGK53" s="8"/>
      <c r="HGL53" s="8"/>
      <c r="HGM53" s="8"/>
      <c r="HGN53" s="8"/>
      <c r="HGO53" s="8"/>
      <c r="HGP53" s="8"/>
      <c r="HGQ53" s="8"/>
      <c r="HGR53" s="8"/>
      <c r="HGS53" s="8"/>
      <c r="HGT53" s="8"/>
      <c r="HGU53" s="8"/>
      <c r="HGV53" s="8"/>
      <c r="HGW53" s="8"/>
      <c r="HGX53" s="8"/>
      <c r="HGY53" s="8"/>
      <c r="HGZ53" s="8"/>
      <c r="HHA53" s="8"/>
      <c r="HHB53" s="8"/>
      <c r="HHC53" s="8"/>
      <c r="HHD53" s="8"/>
      <c r="HHE53" s="8"/>
      <c r="HHF53" s="8"/>
      <c r="HHG53" s="8"/>
      <c r="HHH53" s="8"/>
      <c r="HHI53" s="8"/>
      <c r="HHJ53" s="8"/>
      <c r="HHK53" s="8"/>
      <c r="HHL53" s="8"/>
      <c r="HHM53" s="8"/>
      <c r="HHN53" s="8"/>
      <c r="HHO53" s="8"/>
      <c r="HHP53" s="8"/>
      <c r="HHQ53" s="8"/>
      <c r="HHR53" s="8"/>
      <c r="HHS53" s="8"/>
      <c r="HHT53" s="8"/>
      <c r="HHU53" s="8"/>
      <c r="HHV53" s="8"/>
      <c r="HHW53" s="8"/>
      <c r="HHX53" s="8"/>
      <c r="HHY53" s="8"/>
      <c r="HHZ53" s="8"/>
      <c r="HIA53" s="8"/>
      <c r="HIB53" s="8"/>
      <c r="HIC53" s="8"/>
      <c r="HID53" s="8"/>
      <c r="HIE53" s="8"/>
      <c r="HIF53" s="8"/>
      <c r="HIG53" s="8"/>
      <c r="HIH53" s="8"/>
      <c r="HII53" s="8"/>
      <c r="HIJ53" s="8"/>
      <c r="HIK53" s="8"/>
      <c r="HIL53" s="8"/>
      <c r="HIM53" s="8"/>
      <c r="HIN53" s="8"/>
      <c r="HIO53" s="8"/>
      <c r="HIP53" s="8"/>
      <c r="HIQ53" s="8"/>
      <c r="HIR53" s="8"/>
      <c r="HIS53" s="8"/>
      <c r="HIT53" s="8"/>
      <c r="HIU53" s="8"/>
      <c r="HIV53" s="8"/>
      <c r="HIW53" s="8"/>
      <c r="HIX53" s="8"/>
      <c r="HIY53" s="8"/>
      <c r="HIZ53" s="8"/>
      <c r="HJA53" s="8"/>
      <c r="HJB53" s="8"/>
      <c r="HJC53" s="8"/>
      <c r="HJD53" s="8"/>
      <c r="HJE53" s="8"/>
      <c r="HJF53" s="8"/>
      <c r="HJG53" s="8"/>
      <c r="HJH53" s="8"/>
      <c r="HJI53" s="8"/>
      <c r="HJJ53" s="8"/>
      <c r="HJK53" s="8"/>
      <c r="HJL53" s="8"/>
      <c r="HJM53" s="8"/>
      <c r="HJN53" s="8"/>
      <c r="HJO53" s="8"/>
      <c r="HJP53" s="8"/>
      <c r="HJQ53" s="8"/>
      <c r="HJR53" s="8"/>
      <c r="HJS53" s="8"/>
      <c r="HJT53" s="8"/>
      <c r="HJU53" s="8"/>
      <c r="HJV53" s="8"/>
      <c r="HJW53" s="8"/>
      <c r="HJX53" s="8"/>
      <c r="HJY53" s="8"/>
      <c r="HJZ53" s="8"/>
      <c r="HKA53" s="8"/>
      <c r="HKB53" s="8"/>
      <c r="HKC53" s="8"/>
      <c r="HKD53" s="8"/>
      <c r="HKE53" s="8"/>
      <c r="HKF53" s="8"/>
      <c r="HKG53" s="8"/>
      <c r="HKH53" s="8"/>
      <c r="HKI53" s="8"/>
      <c r="HKJ53" s="8"/>
      <c r="HKK53" s="8"/>
      <c r="HKL53" s="8"/>
      <c r="HKM53" s="8"/>
      <c r="HKN53" s="8"/>
      <c r="HKO53" s="8"/>
      <c r="HKP53" s="8"/>
      <c r="HKQ53" s="8"/>
      <c r="HKR53" s="8"/>
      <c r="HKS53" s="8"/>
      <c r="HKT53" s="8"/>
      <c r="HKU53" s="8"/>
      <c r="HKV53" s="8"/>
      <c r="HKW53" s="8"/>
      <c r="HKX53" s="8"/>
      <c r="HKY53" s="8"/>
      <c r="HKZ53" s="8"/>
      <c r="HLA53" s="8"/>
      <c r="HLB53" s="8"/>
      <c r="HLC53" s="8"/>
      <c r="HLD53" s="8"/>
      <c r="HLE53" s="8"/>
      <c r="HLF53" s="8"/>
      <c r="HLG53" s="8"/>
      <c r="HLH53" s="8"/>
      <c r="HLI53" s="8"/>
      <c r="HLJ53" s="8"/>
      <c r="HLK53" s="8"/>
      <c r="HLL53" s="8"/>
      <c r="HLM53" s="8"/>
      <c r="HLN53" s="8"/>
      <c r="HLO53" s="8"/>
      <c r="HLP53" s="8"/>
      <c r="HLQ53" s="8"/>
      <c r="HLR53" s="8"/>
      <c r="HLS53" s="8"/>
      <c r="HLT53" s="8"/>
      <c r="HLU53" s="8"/>
      <c r="HLV53" s="8"/>
      <c r="HLW53" s="8"/>
      <c r="HLX53" s="8"/>
      <c r="HLY53" s="8"/>
      <c r="HLZ53" s="8"/>
      <c r="HMA53" s="8"/>
      <c r="HMB53" s="8"/>
      <c r="HMC53" s="8"/>
      <c r="HMD53" s="8"/>
      <c r="HME53" s="8"/>
      <c r="HMF53" s="8"/>
      <c r="HMG53" s="8"/>
      <c r="HMH53" s="8"/>
      <c r="HMI53" s="8"/>
      <c r="HMJ53" s="8"/>
      <c r="HMK53" s="8"/>
      <c r="HML53" s="8"/>
      <c r="HMM53" s="8"/>
      <c r="HMN53" s="8"/>
      <c r="HMO53" s="8"/>
      <c r="HMP53" s="8"/>
      <c r="HMQ53" s="8"/>
      <c r="HMR53" s="8"/>
      <c r="HMS53" s="8"/>
      <c r="HMT53" s="8"/>
      <c r="HMU53" s="8"/>
      <c r="HMV53" s="8"/>
      <c r="HMW53" s="8"/>
      <c r="HMX53" s="8"/>
      <c r="HMY53" s="8"/>
      <c r="HMZ53" s="8"/>
      <c r="HNA53" s="8"/>
      <c r="HNB53" s="8"/>
      <c r="HNC53" s="8"/>
      <c r="HND53" s="8"/>
      <c r="HNE53" s="8"/>
      <c r="HNF53" s="8"/>
      <c r="HNG53" s="8"/>
      <c r="HNH53" s="8"/>
      <c r="HNI53" s="8"/>
      <c r="HNJ53" s="8"/>
      <c r="HNK53" s="8"/>
      <c r="HNL53" s="8"/>
      <c r="HNM53" s="8"/>
      <c r="HNN53" s="8"/>
      <c r="HNO53" s="8"/>
      <c r="HNP53" s="8"/>
      <c r="HNQ53" s="8"/>
      <c r="HNR53" s="8"/>
      <c r="HNS53" s="8"/>
      <c r="HNT53" s="8"/>
      <c r="HNU53" s="8"/>
      <c r="HNV53" s="8"/>
      <c r="HNW53" s="8"/>
      <c r="HNX53" s="8"/>
      <c r="HNY53" s="8"/>
      <c r="HNZ53" s="8"/>
      <c r="HOA53" s="8"/>
      <c r="HOB53" s="8"/>
      <c r="HOC53" s="8"/>
      <c r="HOD53" s="8"/>
      <c r="HOE53" s="8"/>
      <c r="HOF53" s="8"/>
      <c r="HOG53" s="8"/>
      <c r="HOH53" s="8"/>
      <c r="HOI53" s="8"/>
      <c r="HOJ53" s="8"/>
      <c r="HOK53" s="8"/>
      <c r="HOL53" s="8"/>
      <c r="HOM53" s="8"/>
      <c r="HON53" s="8"/>
      <c r="HOO53" s="8"/>
      <c r="HOP53" s="8"/>
      <c r="HOQ53" s="8"/>
      <c r="HOR53" s="8"/>
      <c r="HOS53" s="8"/>
      <c r="HOT53" s="8"/>
      <c r="HOU53" s="8"/>
      <c r="HOV53" s="8"/>
      <c r="HOW53" s="8"/>
      <c r="HOX53" s="8"/>
      <c r="HOY53" s="8"/>
      <c r="HOZ53" s="8"/>
      <c r="HPA53" s="8"/>
      <c r="HPB53" s="8"/>
      <c r="HPC53" s="8"/>
      <c r="HPD53" s="8"/>
      <c r="HPE53" s="8"/>
      <c r="HPF53" s="8"/>
      <c r="HPG53" s="8"/>
      <c r="HPH53" s="8"/>
      <c r="HPI53" s="8"/>
      <c r="HPJ53" s="8"/>
      <c r="HPK53" s="8"/>
      <c r="HPL53" s="8"/>
      <c r="HPM53" s="8"/>
      <c r="HPN53" s="8"/>
      <c r="HPO53" s="8"/>
      <c r="HPP53" s="8"/>
      <c r="HPQ53" s="8"/>
      <c r="HPR53" s="8"/>
      <c r="HPS53" s="8"/>
      <c r="HPT53" s="8"/>
      <c r="HPU53" s="8"/>
      <c r="HPV53" s="8"/>
      <c r="HPW53" s="8"/>
      <c r="HPX53" s="8"/>
      <c r="HPY53" s="8"/>
      <c r="HPZ53" s="8"/>
      <c r="HQA53" s="8"/>
      <c r="HQB53" s="8"/>
      <c r="HQC53" s="8"/>
      <c r="HQD53" s="8"/>
      <c r="HQE53" s="8"/>
      <c r="HQF53" s="8"/>
      <c r="HQG53" s="8"/>
      <c r="HQH53" s="8"/>
      <c r="HQI53" s="8"/>
      <c r="HQJ53" s="8"/>
      <c r="HQK53" s="8"/>
      <c r="HQL53" s="8"/>
      <c r="HQM53" s="8"/>
      <c r="HQN53" s="8"/>
      <c r="HQO53" s="8"/>
      <c r="HQP53" s="8"/>
      <c r="HQQ53" s="8"/>
      <c r="HQR53" s="8"/>
      <c r="HQS53" s="8"/>
      <c r="HQT53" s="8"/>
      <c r="HQU53" s="8"/>
      <c r="HQV53" s="8"/>
      <c r="HQW53" s="8"/>
      <c r="HQX53" s="8"/>
      <c r="HQY53" s="8"/>
      <c r="HQZ53" s="8"/>
      <c r="HRA53" s="8"/>
      <c r="HRB53" s="8"/>
      <c r="HRC53" s="8"/>
      <c r="HRD53" s="8"/>
      <c r="HRE53" s="8"/>
      <c r="HRF53" s="8"/>
      <c r="HRG53" s="8"/>
      <c r="HRH53" s="8"/>
      <c r="HRI53" s="8"/>
      <c r="HRJ53" s="8"/>
      <c r="HRK53" s="8"/>
      <c r="HRL53" s="8"/>
      <c r="HRM53" s="8"/>
      <c r="HRN53" s="8"/>
      <c r="HRO53" s="8"/>
      <c r="HRP53" s="8"/>
      <c r="HRQ53" s="8"/>
      <c r="HRR53" s="8"/>
      <c r="HRS53" s="8"/>
      <c r="HRT53" s="8"/>
      <c r="HRU53" s="8"/>
      <c r="HRV53" s="8"/>
      <c r="HRW53" s="8"/>
      <c r="HRX53" s="8"/>
      <c r="HRY53" s="8"/>
      <c r="HRZ53" s="8"/>
      <c r="HSA53" s="8"/>
      <c r="HSB53" s="8"/>
      <c r="HSC53" s="8"/>
      <c r="HSD53" s="8"/>
      <c r="HSE53" s="8"/>
      <c r="HSF53" s="8"/>
      <c r="HSG53" s="8"/>
      <c r="HSH53" s="8"/>
      <c r="HSI53" s="8"/>
      <c r="HSJ53" s="8"/>
      <c r="HSK53" s="8"/>
      <c r="HSL53" s="8"/>
      <c r="HSM53" s="8"/>
      <c r="HSN53" s="8"/>
      <c r="HSO53" s="8"/>
      <c r="HSP53" s="8"/>
      <c r="HSQ53" s="8"/>
      <c r="HSR53" s="8"/>
      <c r="HSS53" s="8"/>
      <c r="HST53" s="8"/>
      <c r="HSU53" s="8"/>
      <c r="HSV53" s="8"/>
      <c r="HSW53" s="8"/>
      <c r="HSX53" s="8"/>
      <c r="HSY53" s="8"/>
      <c r="HSZ53" s="8"/>
      <c r="HTA53" s="8"/>
      <c r="HTB53" s="8"/>
      <c r="HTC53" s="8"/>
      <c r="HTD53" s="8"/>
      <c r="HTE53" s="8"/>
      <c r="HTF53" s="8"/>
      <c r="HTG53" s="8"/>
      <c r="HTH53" s="8"/>
      <c r="HTI53" s="8"/>
      <c r="HTJ53" s="8"/>
      <c r="HTK53" s="8"/>
      <c r="HTL53" s="8"/>
      <c r="HTM53" s="8"/>
      <c r="HTN53" s="8"/>
      <c r="HTO53" s="8"/>
      <c r="HTP53" s="8"/>
      <c r="HTQ53" s="8"/>
      <c r="HTR53" s="8"/>
      <c r="HTS53" s="8"/>
      <c r="HTT53" s="8"/>
      <c r="HTU53" s="8"/>
      <c r="HTV53" s="8"/>
      <c r="HTW53" s="8"/>
      <c r="HTX53" s="8"/>
      <c r="HTY53" s="8"/>
      <c r="HTZ53" s="8"/>
      <c r="HUA53" s="8"/>
      <c r="HUB53" s="8"/>
      <c r="HUC53" s="8"/>
      <c r="HUD53" s="8"/>
      <c r="HUE53" s="8"/>
      <c r="HUF53" s="8"/>
      <c r="HUG53" s="8"/>
      <c r="HUH53" s="8"/>
      <c r="HUI53" s="8"/>
      <c r="HUJ53" s="8"/>
      <c r="HUK53" s="8"/>
      <c r="HUL53" s="8"/>
      <c r="HUM53" s="8"/>
      <c r="HUN53" s="8"/>
      <c r="HUO53" s="8"/>
      <c r="HUP53" s="8"/>
      <c r="HUQ53" s="8"/>
      <c r="HUR53" s="8"/>
      <c r="HUS53" s="8"/>
      <c r="HUT53" s="8"/>
      <c r="HUU53" s="8"/>
      <c r="HUV53" s="8"/>
      <c r="HUW53" s="8"/>
      <c r="HUX53" s="8"/>
      <c r="HUY53" s="8"/>
      <c r="HUZ53" s="8"/>
      <c r="HVA53" s="8"/>
      <c r="HVB53" s="8"/>
      <c r="HVC53" s="8"/>
      <c r="HVD53" s="8"/>
      <c r="HVE53" s="8"/>
      <c r="HVF53" s="8"/>
      <c r="HVG53" s="8"/>
      <c r="HVH53" s="8"/>
      <c r="HVI53" s="8"/>
      <c r="HVJ53" s="8"/>
      <c r="HVK53" s="8"/>
      <c r="HVL53" s="8"/>
      <c r="HVM53" s="8"/>
      <c r="HVN53" s="8"/>
      <c r="HVO53" s="8"/>
      <c r="HVP53" s="8"/>
      <c r="HVQ53" s="8"/>
      <c r="HVR53" s="8"/>
      <c r="HVS53" s="8"/>
      <c r="HVT53" s="8"/>
      <c r="HVU53" s="8"/>
      <c r="HVV53" s="8"/>
      <c r="HVW53" s="8"/>
      <c r="HVX53" s="8"/>
      <c r="HVY53" s="8"/>
      <c r="HVZ53" s="8"/>
      <c r="HWA53" s="8"/>
      <c r="HWB53" s="8"/>
      <c r="HWC53" s="8"/>
      <c r="HWD53" s="8"/>
      <c r="HWE53" s="8"/>
      <c r="HWF53" s="8"/>
      <c r="HWG53" s="8"/>
      <c r="HWH53" s="8"/>
      <c r="HWI53" s="8"/>
      <c r="HWJ53" s="8"/>
      <c r="HWK53" s="8"/>
      <c r="HWL53" s="8"/>
      <c r="HWM53" s="8"/>
      <c r="HWN53" s="8"/>
      <c r="HWO53" s="8"/>
      <c r="HWP53" s="8"/>
      <c r="HWQ53" s="8"/>
      <c r="HWR53" s="8"/>
      <c r="HWS53" s="8"/>
      <c r="HWT53" s="8"/>
      <c r="HWU53" s="8"/>
      <c r="HWV53" s="8"/>
      <c r="HWW53" s="8"/>
      <c r="HWX53" s="8"/>
      <c r="HWY53" s="8"/>
      <c r="HWZ53" s="8"/>
      <c r="HXA53" s="8"/>
      <c r="HXB53" s="8"/>
      <c r="HXC53" s="8"/>
      <c r="HXD53" s="8"/>
      <c r="HXE53" s="8"/>
      <c r="HXF53" s="8"/>
      <c r="HXG53" s="8"/>
      <c r="HXH53" s="8"/>
      <c r="HXI53" s="8"/>
      <c r="HXJ53" s="8"/>
      <c r="HXK53" s="8"/>
      <c r="HXL53" s="8"/>
      <c r="HXM53" s="8"/>
      <c r="HXN53" s="8"/>
      <c r="HXO53" s="8"/>
      <c r="HXP53" s="8"/>
      <c r="HXQ53" s="8"/>
      <c r="HXR53" s="8"/>
      <c r="HXS53" s="8"/>
      <c r="HXT53" s="8"/>
      <c r="HXU53" s="8"/>
      <c r="HXV53" s="8"/>
      <c r="HXW53" s="8"/>
      <c r="HXX53" s="8"/>
      <c r="HXY53" s="8"/>
      <c r="HXZ53" s="8"/>
      <c r="HYA53" s="8"/>
      <c r="HYB53" s="8"/>
      <c r="HYC53" s="8"/>
      <c r="HYD53" s="8"/>
      <c r="HYE53" s="8"/>
      <c r="HYF53" s="8"/>
      <c r="HYG53" s="8"/>
      <c r="HYH53" s="8"/>
      <c r="HYI53" s="8"/>
      <c r="HYJ53" s="8"/>
      <c r="HYK53" s="8"/>
      <c r="HYL53" s="8"/>
      <c r="HYM53" s="8"/>
      <c r="HYN53" s="8"/>
      <c r="HYO53" s="8"/>
      <c r="HYP53" s="8"/>
      <c r="HYQ53" s="8"/>
      <c r="HYR53" s="8"/>
      <c r="HYS53" s="8"/>
      <c r="HYT53" s="8"/>
      <c r="HYU53" s="8"/>
      <c r="HYV53" s="8"/>
      <c r="HYW53" s="8"/>
      <c r="HYX53" s="8"/>
      <c r="HYY53" s="8"/>
      <c r="HYZ53" s="8"/>
      <c r="HZA53" s="8"/>
      <c r="HZB53" s="8"/>
      <c r="HZC53" s="8"/>
      <c r="HZD53" s="8"/>
      <c r="HZE53" s="8"/>
      <c r="HZF53" s="8"/>
      <c r="HZG53" s="8"/>
      <c r="HZH53" s="8"/>
      <c r="HZI53" s="8"/>
      <c r="HZJ53" s="8"/>
      <c r="HZK53" s="8"/>
      <c r="HZL53" s="8"/>
      <c r="HZM53" s="8"/>
      <c r="HZN53" s="8"/>
      <c r="HZO53" s="8"/>
      <c r="HZP53" s="8"/>
      <c r="HZQ53" s="8"/>
      <c r="HZR53" s="8"/>
      <c r="HZS53" s="8"/>
      <c r="HZT53" s="8"/>
      <c r="HZU53" s="8"/>
      <c r="HZV53" s="8"/>
      <c r="HZW53" s="8"/>
      <c r="HZX53" s="8"/>
      <c r="HZY53" s="8"/>
      <c r="HZZ53" s="8"/>
      <c r="IAA53" s="8"/>
      <c r="IAB53" s="8"/>
      <c r="IAC53" s="8"/>
      <c r="IAD53" s="8"/>
      <c r="IAE53" s="8"/>
      <c r="IAF53" s="8"/>
      <c r="IAG53" s="8"/>
      <c r="IAH53" s="8"/>
      <c r="IAI53" s="8"/>
      <c r="IAJ53" s="8"/>
      <c r="IAK53" s="8"/>
      <c r="IAL53" s="8"/>
      <c r="IAM53" s="8"/>
      <c r="IAN53" s="8"/>
      <c r="IAO53" s="8"/>
      <c r="IAP53" s="8"/>
      <c r="IAQ53" s="8"/>
      <c r="IAR53" s="8"/>
      <c r="IAS53" s="8"/>
      <c r="IAT53" s="8"/>
      <c r="IAU53" s="8"/>
      <c r="IAV53" s="8"/>
      <c r="IAW53" s="8"/>
      <c r="IAX53" s="8"/>
      <c r="IAY53" s="8"/>
      <c r="IAZ53" s="8"/>
      <c r="IBA53" s="8"/>
      <c r="IBB53" s="8"/>
      <c r="IBC53" s="8"/>
      <c r="IBD53" s="8"/>
      <c r="IBE53" s="8"/>
      <c r="IBF53" s="8"/>
      <c r="IBG53" s="8"/>
      <c r="IBH53" s="8"/>
      <c r="IBI53" s="8"/>
      <c r="IBJ53" s="8"/>
      <c r="IBK53" s="8"/>
      <c r="IBL53" s="8"/>
      <c r="IBM53" s="8"/>
      <c r="IBN53" s="8"/>
      <c r="IBO53" s="8"/>
      <c r="IBP53" s="8"/>
      <c r="IBQ53" s="8"/>
      <c r="IBR53" s="8"/>
      <c r="IBS53" s="8"/>
      <c r="IBT53" s="8"/>
      <c r="IBU53" s="8"/>
      <c r="IBV53" s="8"/>
      <c r="IBW53" s="8"/>
      <c r="IBX53" s="8"/>
      <c r="IBY53" s="8"/>
      <c r="IBZ53" s="8"/>
      <c r="ICA53" s="8"/>
      <c r="ICB53" s="8"/>
      <c r="ICC53" s="8"/>
      <c r="ICD53" s="8"/>
      <c r="ICE53" s="8"/>
      <c r="ICF53" s="8"/>
      <c r="ICG53" s="8"/>
      <c r="ICH53" s="8"/>
      <c r="ICI53" s="8"/>
      <c r="ICJ53" s="8"/>
      <c r="ICK53" s="8"/>
      <c r="ICL53" s="8"/>
      <c r="ICM53" s="8"/>
      <c r="ICN53" s="8"/>
      <c r="ICO53" s="8"/>
      <c r="ICP53" s="8"/>
      <c r="ICQ53" s="8"/>
      <c r="ICR53" s="8"/>
      <c r="ICS53" s="8"/>
      <c r="ICT53" s="8"/>
      <c r="ICU53" s="8"/>
      <c r="ICV53" s="8"/>
      <c r="ICW53" s="8"/>
      <c r="ICX53" s="8"/>
      <c r="ICY53" s="8"/>
      <c r="ICZ53" s="8"/>
      <c r="IDA53" s="8"/>
      <c r="IDB53" s="8"/>
      <c r="IDC53" s="8"/>
      <c r="IDD53" s="8"/>
      <c r="IDE53" s="8"/>
      <c r="IDF53" s="8"/>
      <c r="IDG53" s="8"/>
      <c r="IDH53" s="8"/>
      <c r="IDI53" s="8"/>
      <c r="IDJ53" s="8"/>
      <c r="IDK53" s="8"/>
      <c r="IDL53" s="8"/>
      <c r="IDM53" s="8"/>
      <c r="IDN53" s="8"/>
      <c r="IDO53" s="8"/>
      <c r="IDP53" s="8"/>
      <c r="IDQ53" s="8"/>
      <c r="IDR53" s="8"/>
      <c r="IDS53" s="8"/>
      <c r="IDT53" s="8"/>
      <c r="IDU53" s="8"/>
      <c r="IDV53" s="8"/>
      <c r="IDW53" s="8"/>
      <c r="IDX53" s="8"/>
      <c r="IDY53" s="8"/>
      <c r="IDZ53" s="8"/>
      <c r="IEA53" s="8"/>
      <c r="IEB53" s="8"/>
      <c r="IEC53" s="8"/>
      <c r="IED53" s="8"/>
      <c r="IEE53" s="8"/>
      <c r="IEF53" s="8"/>
      <c r="IEG53" s="8"/>
      <c r="IEH53" s="8"/>
      <c r="IEI53" s="8"/>
      <c r="IEJ53" s="8"/>
      <c r="IEK53" s="8"/>
      <c r="IEL53" s="8"/>
      <c r="IEM53" s="8"/>
      <c r="IEN53" s="8"/>
      <c r="IEO53" s="8"/>
      <c r="IEP53" s="8"/>
      <c r="IEQ53" s="8"/>
      <c r="IER53" s="8"/>
      <c r="IES53" s="8"/>
      <c r="IET53" s="8"/>
      <c r="IEU53" s="8"/>
      <c r="IEV53" s="8"/>
      <c r="IEW53" s="8"/>
      <c r="IEX53" s="8"/>
      <c r="IEY53" s="8"/>
      <c r="IEZ53" s="8"/>
      <c r="IFA53" s="8"/>
      <c r="IFB53" s="8"/>
      <c r="IFC53" s="8"/>
      <c r="IFD53" s="8"/>
      <c r="IFE53" s="8"/>
      <c r="IFF53" s="8"/>
      <c r="IFG53" s="8"/>
      <c r="IFH53" s="8"/>
      <c r="IFI53" s="8"/>
      <c r="IFJ53" s="8"/>
      <c r="IFK53" s="8"/>
      <c r="IFL53" s="8"/>
      <c r="IFM53" s="8"/>
      <c r="IFN53" s="8"/>
      <c r="IFO53" s="8"/>
      <c r="IFP53" s="8"/>
      <c r="IFQ53" s="8"/>
      <c r="IFR53" s="8"/>
      <c r="IFS53" s="8"/>
      <c r="IFT53" s="8"/>
      <c r="IFU53" s="8"/>
      <c r="IFV53" s="8"/>
      <c r="IFW53" s="8"/>
      <c r="IFX53" s="8"/>
      <c r="IFY53" s="8"/>
      <c r="IFZ53" s="8"/>
      <c r="IGA53" s="8"/>
      <c r="IGB53" s="8"/>
      <c r="IGC53" s="8"/>
      <c r="IGD53" s="8"/>
      <c r="IGE53" s="8"/>
      <c r="IGF53" s="8"/>
      <c r="IGG53" s="8"/>
      <c r="IGH53" s="8"/>
      <c r="IGI53" s="8"/>
      <c r="IGJ53" s="8"/>
      <c r="IGK53" s="8"/>
      <c r="IGL53" s="8"/>
      <c r="IGM53" s="8"/>
      <c r="IGN53" s="8"/>
      <c r="IGO53" s="8"/>
      <c r="IGP53" s="8"/>
      <c r="IGQ53" s="8"/>
      <c r="IGR53" s="8"/>
      <c r="IGS53" s="8"/>
      <c r="IGT53" s="8"/>
      <c r="IGU53" s="8"/>
      <c r="IGV53" s="8"/>
      <c r="IGW53" s="8"/>
      <c r="IGX53" s="8"/>
      <c r="IGY53" s="8"/>
      <c r="IGZ53" s="8"/>
      <c r="IHA53" s="8"/>
      <c r="IHB53" s="8"/>
      <c r="IHC53" s="8"/>
      <c r="IHD53" s="8"/>
      <c r="IHE53" s="8"/>
      <c r="IHF53" s="8"/>
      <c r="IHG53" s="8"/>
      <c r="IHH53" s="8"/>
      <c r="IHI53" s="8"/>
      <c r="IHJ53" s="8"/>
      <c r="IHK53" s="8"/>
      <c r="IHL53" s="8"/>
      <c r="IHM53" s="8"/>
      <c r="IHN53" s="8"/>
      <c r="IHO53" s="8"/>
      <c r="IHP53" s="8"/>
      <c r="IHQ53" s="8"/>
      <c r="IHR53" s="8"/>
      <c r="IHS53" s="8"/>
      <c r="IHT53" s="8"/>
      <c r="IHU53" s="8"/>
      <c r="IHV53" s="8"/>
      <c r="IHW53" s="8"/>
      <c r="IHX53" s="8"/>
      <c r="IHY53" s="8"/>
      <c r="IHZ53" s="8"/>
      <c r="IIA53" s="8"/>
      <c r="IIB53" s="8"/>
      <c r="IIC53" s="8"/>
      <c r="IID53" s="8"/>
      <c r="IIE53" s="8"/>
      <c r="IIF53" s="8"/>
      <c r="IIG53" s="8"/>
      <c r="IIH53" s="8"/>
      <c r="III53" s="8"/>
      <c r="IIJ53" s="8"/>
      <c r="IIK53" s="8"/>
      <c r="IIL53" s="8"/>
      <c r="IIM53" s="8"/>
      <c r="IIN53" s="8"/>
      <c r="IIO53" s="8"/>
      <c r="IIP53" s="8"/>
      <c r="IIQ53" s="8"/>
      <c r="IIR53" s="8"/>
      <c r="IIS53" s="8"/>
      <c r="IIT53" s="8"/>
      <c r="IIU53" s="8"/>
      <c r="IIV53" s="8"/>
      <c r="IIW53" s="8"/>
      <c r="IIX53" s="8"/>
      <c r="IIY53" s="8"/>
      <c r="IIZ53" s="8"/>
      <c r="IJA53" s="8"/>
      <c r="IJB53" s="8"/>
      <c r="IJC53" s="8"/>
      <c r="IJD53" s="8"/>
      <c r="IJE53" s="8"/>
      <c r="IJF53" s="8"/>
      <c r="IJG53" s="8"/>
      <c r="IJH53" s="8"/>
      <c r="IJI53" s="8"/>
      <c r="IJJ53" s="8"/>
      <c r="IJK53" s="8"/>
      <c r="IJL53" s="8"/>
      <c r="IJM53" s="8"/>
      <c r="IJN53" s="8"/>
      <c r="IJO53" s="8"/>
      <c r="IJP53" s="8"/>
      <c r="IJQ53" s="8"/>
      <c r="IJR53" s="8"/>
      <c r="IJS53" s="8"/>
      <c r="IJT53" s="8"/>
      <c r="IJU53" s="8"/>
      <c r="IJV53" s="8"/>
      <c r="IJW53" s="8"/>
      <c r="IJX53" s="8"/>
      <c r="IJY53" s="8"/>
      <c r="IJZ53" s="8"/>
      <c r="IKA53" s="8"/>
      <c r="IKB53" s="8"/>
      <c r="IKC53" s="8"/>
      <c r="IKD53" s="8"/>
      <c r="IKE53" s="8"/>
      <c r="IKF53" s="8"/>
      <c r="IKG53" s="8"/>
      <c r="IKH53" s="8"/>
      <c r="IKI53" s="8"/>
      <c r="IKJ53" s="8"/>
      <c r="IKK53" s="8"/>
      <c r="IKL53" s="8"/>
      <c r="IKM53" s="8"/>
      <c r="IKN53" s="8"/>
      <c r="IKO53" s="8"/>
      <c r="IKP53" s="8"/>
      <c r="IKQ53" s="8"/>
      <c r="IKR53" s="8"/>
      <c r="IKS53" s="8"/>
      <c r="IKT53" s="8"/>
      <c r="IKU53" s="8"/>
      <c r="IKV53" s="8"/>
      <c r="IKW53" s="8"/>
      <c r="IKX53" s="8"/>
      <c r="IKY53" s="8"/>
      <c r="IKZ53" s="8"/>
      <c r="ILA53" s="8"/>
      <c r="ILB53" s="8"/>
      <c r="ILC53" s="8"/>
      <c r="ILD53" s="8"/>
      <c r="ILE53" s="8"/>
      <c r="ILF53" s="8"/>
      <c r="ILG53" s="8"/>
      <c r="ILH53" s="8"/>
      <c r="ILI53" s="8"/>
      <c r="ILJ53" s="8"/>
      <c r="ILK53" s="8"/>
      <c r="ILL53" s="8"/>
      <c r="ILM53" s="8"/>
      <c r="ILN53" s="8"/>
      <c r="ILO53" s="8"/>
      <c r="ILP53" s="8"/>
      <c r="ILQ53" s="8"/>
      <c r="ILR53" s="8"/>
      <c r="ILS53" s="8"/>
      <c r="ILT53" s="8"/>
      <c r="ILU53" s="8"/>
      <c r="ILV53" s="8"/>
      <c r="ILW53" s="8"/>
      <c r="ILX53" s="8"/>
      <c r="ILY53" s="8"/>
      <c r="ILZ53" s="8"/>
      <c r="IMA53" s="8"/>
      <c r="IMB53" s="8"/>
      <c r="IMC53" s="8"/>
      <c r="IMD53" s="8"/>
      <c r="IME53" s="8"/>
      <c r="IMF53" s="8"/>
      <c r="IMG53" s="8"/>
      <c r="IMH53" s="8"/>
      <c r="IMI53" s="8"/>
      <c r="IMJ53" s="8"/>
      <c r="IMK53" s="8"/>
      <c r="IML53" s="8"/>
      <c r="IMM53" s="8"/>
      <c r="IMN53" s="8"/>
      <c r="IMO53" s="8"/>
      <c r="IMP53" s="8"/>
      <c r="IMQ53" s="8"/>
      <c r="IMR53" s="8"/>
      <c r="IMS53" s="8"/>
      <c r="IMT53" s="8"/>
      <c r="IMU53" s="8"/>
      <c r="IMV53" s="8"/>
      <c r="IMW53" s="8"/>
      <c r="IMX53" s="8"/>
      <c r="IMY53" s="8"/>
      <c r="IMZ53" s="8"/>
      <c r="INA53" s="8"/>
      <c r="INB53" s="8"/>
      <c r="INC53" s="8"/>
      <c r="IND53" s="8"/>
      <c r="INE53" s="8"/>
      <c r="INF53" s="8"/>
      <c r="ING53" s="8"/>
      <c r="INH53" s="8"/>
      <c r="INI53" s="8"/>
      <c r="INJ53" s="8"/>
      <c r="INK53" s="8"/>
      <c r="INL53" s="8"/>
      <c r="INM53" s="8"/>
      <c r="INN53" s="8"/>
      <c r="INO53" s="8"/>
      <c r="INP53" s="8"/>
      <c r="INQ53" s="8"/>
      <c r="INR53" s="8"/>
      <c r="INS53" s="8"/>
      <c r="INT53" s="8"/>
      <c r="INU53" s="8"/>
      <c r="INV53" s="8"/>
      <c r="INW53" s="8"/>
      <c r="INX53" s="8"/>
      <c r="INY53" s="8"/>
      <c r="INZ53" s="8"/>
      <c r="IOA53" s="8"/>
      <c r="IOB53" s="8"/>
      <c r="IOC53" s="8"/>
      <c r="IOD53" s="8"/>
      <c r="IOE53" s="8"/>
      <c r="IOF53" s="8"/>
      <c r="IOG53" s="8"/>
      <c r="IOH53" s="8"/>
      <c r="IOI53" s="8"/>
      <c r="IOJ53" s="8"/>
      <c r="IOK53" s="8"/>
      <c r="IOL53" s="8"/>
      <c r="IOM53" s="8"/>
      <c r="ION53" s="8"/>
      <c r="IOO53" s="8"/>
      <c r="IOP53" s="8"/>
      <c r="IOQ53" s="8"/>
      <c r="IOR53" s="8"/>
      <c r="IOS53" s="8"/>
      <c r="IOT53" s="8"/>
      <c r="IOU53" s="8"/>
      <c r="IOV53" s="8"/>
      <c r="IOW53" s="8"/>
      <c r="IOX53" s="8"/>
      <c r="IOY53" s="8"/>
      <c r="IOZ53" s="8"/>
      <c r="IPA53" s="8"/>
      <c r="IPB53" s="8"/>
      <c r="IPC53" s="8"/>
      <c r="IPD53" s="8"/>
      <c r="IPE53" s="8"/>
      <c r="IPF53" s="8"/>
      <c r="IPG53" s="8"/>
      <c r="IPH53" s="8"/>
      <c r="IPI53" s="8"/>
      <c r="IPJ53" s="8"/>
      <c r="IPK53" s="8"/>
      <c r="IPL53" s="8"/>
      <c r="IPM53" s="8"/>
      <c r="IPN53" s="8"/>
      <c r="IPO53" s="8"/>
      <c r="IPP53" s="8"/>
      <c r="IPQ53" s="8"/>
      <c r="IPR53" s="8"/>
      <c r="IPS53" s="8"/>
      <c r="IPT53" s="8"/>
      <c r="IPU53" s="8"/>
      <c r="IPV53" s="8"/>
      <c r="IPW53" s="8"/>
      <c r="IPX53" s="8"/>
      <c r="IPY53" s="8"/>
      <c r="IPZ53" s="8"/>
      <c r="IQA53" s="8"/>
      <c r="IQB53" s="8"/>
      <c r="IQC53" s="8"/>
      <c r="IQD53" s="8"/>
      <c r="IQE53" s="8"/>
      <c r="IQF53" s="8"/>
      <c r="IQG53" s="8"/>
      <c r="IQH53" s="8"/>
      <c r="IQI53" s="8"/>
      <c r="IQJ53" s="8"/>
      <c r="IQK53" s="8"/>
      <c r="IQL53" s="8"/>
      <c r="IQM53" s="8"/>
      <c r="IQN53" s="8"/>
      <c r="IQO53" s="8"/>
      <c r="IQP53" s="8"/>
      <c r="IQQ53" s="8"/>
      <c r="IQR53" s="8"/>
      <c r="IQS53" s="8"/>
      <c r="IQT53" s="8"/>
      <c r="IQU53" s="8"/>
      <c r="IQV53" s="8"/>
      <c r="IQW53" s="8"/>
      <c r="IQX53" s="8"/>
      <c r="IQY53" s="8"/>
      <c r="IQZ53" s="8"/>
      <c r="IRA53" s="8"/>
      <c r="IRB53" s="8"/>
      <c r="IRC53" s="8"/>
      <c r="IRD53" s="8"/>
      <c r="IRE53" s="8"/>
      <c r="IRF53" s="8"/>
      <c r="IRG53" s="8"/>
      <c r="IRH53" s="8"/>
      <c r="IRI53" s="8"/>
      <c r="IRJ53" s="8"/>
      <c r="IRK53" s="8"/>
      <c r="IRL53" s="8"/>
      <c r="IRM53" s="8"/>
      <c r="IRN53" s="8"/>
      <c r="IRO53" s="8"/>
      <c r="IRP53" s="8"/>
      <c r="IRQ53" s="8"/>
      <c r="IRR53" s="8"/>
      <c r="IRS53" s="8"/>
      <c r="IRT53" s="8"/>
      <c r="IRU53" s="8"/>
      <c r="IRV53" s="8"/>
      <c r="IRW53" s="8"/>
      <c r="IRX53" s="8"/>
      <c r="IRY53" s="8"/>
      <c r="IRZ53" s="8"/>
      <c r="ISA53" s="8"/>
      <c r="ISB53" s="8"/>
      <c r="ISC53" s="8"/>
      <c r="ISD53" s="8"/>
      <c r="ISE53" s="8"/>
      <c r="ISF53" s="8"/>
      <c r="ISG53" s="8"/>
      <c r="ISH53" s="8"/>
      <c r="ISI53" s="8"/>
      <c r="ISJ53" s="8"/>
      <c r="ISK53" s="8"/>
      <c r="ISL53" s="8"/>
      <c r="ISM53" s="8"/>
      <c r="ISN53" s="8"/>
      <c r="ISO53" s="8"/>
      <c r="ISP53" s="8"/>
      <c r="ISQ53" s="8"/>
      <c r="ISR53" s="8"/>
      <c r="ISS53" s="8"/>
      <c r="IST53" s="8"/>
      <c r="ISU53" s="8"/>
      <c r="ISV53" s="8"/>
      <c r="ISW53" s="8"/>
      <c r="ISX53" s="8"/>
      <c r="ISY53" s="8"/>
      <c r="ISZ53" s="8"/>
      <c r="ITA53" s="8"/>
      <c r="ITB53" s="8"/>
      <c r="ITC53" s="8"/>
      <c r="ITD53" s="8"/>
      <c r="ITE53" s="8"/>
      <c r="ITF53" s="8"/>
      <c r="ITG53" s="8"/>
      <c r="ITH53" s="8"/>
      <c r="ITI53" s="8"/>
      <c r="ITJ53" s="8"/>
      <c r="ITK53" s="8"/>
      <c r="ITL53" s="8"/>
      <c r="ITM53" s="8"/>
      <c r="ITN53" s="8"/>
      <c r="ITO53" s="8"/>
      <c r="ITP53" s="8"/>
      <c r="ITQ53" s="8"/>
      <c r="ITR53" s="8"/>
      <c r="ITS53" s="8"/>
      <c r="ITT53" s="8"/>
      <c r="ITU53" s="8"/>
      <c r="ITV53" s="8"/>
      <c r="ITW53" s="8"/>
      <c r="ITX53" s="8"/>
      <c r="ITY53" s="8"/>
      <c r="ITZ53" s="8"/>
      <c r="IUA53" s="8"/>
      <c r="IUB53" s="8"/>
      <c r="IUC53" s="8"/>
      <c r="IUD53" s="8"/>
      <c r="IUE53" s="8"/>
      <c r="IUF53" s="8"/>
      <c r="IUG53" s="8"/>
      <c r="IUH53" s="8"/>
      <c r="IUI53" s="8"/>
      <c r="IUJ53" s="8"/>
      <c r="IUK53" s="8"/>
      <c r="IUL53" s="8"/>
      <c r="IUM53" s="8"/>
      <c r="IUN53" s="8"/>
      <c r="IUO53" s="8"/>
      <c r="IUP53" s="8"/>
      <c r="IUQ53" s="8"/>
      <c r="IUR53" s="8"/>
      <c r="IUS53" s="8"/>
      <c r="IUT53" s="8"/>
      <c r="IUU53" s="8"/>
      <c r="IUV53" s="8"/>
      <c r="IUW53" s="8"/>
      <c r="IUX53" s="8"/>
      <c r="IUY53" s="8"/>
      <c r="IUZ53" s="8"/>
      <c r="IVA53" s="8"/>
      <c r="IVB53" s="8"/>
      <c r="IVC53" s="8"/>
      <c r="IVD53" s="8"/>
      <c r="IVE53" s="8"/>
      <c r="IVF53" s="8"/>
      <c r="IVG53" s="8"/>
      <c r="IVH53" s="8"/>
      <c r="IVI53" s="8"/>
      <c r="IVJ53" s="8"/>
      <c r="IVK53" s="8"/>
      <c r="IVL53" s="8"/>
      <c r="IVM53" s="8"/>
      <c r="IVN53" s="8"/>
      <c r="IVO53" s="8"/>
      <c r="IVP53" s="8"/>
      <c r="IVQ53" s="8"/>
      <c r="IVR53" s="8"/>
      <c r="IVS53" s="8"/>
      <c r="IVT53" s="8"/>
      <c r="IVU53" s="8"/>
      <c r="IVV53" s="8"/>
      <c r="IVW53" s="8"/>
      <c r="IVX53" s="8"/>
      <c r="IVY53" s="8"/>
      <c r="IVZ53" s="8"/>
      <c r="IWA53" s="8"/>
      <c r="IWB53" s="8"/>
      <c r="IWC53" s="8"/>
      <c r="IWD53" s="8"/>
      <c r="IWE53" s="8"/>
      <c r="IWF53" s="8"/>
      <c r="IWG53" s="8"/>
      <c r="IWH53" s="8"/>
      <c r="IWI53" s="8"/>
      <c r="IWJ53" s="8"/>
      <c r="IWK53" s="8"/>
      <c r="IWL53" s="8"/>
      <c r="IWM53" s="8"/>
      <c r="IWN53" s="8"/>
      <c r="IWO53" s="8"/>
      <c r="IWP53" s="8"/>
      <c r="IWQ53" s="8"/>
      <c r="IWR53" s="8"/>
      <c r="IWS53" s="8"/>
      <c r="IWT53" s="8"/>
      <c r="IWU53" s="8"/>
      <c r="IWV53" s="8"/>
      <c r="IWW53" s="8"/>
      <c r="IWX53" s="8"/>
      <c r="IWY53" s="8"/>
      <c r="IWZ53" s="8"/>
      <c r="IXA53" s="8"/>
      <c r="IXB53" s="8"/>
      <c r="IXC53" s="8"/>
      <c r="IXD53" s="8"/>
      <c r="IXE53" s="8"/>
      <c r="IXF53" s="8"/>
      <c r="IXG53" s="8"/>
      <c r="IXH53" s="8"/>
      <c r="IXI53" s="8"/>
      <c r="IXJ53" s="8"/>
      <c r="IXK53" s="8"/>
      <c r="IXL53" s="8"/>
      <c r="IXM53" s="8"/>
      <c r="IXN53" s="8"/>
      <c r="IXO53" s="8"/>
      <c r="IXP53" s="8"/>
      <c r="IXQ53" s="8"/>
      <c r="IXR53" s="8"/>
      <c r="IXS53" s="8"/>
      <c r="IXT53" s="8"/>
      <c r="IXU53" s="8"/>
      <c r="IXV53" s="8"/>
      <c r="IXW53" s="8"/>
      <c r="IXX53" s="8"/>
      <c r="IXY53" s="8"/>
      <c r="IXZ53" s="8"/>
      <c r="IYA53" s="8"/>
      <c r="IYB53" s="8"/>
      <c r="IYC53" s="8"/>
      <c r="IYD53" s="8"/>
      <c r="IYE53" s="8"/>
      <c r="IYF53" s="8"/>
      <c r="IYG53" s="8"/>
      <c r="IYH53" s="8"/>
      <c r="IYI53" s="8"/>
      <c r="IYJ53" s="8"/>
      <c r="IYK53" s="8"/>
      <c r="IYL53" s="8"/>
      <c r="IYM53" s="8"/>
      <c r="IYN53" s="8"/>
      <c r="IYO53" s="8"/>
      <c r="IYP53" s="8"/>
      <c r="IYQ53" s="8"/>
      <c r="IYR53" s="8"/>
      <c r="IYS53" s="8"/>
      <c r="IYT53" s="8"/>
      <c r="IYU53" s="8"/>
      <c r="IYV53" s="8"/>
      <c r="IYW53" s="8"/>
      <c r="IYX53" s="8"/>
      <c r="IYY53" s="8"/>
      <c r="IYZ53" s="8"/>
      <c r="IZA53" s="8"/>
      <c r="IZB53" s="8"/>
      <c r="IZC53" s="8"/>
      <c r="IZD53" s="8"/>
      <c r="IZE53" s="8"/>
      <c r="IZF53" s="8"/>
      <c r="IZG53" s="8"/>
      <c r="IZH53" s="8"/>
      <c r="IZI53" s="8"/>
      <c r="IZJ53" s="8"/>
      <c r="IZK53" s="8"/>
      <c r="IZL53" s="8"/>
      <c r="IZM53" s="8"/>
      <c r="IZN53" s="8"/>
      <c r="IZO53" s="8"/>
      <c r="IZP53" s="8"/>
      <c r="IZQ53" s="8"/>
      <c r="IZR53" s="8"/>
      <c r="IZS53" s="8"/>
      <c r="IZT53" s="8"/>
      <c r="IZU53" s="8"/>
      <c r="IZV53" s="8"/>
      <c r="IZW53" s="8"/>
      <c r="IZX53" s="8"/>
      <c r="IZY53" s="8"/>
      <c r="IZZ53" s="8"/>
      <c r="JAA53" s="8"/>
      <c r="JAB53" s="8"/>
      <c r="JAC53" s="8"/>
      <c r="JAD53" s="8"/>
      <c r="JAE53" s="8"/>
      <c r="JAF53" s="8"/>
      <c r="JAG53" s="8"/>
      <c r="JAH53" s="8"/>
      <c r="JAI53" s="8"/>
      <c r="JAJ53" s="8"/>
      <c r="JAK53" s="8"/>
      <c r="JAL53" s="8"/>
      <c r="JAM53" s="8"/>
      <c r="JAN53" s="8"/>
      <c r="JAO53" s="8"/>
      <c r="JAP53" s="8"/>
      <c r="JAQ53" s="8"/>
      <c r="JAR53" s="8"/>
      <c r="JAS53" s="8"/>
      <c r="JAT53" s="8"/>
      <c r="JAU53" s="8"/>
      <c r="JAV53" s="8"/>
      <c r="JAW53" s="8"/>
      <c r="JAX53" s="8"/>
      <c r="JAY53" s="8"/>
      <c r="JAZ53" s="8"/>
      <c r="JBA53" s="8"/>
      <c r="JBB53" s="8"/>
      <c r="JBC53" s="8"/>
      <c r="JBD53" s="8"/>
      <c r="JBE53" s="8"/>
      <c r="JBF53" s="8"/>
      <c r="JBG53" s="8"/>
      <c r="JBH53" s="8"/>
      <c r="JBI53" s="8"/>
      <c r="JBJ53" s="8"/>
      <c r="JBK53" s="8"/>
      <c r="JBL53" s="8"/>
      <c r="JBM53" s="8"/>
      <c r="JBN53" s="8"/>
      <c r="JBO53" s="8"/>
      <c r="JBP53" s="8"/>
      <c r="JBQ53" s="8"/>
      <c r="JBR53" s="8"/>
      <c r="JBS53" s="8"/>
      <c r="JBT53" s="8"/>
      <c r="JBU53" s="8"/>
      <c r="JBV53" s="8"/>
      <c r="JBW53" s="8"/>
      <c r="JBX53" s="8"/>
      <c r="JBY53" s="8"/>
      <c r="JBZ53" s="8"/>
      <c r="JCA53" s="8"/>
      <c r="JCB53" s="8"/>
      <c r="JCC53" s="8"/>
      <c r="JCD53" s="8"/>
      <c r="JCE53" s="8"/>
      <c r="JCF53" s="8"/>
      <c r="JCG53" s="8"/>
      <c r="JCH53" s="8"/>
      <c r="JCI53" s="8"/>
      <c r="JCJ53" s="8"/>
      <c r="JCK53" s="8"/>
      <c r="JCL53" s="8"/>
      <c r="JCM53" s="8"/>
      <c r="JCN53" s="8"/>
      <c r="JCO53" s="8"/>
      <c r="JCP53" s="8"/>
      <c r="JCQ53" s="8"/>
      <c r="JCR53" s="8"/>
      <c r="JCS53" s="8"/>
      <c r="JCT53" s="8"/>
      <c r="JCU53" s="8"/>
      <c r="JCV53" s="8"/>
      <c r="JCW53" s="8"/>
      <c r="JCX53" s="8"/>
      <c r="JCY53" s="8"/>
      <c r="JCZ53" s="8"/>
      <c r="JDA53" s="8"/>
      <c r="JDB53" s="8"/>
      <c r="JDC53" s="8"/>
      <c r="JDD53" s="8"/>
      <c r="JDE53" s="8"/>
      <c r="JDF53" s="8"/>
      <c r="JDG53" s="8"/>
      <c r="JDH53" s="8"/>
      <c r="JDI53" s="8"/>
      <c r="JDJ53" s="8"/>
      <c r="JDK53" s="8"/>
      <c r="JDL53" s="8"/>
      <c r="JDM53" s="8"/>
      <c r="JDN53" s="8"/>
      <c r="JDO53" s="8"/>
      <c r="JDP53" s="8"/>
      <c r="JDQ53" s="8"/>
      <c r="JDR53" s="8"/>
      <c r="JDS53" s="8"/>
      <c r="JDT53" s="8"/>
      <c r="JDU53" s="8"/>
      <c r="JDV53" s="8"/>
      <c r="JDW53" s="8"/>
      <c r="JDX53" s="8"/>
      <c r="JDY53" s="8"/>
      <c r="JDZ53" s="8"/>
      <c r="JEA53" s="8"/>
      <c r="JEB53" s="8"/>
      <c r="JEC53" s="8"/>
      <c r="JED53" s="8"/>
      <c r="JEE53" s="8"/>
      <c r="JEF53" s="8"/>
      <c r="JEG53" s="8"/>
      <c r="JEH53" s="8"/>
      <c r="JEI53" s="8"/>
      <c r="JEJ53" s="8"/>
      <c r="JEK53" s="8"/>
      <c r="JEL53" s="8"/>
      <c r="JEM53" s="8"/>
      <c r="JEN53" s="8"/>
      <c r="JEO53" s="8"/>
      <c r="JEP53" s="8"/>
      <c r="JEQ53" s="8"/>
      <c r="JER53" s="8"/>
      <c r="JES53" s="8"/>
      <c r="JET53" s="8"/>
      <c r="JEU53" s="8"/>
      <c r="JEV53" s="8"/>
      <c r="JEW53" s="8"/>
      <c r="JEX53" s="8"/>
      <c r="JEY53" s="8"/>
      <c r="JEZ53" s="8"/>
      <c r="JFA53" s="8"/>
      <c r="JFB53" s="8"/>
      <c r="JFC53" s="8"/>
      <c r="JFD53" s="8"/>
      <c r="JFE53" s="8"/>
      <c r="JFF53" s="8"/>
      <c r="JFG53" s="8"/>
      <c r="JFH53" s="8"/>
      <c r="JFI53" s="8"/>
      <c r="JFJ53" s="8"/>
      <c r="JFK53" s="8"/>
      <c r="JFL53" s="8"/>
      <c r="JFM53" s="8"/>
      <c r="JFN53" s="8"/>
      <c r="JFO53" s="8"/>
      <c r="JFP53" s="8"/>
      <c r="JFQ53" s="8"/>
      <c r="JFR53" s="8"/>
      <c r="JFS53" s="8"/>
      <c r="JFT53" s="8"/>
      <c r="JFU53" s="8"/>
      <c r="JFV53" s="8"/>
      <c r="JFW53" s="8"/>
      <c r="JFX53" s="8"/>
      <c r="JFY53" s="8"/>
      <c r="JFZ53" s="8"/>
      <c r="JGA53" s="8"/>
      <c r="JGB53" s="8"/>
      <c r="JGC53" s="8"/>
      <c r="JGD53" s="8"/>
      <c r="JGE53" s="8"/>
      <c r="JGF53" s="8"/>
      <c r="JGG53" s="8"/>
      <c r="JGH53" s="8"/>
      <c r="JGI53" s="8"/>
      <c r="JGJ53" s="8"/>
      <c r="JGK53" s="8"/>
      <c r="JGL53" s="8"/>
      <c r="JGM53" s="8"/>
      <c r="JGN53" s="8"/>
      <c r="JGO53" s="8"/>
      <c r="JGP53" s="8"/>
      <c r="JGQ53" s="8"/>
      <c r="JGR53" s="8"/>
      <c r="JGS53" s="8"/>
      <c r="JGT53" s="8"/>
      <c r="JGU53" s="8"/>
      <c r="JGV53" s="8"/>
      <c r="JGW53" s="8"/>
      <c r="JGX53" s="8"/>
      <c r="JGY53" s="8"/>
      <c r="JGZ53" s="8"/>
      <c r="JHA53" s="8"/>
      <c r="JHB53" s="8"/>
      <c r="JHC53" s="8"/>
      <c r="JHD53" s="8"/>
      <c r="JHE53" s="8"/>
      <c r="JHF53" s="8"/>
      <c r="JHG53" s="8"/>
      <c r="JHH53" s="8"/>
      <c r="JHI53" s="8"/>
      <c r="JHJ53" s="8"/>
      <c r="JHK53" s="8"/>
      <c r="JHL53" s="8"/>
      <c r="JHM53" s="8"/>
      <c r="JHN53" s="8"/>
      <c r="JHO53" s="8"/>
      <c r="JHP53" s="8"/>
      <c r="JHQ53" s="8"/>
      <c r="JHR53" s="8"/>
      <c r="JHS53" s="8"/>
      <c r="JHT53" s="8"/>
      <c r="JHU53" s="8"/>
      <c r="JHV53" s="8"/>
      <c r="JHW53" s="8"/>
      <c r="JHX53" s="8"/>
      <c r="JHY53" s="8"/>
      <c r="JHZ53" s="8"/>
      <c r="JIA53" s="8"/>
      <c r="JIB53" s="8"/>
      <c r="JIC53" s="8"/>
      <c r="JID53" s="8"/>
      <c r="JIE53" s="8"/>
      <c r="JIF53" s="8"/>
      <c r="JIG53" s="8"/>
      <c r="JIH53" s="8"/>
      <c r="JII53" s="8"/>
      <c r="JIJ53" s="8"/>
      <c r="JIK53" s="8"/>
      <c r="JIL53" s="8"/>
      <c r="JIM53" s="8"/>
      <c r="JIN53" s="8"/>
      <c r="JIO53" s="8"/>
      <c r="JIP53" s="8"/>
      <c r="JIQ53" s="8"/>
      <c r="JIR53" s="8"/>
      <c r="JIS53" s="8"/>
      <c r="JIT53" s="8"/>
      <c r="JIU53" s="8"/>
      <c r="JIV53" s="8"/>
      <c r="JIW53" s="8"/>
      <c r="JIX53" s="8"/>
      <c r="JIY53" s="8"/>
      <c r="JIZ53" s="8"/>
      <c r="JJA53" s="8"/>
      <c r="JJB53" s="8"/>
      <c r="JJC53" s="8"/>
      <c r="JJD53" s="8"/>
      <c r="JJE53" s="8"/>
      <c r="JJF53" s="8"/>
      <c r="JJG53" s="8"/>
      <c r="JJH53" s="8"/>
      <c r="JJI53" s="8"/>
      <c r="JJJ53" s="8"/>
      <c r="JJK53" s="8"/>
      <c r="JJL53" s="8"/>
      <c r="JJM53" s="8"/>
      <c r="JJN53" s="8"/>
      <c r="JJO53" s="8"/>
      <c r="JJP53" s="8"/>
      <c r="JJQ53" s="8"/>
      <c r="JJR53" s="8"/>
      <c r="JJS53" s="8"/>
      <c r="JJT53" s="8"/>
      <c r="JJU53" s="8"/>
      <c r="JJV53" s="8"/>
      <c r="JJW53" s="8"/>
      <c r="JJX53" s="8"/>
      <c r="JJY53" s="8"/>
      <c r="JJZ53" s="8"/>
      <c r="JKA53" s="8"/>
      <c r="JKB53" s="8"/>
      <c r="JKC53" s="8"/>
      <c r="JKD53" s="8"/>
      <c r="JKE53" s="8"/>
      <c r="JKF53" s="8"/>
      <c r="JKG53" s="8"/>
      <c r="JKH53" s="8"/>
      <c r="JKI53" s="8"/>
      <c r="JKJ53" s="8"/>
      <c r="JKK53" s="8"/>
      <c r="JKL53" s="8"/>
      <c r="JKM53" s="8"/>
      <c r="JKN53" s="8"/>
      <c r="JKO53" s="8"/>
      <c r="JKP53" s="8"/>
      <c r="JKQ53" s="8"/>
      <c r="JKR53" s="8"/>
      <c r="JKS53" s="8"/>
      <c r="JKT53" s="8"/>
      <c r="JKU53" s="8"/>
      <c r="JKV53" s="8"/>
      <c r="JKW53" s="8"/>
      <c r="JKX53" s="8"/>
      <c r="JKY53" s="8"/>
      <c r="JKZ53" s="8"/>
      <c r="JLA53" s="8"/>
      <c r="JLB53" s="8"/>
      <c r="JLC53" s="8"/>
      <c r="JLD53" s="8"/>
      <c r="JLE53" s="8"/>
      <c r="JLF53" s="8"/>
      <c r="JLG53" s="8"/>
      <c r="JLH53" s="8"/>
      <c r="JLI53" s="8"/>
      <c r="JLJ53" s="8"/>
      <c r="JLK53" s="8"/>
      <c r="JLL53" s="8"/>
      <c r="JLM53" s="8"/>
      <c r="JLN53" s="8"/>
      <c r="JLO53" s="8"/>
      <c r="JLP53" s="8"/>
      <c r="JLQ53" s="8"/>
      <c r="JLR53" s="8"/>
      <c r="JLS53" s="8"/>
      <c r="JLT53" s="8"/>
      <c r="JLU53" s="8"/>
      <c r="JLV53" s="8"/>
      <c r="JLW53" s="8"/>
      <c r="JLX53" s="8"/>
      <c r="JLY53" s="8"/>
      <c r="JLZ53" s="8"/>
      <c r="JMA53" s="8"/>
      <c r="JMB53" s="8"/>
      <c r="JMC53" s="8"/>
      <c r="JMD53" s="8"/>
      <c r="JME53" s="8"/>
      <c r="JMF53" s="8"/>
      <c r="JMG53" s="8"/>
      <c r="JMH53" s="8"/>
      <c r="JMI53" s="8"/>
      <c r="JMJ53" s="8"/>
      <c r="JMK53" s="8"/>
      <c r="JML53" s="8"/>
      <c r="JMM53" s="8"/>
      <c r="JMN53" s="8"/>
      <c r="JMO53" s="8"/>
      <c r="JMP53" s="8"/>
      <c r="JMQ53" s="8"/>
      <c r="JMR53" s="8"/>
      <c r="JMS53" s="8"/>
      <c r="JMT53" s="8"/>
      <c r="JMU53" s="8"/>
      <c r="JMV53" s="8"/>
      <c r="JMW53" s="8"/>
      <c r="JMX53" s="8"/>
      <c r="JMY53" s="8"/>
      <c r="JMZ53" s="8"/>
      <c r="JNA53" s="8"/>
      <c r="JNB53" s="8"/>
      <c r="JNC53" s="8"/>
      <c r="JND53" s="8"/>
      <c r="JNE53" s="8"/>
      <c r="JNF53" s="8"/>
      <c r="JNG53" s="8"/>
      <c r="JNH53" s="8"/>
      <c r="JNI53" s="8"/>
      <c r="JNJ53" s="8"/>
      <c r="JNK53" s="8"/>
      <c r="JNL53" s="8"/>
      <c r="JNM53" s="8"/>
      <c r="JNN53" s="8"/>
      <c r="JNO53" s="8"/>
      <c r="JNP53" s="8"/>
      <c r="JNQ53" s="8"/>
      <c r="JNR53" s="8"/>
      <c r="JNS53" s="8"/>
      <c r="JNT53" s="8"/>
      <c r="JNU53" s="8"/>
      <c r="JNV53" s="8"/>
      <c r="JNW53" s="8"/>
      <c r="JNX53" s="8"/>
      <c r="JNY53" s="8"/>
      <c r="JNZ53" s="8"/>
      <c r="JOA53" s="8"/>
      <c r="JOB53" s="8"/>
      <c r="JOC53" s="8"/>
      <c r="JOD53" s="8"/>
      <c r="JOE53" s="8"/>
      <c r="JOF53" s="8"/>
      <c r="JOG53" s="8"/>
      <c r="JOH53" s="8"/>
      <c r="JOI53" s="8"/>
      <c r="JOJ53" s="8"/>
      <c r="JOK53" s="8"/>
      <c r="JOL53" s="8"/>
      <c r="JOM53" s="8"/>
      <c r="JON53" s="8"/>
      <c r="JOO53" s="8"/>
      <c r="JOP53" s="8"/>
      <c r="JOQ53" s="8"/>
      <c r="JOR53" s="8"/>
      <c r="JOS53" s="8"/>
      <c r="JOT53" s="8"/>
      <c r="JOU53" s="8"/>
      <c r="JOV53" s="8"/>
      <c r="JOW53" s="8"/>
      <c r="JOX53" s="8"/>
      <c r="JOY53" s="8"/>
      <c r="JOZ53" s="8"/>
      <c r="JPA53" s="8"/>
      <c r="JPB53" s="8"/>
      <c r="JPC53" s="8"/>
      <c r="JPD53" s="8"/>
      <c r="JPE53" s="8"/>
      <c r="JPF53" s="8"/>
      <c r="JPG53" s="8"/>
      <c r="JPH53" s="8"/>
      <c r="JPI53" s="8"/>
      <c r="JPJ53" s="8"/>
      <c r="JPK53" s="8"/>
      <c r="JPL53" s="8"/>
      <c r="JPM53" s="8"/>
      <c r="JPN53" s="8"/>
      <c r="JPO53" s="8"/>
      <c r="JPP53" s="8"/>
      <c r="JPQ53" s="8"/>
      <c r="JPR53" s="8"/>
      <c r="JPS53" s="8"/>
      <c r="JPT53" s="8"/>
      <c r="JPU53" s="8"/>
      <c r="JPV53" s="8"/>
      <c r="JPW53" s="8"/>
      <c r="JPX53" s="8"/>
      <c r="JPY53" s="8"/>
      <c r="JPZ53" s="8"/>
      <c r="JQA53" s="8"/>
      <c r="JQB53" s="8"/>
      <c r="JQC53" s="8"/>
      <c r="JQD53" s="8"/>
      <c r="JQE53" s="8"/>
      <c r="JQF53" s="8"/>
      <c r="JQG53" s="8"/>
      <c r="JQH53" s="8"/>
      <c r="JQI53" s="8"/>
      <c r="JQJ53" s="8"/>
      <c r="JQK53" s="8"/>
      <c r="JQL53" s="8"/>
      <c r="JQM53" s="8"/>
      <c r="JQN53" s="8"/>
      <c r="JQO53" s="8"/>
      <c r="JQP53" s="8"/>
      <c r="JQQ53" s="8"/>
      <c r="JQR53" s="8"/>
      <c r="JQS53" s="8"/>
      <c r="JQT53" s="8"/>
      <c r="JQU53" s="8"/>
      <c r="JQV53" s="8"/>
      <c r="JQW53" s="8"/>
      <c r="JQX53" s="8"/>
      <c r="JQY53" s="8"/>
      <c r="JQZ53" s="8"/>
      <c r="JRA53" s="8"/>
      <c r="JRB53" s="8"/>
      <c r="JRC53" s="8"/>
      <c r="JRD53" s="8"/>
      <c r="JRE53" s="8"/>
      <c r="JRF53" s="8"/>
      <c r="JRG53" s="8"/>
      <c r="JRH53" s="8"/>
      <c r="JRI53" s="8"/>
      <c r="JRJ53" s="8"/>
      <c r="JRK53" s="8"/>
      <c r="JRL53" s="8"/>
      <c r="JRM53" s="8"/>
      <c r="JRN53" s="8"/>
      <c r="JRO53" s="8"/>
      <c r="JRP53" s="8"/>
      <c r="JRQ53" s="8"/>
      <c r="JRR53" s="8"/>
      <c r="JRS53" s="8"/>
      <c r="JRT53" s="8"/>
      <c r="JRU53" s="8"/>
      <c r="JRV53" s="8"/>
      <c r="JRW53" s="8"/>
      <c r="JRX53" s="8"/>
      <c r="JRY53" s="8"/>
      <c r="JRZ53" s="8"/>
      <c r="JSA53" s="8"/>
      <c r="JSB53" s="8"/>
      <c r="JSC53" s="8"/>
      <c r="JSD53" s="8"/>
      <c r="JSE53" s="8"/>
      <c r="JSF53" s="8"/>
      <c r="JSG53" s="8"/>
      <c r="JSH53" s="8"/>
      <c r="JSI53" s="8"/>
      <c r="JSJ53" s="8"/>
      <c r="JSK53" s="8"/>
      <c r="JSL53" s="8"/>
      <c r="JSM53" s="8"/>
      <c r="JSN53" s="8"/>
      <c r="JSO53" s="8"/>
      <c r="JSP53" s="8"/>
      <c r="JSQ53" s="8"/>
      <c r="JSR53" s="8"/>
      <c r="JSS53" s="8"/>
      <c r="JST53" s="8"/>
      <c r="JSU53" s="8"/>
      <c r="JSV53" s="8"/>
      <c r="JSW53" s="8"/>
      <c r="JSX53" s="8"/>
      <c r="JSY53" s="8"/>
      <c r="JSZ53" s="8"/>
      <c r="JTA53" s="8"/>
      <c r="JTB53" s="8"/>
      <c r="JTC53" s="8"/>
      <c r="JTD53" s="8"/>
      <c r="JTE53" s="8"/>
      <c r="JTF53" s="8"/>
      <c r="JTG53" s="8"/>
      <c r="JTH53" s="8"/>
      <c r="JTI53" s="8"/>
      <c r="JTJ53" s="8"/>
      <c r="JTK53" s="8"/>
      <c r="JTL53" s="8"/>
      <c r="JTM53" s="8"/>
      <c r="JTN53" s="8"/>
      <c r="JTO53" s="8"/>
      <c r="JTP53" s="8"/>
      <c r="JTQ53" s="8"/>
      <c r="JTR53" s="8"/>
      <c r="JTS53" s="8"/>
      <c r="JTT53" s="8"/>
      <c r="JTU53" s="8"/>
      <c r="JTV53" s="8"/>
      <c r="JTW53" s="8"/>
      <c r="JTX53" s="8"/>
      <c r="JTY53" s="8"/>
      <c r="JTZ53" s="8"/>
      <c r="JUA53" s="8"/>
      <c r="JUB53" s="8"/>
      <c r="JUC53" s="8"/>
      <c r="JUD53" s="8"/>
      <c r="JUE53" s="8"/>
      <c r="JUF53" s="8"/>
      <c r="JUG53" s="8"/>
      <c r="JUH53" s="8"/>
      <c r="JUI53" s="8"/>
      <c r="JUJ53" s="8"/>
      <c r="JUK53" s="8"/>
      <c r="JUL53" s="8"/>
      <c r="JUM53" s="8"/>
      <c r="JUN53" s="8"/>
      <c r="JUO53" s="8"/>
      <c r="JUP53" s="8"/>
      <c r="JUQ53" s="8"/>
      <c r="JUR53" s="8"/>
      <c r="JUS53" s="8"/>
      <c r="JUT53" s="8"/>
      <c r="JUU53" s="8"/>
      <c r="JUV53" s="8"/>
      <c r="JUW53" s="8"/>
      <c r="JUX53" s="8"/>
      <c r="JUY53" s="8"/>
      <c r="JUZ53" s="8"/>
      <c r="JVA53" s="8"/>
      <c r="JVB53" s="8"/>
      <c r="JVC53" s="8"/>
      <c r="JVD53" s="8"/>
      <c r="JVE53" s="8"/>
      <c r="JVF53" s="8"/>
      <c r="JVG53" s="8"/>
      <c r="JVH53" s="8"/>
      <c r="JVI53" s="8"/>
      <c r="JVJ53" s="8"/>
      <c r="JVK53" s="8"/>
      <c r="JVL53" s="8"/>
      <c r="JVM53" s="8"/>
      <c r="JVN53" s="8"/>
      <c r="JVO53" s="8"/>
      <c r="JVP53" s="8"/>
      <c r="JVQ53" s="8"/>
      <c r="JVR53" s="8"/>
      <c r="JVS53" s="8"/>
      <c r="JVT53" s="8"/>
      <c r="JVU53" s="8"/>
      <c r="JVV53" s="8"/>
      <c r="JVW53" s="8"/>
      <c r="JVX53" s="8"/>
      <c r="JVY53" s="8"/>
      <c r="JVZ53" s="8"/>
      <c r="JWA53" s="8"/>
      <c r="JWB53" s="8"/>
      <c r="JWC53" s="8"/>
      <c r="JWD53" s="8"/>
      <c r="JWE53" s="8"/>
      <c r="JWF53" s="8"/>
      <c r="JWG53" s="8"/>
      <c r="JWH53" s="8"/>
      <c r="JWI53" s="8"/>
      <c r="JWJ53" s="8"/>
      <c r="JWK53" s="8"/>
      <c r="JWL53" s="8"/>
      <c r="JWM53" s="8"/>
      <c r="JWN53" s="8"/>
      <c r="JWO53" s="8"/>
      <c r="JWP53" s="8"/>
      <c r="JWQ53" s="8"/>
      <c r="JWR53" s="8"/>
      <c r="JWS53" s="8"/>
      <c r="JWT53" s="8"/>
      <c r="JWU53" s="8"/>
      <c r="JWV53" s="8"/>
      <c r="JWW53" s="8"/>
      <c r="JWX53" s="8"/>
      <c r="JWY53" s="8"/>
      <c r="JWZ53" s="8"/>
      <c r="JXA53" s="8"/>
      <c r="JXB53" s="8"/>
      <c r="JXC53" s="8"/>
      <c r="JXD53" s="8"/>
      <c r="JXE53" s="8"/>
      <c r="JXF53" s="8"/>
      <c r="JXG53" s="8"/>
      <c r="JXH53" s="8"/>
      <c r="JXI53" s="8"/>
      <c r="JXJ53" s="8"/>
      <c r="JXK53" s="8"/>
      <c r="JXL53" s="8"/>
      <c r="JXM53" s="8"/>
      <c r="JXN53" s="8"/>
      <c r="JXO53" s="8"/>
      <c r="JXP53" s="8"/>
      <c r="JXQ53" s="8"/>
      <c r="JXR53" s="8"/>
      <c r="JXS53" s="8"/>
      <c r="JXT53" s="8"/>
      <c r="JXU53" s="8"/>
      <c r="JXV53" s="8"/>
      <c r="JXW53" s="8"/>
      <c r="JXX53" s="8"/>
      <c r="JXY53" s="8"/>
      <c r="JXZ53" s="8"/>
      <c r="JYA53" s="8"/>
      <c r="JYB53" s="8"/>
      <c r="JYC53" s="8"/>
      <c r="JYD53" s="8"/>
      <c r="JYE53" s="8"/>
      <c r="JYF53" s="8"/>
      <c r="JYG53" s="8"/>
      <c r="JYH53" s="8"/>
      <c r="JYI53" s="8"/>
      <c r="JYJ53" s="8"/>
      <c r="JYK53" s="8"/>
      <c r="JYL53" s="8"/>
      <c r="JYM53" s="8"/>
      <c r="JYN53" s="8"/>
      <c r="JYO53" s="8"/>
      <c r="JYP53" s="8"/>
      <c r="JYQ53" s="8"/>
      <c r="JYR53" s="8"/>
      <c r="JYS53" s="8"/>
      <c r="JYT53" s="8"/>
      <c r="JYU53" s="8"/>
      <c r="JYV53" s="8"/>
      <c r="JYW53" s="8"/>
      <c r="JYX53" s="8"/>
      <c r="JYY53" s="8"/>
      <c r="JYZ53" s="8"/>
      <c r="JZA53" s="8"/>
      <c r="JZB53" s="8"/>
      <c r="JZC53" s="8"/>
      <c r="JZD53" s="8"/>
      <c r="JZE53" s="8"/>
      <c r="JZF53" s="8"/>
      <c r="JZG53" s="8"/>
      <c r="JZH53" s="8"/>
      <c r="JZI53" s="8"/>
      <c r="JZJ53" s="8"/>
      <c r="JZK53" s="8"/>
      <c r="JZL53" s="8"/>
      <c r="JZM53" s="8"/>
      <c r="JZN53" s="8"/>
      <c r="JZO53" s="8"/>
      <c r="JZP53" s="8"/>
      <c r="JZQ53" s="8"/>
      <c r="JZR53" s="8"/>
      <c r="JZS53" s="8"/>
      <c r="JZT53" s="8"/>
      <c r="JZU53" s="8"/>
      <c r="JZV53" s="8"/>
      <c r="JZW53" s="8"/>
      <c r="JZX53" s="8"/>
      <c r="JZY53" s="8"/>
      <c r="JZZ53" s="8"/>
      <c r="KAA53" s="8"/>
      <c r="KAB53" s="8"/>
      <c r="KAC53" s="8"/>
      <c r="KAD53" s="8"/>
      <c r="KAE53" s="8"/>
      <c r="KAF53" s="8"/>
      <c r="KAG53" s="8"/>
      <c r="KAH53" s="8"/>
      <c r="KAI53" s="8"/>
      <c r="KAJ53" s="8"/>
      <c r="KAK53" s="8"/>
      <c r="KAL53" s="8"/>
      <c r="KAM53" s="8"/>
      <c r="KAN53" s="8"/>
      <c r="KAO53" s="8"/>
      <c r="KAP53" s="8"/>
      <c r="KAQ53" s="8"/>
      <c r="KAR53" s="8"/>
      <c r="KAS53" s="8"/>
      <c r="KAT53" s="8"/>
      <c r="KAU53" s="8"/>
      <c r="KAV53" s="8"/>
      <c r="KAW53" s="8"/>
      <c r="KAX53" s="8"/>
      <c r="KAY53" s="8"/>
      <c r="KAZ53" s="8"/>
      <c r="KBA53" s="8"/>
      <c r="KBB53" s="8"/>
      <c r="KBC53" s="8"/>
      <c r="KBD53" s="8"/>
      <c r="KBE53" s="8"/>
      <c r="KBF53" s="8"/>
      <c r="KBG53" s="8"/>
      <c r="KBH53" s="8"/>
      <c r="KBI53" s="8"/>
      <c r="KBJ53" s="8"/>
      <c r="KBK53" s="8"/>
      <c r="KBL53" s="8"/>
      <c r="KBM53" s="8"/>
      <c r="KBN53" s="8"/>
      <c r="KBO53" s="8"/>
      <c r="KBP53" s="8"/>
      <c r="KBQ53" s="8"/>
      <c r="KBR53" s="8"/>
      <c r="KBS53" s="8"/>
      <c r="KBT53" s="8"/>
      <c r="KBU53" s="8"/>
      <c r="KBV53" s="8"/>
      <c r="KBW53" s="8"/>
      <c r="KBX53" s="8"/>
      <c r="KBY53" s="8"/>
      <c r="KBZ53" s="8"/>
      <c r="KCA53" s="8"/>
      <c r="KCB53" s="8"/>
      <c r="KCC53" s="8"/>
      <c r="KCD53" s="8"/>
      <c r="KCE53" s="8"/>
      <c r="KCF53" s="8"/>
      <c r="KCG53" s="8"/>
      <c r="KCH53" s="8"/>
      <c r="KCI53" s="8"/>
      <c r="KCJ53" s="8"/>
      <c r="KCK53" s="8"/>
      <c r="KCL53" s="8"/>
      <c r="KCM53" s="8"/>
      <c r="KCN53" s="8"/>
      <c r="KCO53" s="8"/>
      <c r="KCP53" s="8"/>
      <c r="KCQ53" s="8"/>
      <c r="KCR53" s="8"/>
      <c r="KCS53" s="8"/>
      <c r="KCT53" s="8"/>
      <c r="KCU53" s="8"/>
      <c r="KCV53" s="8"/>
      <c r="KCW53" s="8"/>
      <c r="KCX53" s="8"/>
      <c r="KCY53" s="8"/>
      <c r="KCZ53" s="8"/>
      <c r="KDA53" s="8"/>
      <c r="KDB53" s="8"/>
      <c r="KDC53" s="8"/>
      <c r="KDD53" s="8"/>
      <c r="KDE53" s="8"/>
      <c r="KDF53" s="8"/>
      <c r="KDG53" s="8"/>
      <c r="KDH53" s="8"/>
      <c r="KDI53" s="8"/>
      <c r="KDJ53" s="8"/>
      <c r="KDK53" s="8"/>
      <c r="KDL53" s="8"/>
      <c r="KDM53" s="8"/>
      <c r="KDN53" s="8"/>
      <c r="KDO53" s="8"/>
      <c r="KDP53" s="8"/>
      <c r="KDQ53" s="8"/>
      <c r="KDR53" s="8"/>
      <c r="KDS53" s="8"/>
      <c r="KDT53" s="8"/>
      <c r="KDU53" s="8"/>
      <c r="KDV53" s="8"/>
      <c r="KDW53" s="8"/>
      <c r="KDX53" s="8"/>
      <c r="KDY53" s="8"/>
      <c r="KDZ53" s="8"/>
      <c r="KEA53" s="8"/>
      <c r="KEB53" s="8"/>
      <c r="KEC53" s="8"/>
      <c r="KED53" s="8"/>
      <c r="KEE53" s="8"/>
      <c r="KEF53" s="8"/>
      <c r="KEG53" s="8"/>
      <c r="KEH53" s="8"/>
      <c r="KEI53" s="8"/>
      <c r="KEJ53" s="8"/>
      <c r="KEK53" s="8"/>
      <c r="KEL53" s="8"/>
      <c r="KEM53" s="8"/>
      <c r="KEN53" s="8"/>
      <c r="KEO53" s="8"/>
      <c r="KEP53" s="8"/>
      <c r="KEQ53" s="8"/>
      <c r="KER53" s="8"/>
      <c r="KES53" s="8"/>
      <c r="KET53" s="8"/>
      <c r="KEU53" s="8"/>
      <c r="KEV53" s="8"/>
      <c r="KEW53" s="8"/>
      <c r="KEX53" s="8"/>
      <c r="KEY53" s="8"/>
      <c r="KEZ53" s="8"/>
      <c r="KFA53" s="8"/>
      <c r="KFB53" s="8"/>
      <c r="KFC53" s="8"/>
      <c r="KFD53" s="8"/>
      <c r="KFE53" s="8"/>
      <c r="KFF53" s="8"/>
      <c r="KFG53" s="8"/>
      <c r="KFH53" s="8"/>
      <c r="KFI53" s="8"/>
      <c r="KFJ53" s="8"/>
      <c r="KFK53" s="8"/>
      <c r="KFL53" s="8"/>
      <c r="KFM53" s="8"/>
      <c r="KFN53" s="8"/>
      <c r="KFO53" s="8"/>
      <c r="KFP53" s="8"/>
      <c r="KFQ53" s="8"/>
      <c r="KFR53" s="8"/>
      <c r="KFS53" s="8"/>
      <c r="KFT53" s="8"/>
      <c r="KFU53" s="8"/>
      <c r="KFV53" s="8"/>
      <c r="KFW53" s="8"/>
      <c r="KFX53" s="8"/>
      <c r="KFY53" s="8"/>
      <c r="KFZ53" s="8"/>
      <c r="KGA53" s="8"/>
      <c r="KGB53" s="8"/>
      <c r="KGC53" s="8"/>
      <c r="KGD53" s="8"/>
      <c r="KGE53" s="8"/>
      <c r="KGF53" s="8"/>
      <c r="KGG53" s="8"/>
      <c r="KGH53" s="8"/>
      <c r="KGI53" s="8"/>
      <c r="KGJ53" s="8"/>
      <c r="KGK53" s="8"/>
      <c r="KGL53" s="8"/>
      <c r="KGM53" s="8"/>
      <c r="KGN53" s="8"/>
      <c r="KGO53" s="8"/>
      <c r="KGP53" s="8"/>
      <c r="KGQ53" s="8"/>
      <c r="KGR53" s="8"/>
      <c r="KGS53" s="8"/>
      <c r="KGT53" s="8"/>
      <c r="KGU53" s="8"/>
      <c r="KGV53" s="8"/>
      <c r="KGW53" s="8"/>
      <c r="KGX53" s="8"/>
      <c r="KGY53" s="8"/>
      <c r="KGZ53" s="8"/>
      <c r="KHA53" s="8"/>
      <c r="KHB53" s="8"/>
      <c r="KHC53" s="8"/>
      <c r="KHD53" s="8"/>
      <c r="KHE53" s="8"/>
      <c r="KHF53" s="8"/>
      <c r="KHG53" s="8"/>
      <c r="KHH53" s="8"/>
      <c r="KHI53" s="8"/>
      <c r="KHJ53" s="8"/>
      <c r="KHK53" s="8"/>
      <c r="KHL53" s="8"/>
      <c r="KHM53" s="8"/>
      <c r="KHN53" s="8"/>
      <c r="KHO53" s="8"/>
      <c r="KHP53" s="8"/>
      <c r="KHQ53" s="8"/>
      <c r="KHR53" s="8"/>
      <c r="KHS53" s="8"/>
      <c r="KHT53" s="8"/>
      <c r="KHU53" s="8"/>
      <c r="KHV53" s="8"/>
      <c r="KHW53" s="8"/>
      <c r="KHX53" s="8"/>
      <c r="KHY53" s="8"/>
      <c r="KHZ53" s="8"/>
      <c r="KIA53" s="8"/>
      <c r="KIB53" s="8"/>
      <c r="KIC53" s="8"/>
      <c r="KID53" s="8"/>
      <c r="KIE53" s="8"/>
      <c r="KIF53" s="8"/>
      <c r="KIG53" s="8"/>
      <c r="KIH53" s="8"/>
      <c r="KII53" s="8"/>
      <c r="KIJ53" s="8"/>
      <c r="KIK53" s="8"/>
      <c r="KIL53" s="8"/>
      <c r="KIM53" s="8"/>
      <c r="KIN53" s="8"/>
      <c r="KIO53" s="8"/>
      <c r="KIP53" s="8"/>
      <c r="KIQ53" s="8"/>
      <c r="KIR53" s="8"/>
      <c r="KIS53" s="8"/>
      <c r="KIT53" s="8"/>
      <c r="KIU53" s="8"/>
      <c r="KIV53" s="8"/>
      <c r="KIW53" s="8"/>
      <c r="KIX53" s="8"/>
      <c r="KIY53" s="8"/>
      <c r="KIZ53" s="8"/>
      <c r="KJA53" s="8"/>
      <c r="KJB53" s="8"/>
      <c r="KJC53" s="8"/>
      <c r="KJD53" s="8"/>
      <c r="KJE53" s="8"/>
      <c r="KJF53" s="8"/>
      <c r="KJG53" s="8"/>
      <c r="KJH53" s="8"/>
      <c r="KJI53" s="8"/>
      <c r="KJJ53" s="8"/>
      <c r="KJK53" s="8"/>
      <c r="KJL53" s="8"/>
      <c r="KJM53" s="8"/>
      <c r="KJN53" s="8"/>
      <c r="KJO53" s="8"/>
      <c r="KJP53" s="8"/>
      <c r="KJQ53" s="8"/>
      <c r="KJR53" s="8"/>
      <c r="KJS53" s="8"/>
      <c r="KJT53" s="8"/>
      <c r="KJU53" s="8"/>
      <c r="KJV53" s="8"/>
      <c r="KJW53" s="8"/>
      <c r="KJX53" s="8"/>
      <c r="KJY53" s="8"/>
      <c r="KJZ53" s="8"/>
      <c r="KKA53" s="8"/>
      <c r="KKB53" s="8"/>
      <c r="KKC53" s="8"/>
      <c r="KKD53" s="8"/>
      <c r="KKE53" s="8"/>
      <c r="KKF53" s="8"/>
      <c r="KKG53" s="8"/>
      <c r="KKH53" s="8"/>
      <c r="KKI53" s="8"/>
      <c r="KKJ53" s="8"/>
      <c r="KKK53" s="8"/>
      <c r="KKL53" s="8"/>
      <c r="KKM53" s="8"/>
      <c r="KKN53" s="8"/>
      <c r="KKO53" s="8"/>
      <c r="KKP53" s="8"/>
      <c r="KKQ53" s="8"/>
      <c r="KKR53" s="8"/>
      <c r="KKS53" s="8"/>
      <c r="KKT53" s="8"/>
      <c r="KKU53" s="8"/>
      <c r="KKV53" s="8"/>
      <c r="KKW53" s="8"/>
      <c r="KKX53" s="8"/>
      <c r="KKY53" s="8"/>
      <c r="KKZ53" s="8"/>
      <c r="KLA53" s="8"/>
      <c r="KLB53" s="8"/>
      <c r="KLC53" s="8"/>
      <c r="KLD53" s="8"/>
      <c r="KLE53" s="8"/>
      <c r="KLF53" s="8"/>
      <c r="KLG53" s="8"/>
      <c r="KLH53" s="8"/>
      <c r="KLI53" s="8"/>
      <c r="KLJ53" s="8"/>
      <c r="KLK53" s="8"/>
      <c r="KLL53" s="8"/>
      <c r="KLM53" s="8"/>
      <c r="KLN53" s="8"/>
      <c r="KLO53" s="8"/>
      <c r="KLP53" s="8"/>
      <c r="KLQ53" s="8"/>
      <c r="KLR53" s="8"/>
      <c r="KLS53" s="8"/>
      <c r="KLT53" s="8"/>
      <c r="KLU53" s="8"/>
      <c r="KLV53" s="8"/>
      <c r="KLW53" s="8"/>
      <c r="KLX53" s="8"/>
      <c r="KLY53" s="8"/>
      <c r="KLZ53" s="8"/>
      <c r="KMA53" s="8"/>
      <c r="KMB53" s="8"/>
      <c r="KMC53" s="8"/>
      <c r="KMD53" s="8"/>
      <c r="KME53" s="8"/>
      <c r="KMF53" s="8"/>
      <c r="KMG53" s="8"/>
      <c r="KMH53" s="8"/>
      <c r="KMI53" s="8"/>
      <c r="KMJ53" s="8"/>
      <c r="KMK53" s="8"/>
      <c r="KML53" s="8"/>
      <c r="KMM53" s="8"/>
      <c r="KMN53" s="8"/>
      <c r="KMO53" s="8"/>
      <c r="KMP53" s="8"/>
      <c r="KMQ53" s="8"/>
      <c r="KMR53" s="8"/>
      <c r="KMS53" s="8"/>
      <c r="KMT53" s="8"/>
      <c r="KMU53" s="8"/>
      <c r="KMV53" s="8"/>
      <c r="KMW53" s="8"/>
      <c r="KMX53" s="8"/>
      <c r="KMY53" s="8"/>
      <c r="KMZ53" s="8"/>
      <c r="KNA53" s="8"/>
      <c r="KNB53" s="8"/>
      <c r="KNC53" s="8"/>
      <c r="KND53" s="8"/>
      <c r="KNE53" s="8"/>
      <c r="KNF53" s="8"/>
      <c r="KNG53" s="8"/>
      <c r="KNH53" s="8"/>
      <c r="KNI53" s="8"/>
      <c r="KNJ53" s="8"/>
      <c r="KNK53" s="8"/>
      <c r="KNL53" s="8"/>
      <c r="KNM53" s="8"/>
      <c r="KNN53" s="8"/>
      <c r="KNO53" s="8"/>
      <c r="KNP53" s="8"/>
      <c r="KNQ53" s="8"/>
      <c r="KNR53" s="8"/>
      <c r="KNS53" s="8"/>
      <c r="KNT53" s="8"/>
      <c r="KNU53" s="8"/>
      <c r="KNV53" s="8"/>
      <c r="KNW53" s="8"/>
      <c r="KNX53" s="8"/>
      <c r="KNY53" s="8"/>
      <c r="KNZ53" s="8"/>
      <c r="KOA53" s="8"/>
      <c r="KOB53" s="8"/>
      <c r="KOC53" s="8"/>
      <c r="KOD53" s="8"/>
      <c r="KOE53" s="8"/>
      <c r="KOF53" s="8"/>
      <c r="KOG53" s="8"/>
      <c r="KOH53" s="8"/>
      <c r="KOI53" s="8"/>
      <c r="KOJ53" s="8"/>
      <c r="KOK53" s="8"/>
      <c r="KOL53" s="8"/>
      <c r="KOM53" s="8"/>
      <c r="KON53" s="8"/>
      <c r="KOO53" s="8"/>
      <c r="KOP53" s="8"/>
      <c r="KOQ53" s="8"/>
      <c r="KOR53" s="8"/>
      <c r="KOS53" s="8"/>
      <c r="KOT53" s="8"/>
      <c r="KOU53" s="8"/>
      <c r="KOV53" s="8"/>
      <c r="KOW53" s="8"/>
      <c r="KOX53" s="8"/>
      <c r="KOY53" s="8"/>
      <c r="KOZ53" s="8"/>
      <c r="KPA53" s="8"/>
      <c r="KPB53" s="8"/>
      <c r="KPC53" s="8"/>
      <c r="KPD53" s="8"/>
      <c r="KPE53" s="8"/>
      <c r="KPF53" s="8"/>
      <c r="KPG53" s="8"/>
      <c r="KPH53" s="8"/>
      <c r="KPI53" s="8"/>
      <c r="KPJ53" s="8"/>
      <c r="KPK53" s="8"/>
      <c r="KPL53" s="8"/>
      <c r="KPM53" s="8"/>
      <c r="KPN53" s="8"/>
      <c r="KPO53" s="8"/>
      <c r="KPP53" s="8"/>
      <c r="KPQ53" s="8"/>
      <c r="KPR53" s="8"/>
      <c r="KPS53" s="8"/>
      <c r="KPT53" s="8"/>
      <c r="KPU53" s="8"/>
      <c r="KPV53" s="8"/>
      <c r="KPW53" s="8"/>
      <c r="KPX53" s="8"/>
      <c r="KPY53" s="8"/>
      <c r="KPZ53" s="8"/>
      <c r="KQA53" s="8"/>
      <c r="KQB53" s="8"/>
      <c r="KQC53" s="8"/>
      <c r="KQD53" s="8"/>
      <c r="KQE53" s="8"/>
      <c r="KQF53" s="8"/>
      <c r="KQG53" s="8"/>
      <c r="KQH53" s="8"/>
      <c r="KQI53" s="8"/>
      <c r="KQJ53" s="8"/>
      <c r="KQK53" s="8"/>
      <c r="KQL53" s="8"/>
      <c r="KQM53" s="8"/>
      <c r="KQN53" s="8"/>
      <c r="KQO53" s="8"/>
      <c r="KQP53" s="8"/>
      <c r="KQQ53" s="8"/>
      <c r="KQR53" s="8"/>
      <c r="KQS53" s="8"/>
      <c r="KQT53" s="8"/>
      <c r="KQU53" s="8"/>
      <c r="KQV53" s="8"/>
      <c r="KQW53" s="8"/>
      <c r="KQX53" s="8"/>
      <c r="KQY53" s="8"/>
      <c r="KQZ53" s="8"/>
      <c r="KRA53" s="8"/>
      <c r="KRB53" s="8"/>
      <c r="KRC53" s="8"/>
      <c r="KRD53" s="8"/>
      <c r="KRE53" s="8"/>
      <c r="KRF53" s="8"/>
      <c r="KRG53" s="8"/>
      <c r="KRH53" s="8"/>
      <c r="KRI53" s="8"/>
      <c r="KRJ53" s="8"/>
      <c r="KRK53" s="8"/>
      <c r="KRL53" s="8"/>
      <c r="KRM53" s="8"/>
      <c r="KRN53" s="8"/>
      <c r="KRO53" s="8"/>
      <c r="KRP53" s="8"/>
      <c r="KRQ53" s="8"/>
      <c r="KRR53" s="8"/>
      <c r="KRS53" s="8"/>
      <c r="KRT53" s="8"/>
      <c r="KRU53" s="8"/>
      <c r="KRV53" s="8"/>
      <c r="KRW53" s="8"/>
      <c r="KRX53" s="8"/>
      <c r="KRY53" s="8"/>
      <c r="KRZ53" s="8"/>
      <c r="KSA53" s="8"/>
      <c r="KSB53" s="8"/>
      <c r="KSC53" s="8"/>
      <c r="KSD53" s="8"/>
      <c r="KSE53" s="8"/>
      <c r="KSF53" s="8"/>
      <c r="KSG53" s="8"/>
      <c r="KSH53" s="8"/>
      <c r="KSI53" s="8"/>
      <c r="KSJ53" s="8"/>
      <c r="KSK53" s="8"/>
      <c r="KSL53" s="8"/>
      <c r="KSM53" s="8"/>
      <c r="KSN53" s="8"/>
      <c r="KSO53" s="8"/>
      <c r="KSP53" s="8"/>
      <c r="KSQ53" s="8"/>
      <c r="KSR53" s="8"/>
      <c r="KSS53" s="8"/>
      <c r="KST53" s="8"/>
      <c r="KSU53" s="8"/>
      <c r="KSV53" s="8"/>
      <c r="KSW53" s="8"/>
      <c r="KSX53" s="8"/>
      <c r="KSY53" s="8"/>
      <c r="KSZ53" s="8"/>
      <c r="KTA53" s="8"/>
      <c r="KTB53" s="8"/>
      <c r="KTC53" s="8"/>
      <c r="KTD53" s="8"/>
      <c r="KTE53" s="8"/>
      <c r="KTF53" s="8"/>
      <c r="KTG53" s="8"/>
      <c r="KTH53" s="8"/>
      <c r="KTI53" s="8"/>
      <c r="KTJ53" s="8"/>
      <c r="KTK53" s="8"/>
      <c r="KTL53" s="8"/>
      <c r="KTM53" s="8"/>
      <c r="KTN53" s="8"/>
      <c r="KTO53" s="8"/>
      <c r="KTP53" s="8"/>
      <c r="KTQ53" s="8"/>
      <c r="KTR53" s="8"/>
      <c r="KTS53" s="8"/>
      <c r="KTT53" s="8"/>
      <c r="KTU53" s="8"/>
      <c r="KTV53" s="8"/>
      <c r="KTW53" s="8"/>
      <c r="KTX53" s="8"/>
      <c r="KTY53" s="8"/>
      <c r="KTZ53" s="8"/>
      <c r="KUA53" s="8"/>
      <c r="KUB53" s="8"/>
      <c r="KUC53" s="8"/>
      <c r="KUD53" s="8"/>
      <c r="KUE53" s="8"/>
      <c r="KUF53" s="8"/>
      <c r="KUG53" s="8"/>
      <c r="KUH53" s="8"/>
      <c r="KUI53" s="8"/>
      <c r="KUJ53" s="8"/>
      <c r="KUK53" s="8"/>
      <c r="KUL53" s="8"/>
      <c r="KUM53" s="8"/>
      <c r="KUN53" s="8"/>
      <c r="KUO53" s="8"/>
      <c r="KUP53" s="8"/>
      <c r="KUQ53" s="8"/>
      <c r="KUR53" s="8"/>
      <c r="KUS53" s="8"/>
      <c r="KUT53" s="8"/>
      <c r="KUU53" s="8"/>
      <c r="KUV53" s="8"/>
      <c r="KUW53" s="8"/>
      <c r="KUX53" s="8"/>
      <c r="KUY53" s="8"/>
      <c r="KUZ53" s="8"/>
      <c r="KVA53" s="8"/>
      <c r="KVB53" s="8"/>
      <c r="KVC53" s="8"/>
      <c r="KVD53" s="8"/>
      <c r="KVE53" s="8"/>
      <c r="KVF53" s="8"/>
      <c r="KVG53" s="8"/>
      <c r="KVH53" s="8"/>
      <c r="KVI53" s="8"/>
      <c r="KVJ53" s="8"/>
      <c r="KVK53" s="8"/>
      <c r="KVL53" s="8"/>
      <c r="KVM53" s="8"/>
      <c r="KVN53" s="8"/>
      <c r="KVO53" s="8"/>
      <c r="KVP53" s="8"/>
      <c r="KVQ53" s="8"/>
      <c r="KVR53" s="8"/>
      <c r="KVS53" s="8"/>
      <c r="KVT53" s="8"/>
      <c r="KVU53" s="8"/>
      <c r="KVV53" s="8"/>
      <c r="KVW53" s="8"/>
      <c r="KVX53" s="8"/>
      <c r="KVY53" s="8"/>
      <c r="KVZ53" s="8"/>
      <c r="KWA53" s="8"/>
      <c r="KWB53" s="8"/>
      <c r="KWC53" s="8"/>
      <c r="KWD53" s="8"/>
      <c r="KWE53" s="8"/>
      <c r="KWF53" s="8"/>
      <c r="KWG53" s="8"/>
      <c r="KWH53" s="8"/>
      <c r="KWI53" s="8"/>
      <c r="KWJ53" s="8"/>
      <c r="KWK53" s="8"/>
      <c r="KWL53" s="8"/>
      <c r="KWM53" s="8"/>
      <c r="KWN53" s="8"/>
      <c r="KWO53" s="8"/>
      <c r="KWP53" s="8"/>
      <c r="KWQ53" s="8"/>
      <c r="KWR53" s="8"/>
      <c r="KWS53" s="8"/>
      <c r="KWT53" s="8"/>
      <c r="KWU53" s="8"/>
      <c r="KWV53" s="8"/>
      <c r="KWW53" s="8"/>
      <c r="KWX53" s="8"/>
      <c r="KWY53" s="8"/>
      <c r="KWZ53" s="8"/>
      <c r="KXA53" s="8"/>
      <c r="KXB53" s="8"/>
      <c r="KXC53" s="8"/>
      <c r="KXD53" s="8"/>
      <c r="KXE53" s="8"/>
      <c r="KXF53" s="8"/>
      <c r="KXG53" s="8"/>
      <c r="KXH53" s="8"/>
      <c r="KXI53" s="8"/>
      <c r="KXJ53" s="8"/>
      <c r="KXK53" s="8"/>
      <c r="KXL53" s="8"/>
      <c r="KXM53" s="8"/>
      <c r="KXN53" s="8"/>
      <c r="KXO53" s="8"/>
      <c r="KXP53" s="8"/>
      <c r="KXQ53" s="8"/>
      <c r="KXR53" s="8"/>
      <c r="KXS53" s="8"/>
      <c r="KXT53" s="8"/>
      <c r="KXU53" s="8"/>
      <c r="KXV53" s="8"/>
      <c r="KXW53" s="8"/>
      <c r="KXX53" s="8"/>
      <c r="KXY53" s="8"/>
      <c r="KXZ53" s="8"/>
      <c r="KYA53" s="8"/>
      <c r="KYB53" s="8"/>
      <c r="KYC53" s="8"/>
      <c r="KYD53" s="8"/>
      <c r="KYE53" s="8"/>
      <c r="KYF53" s="8"/>
      <c r="KYG53" s="8"/>
      <c r="KYH53" s="8"/>
      <c r="KYI53" s="8"/>
      <c r="KYJ53" s="8"/>
      <c r="KYK53" s="8"/>
      <c r="KYL53" s="8"/>
      <c r="KYM53" s="8"/>
      <c r="KYN53" s="8"/>
      <c r="KYO53" s="8"/>
      <c r="KYP53" s="8"/>
      <c r="KYQ53" s="8"/>
      <c r="KYR53" s="8"/>
      <c r="KYS53" s="8"/>
      <c r="KYT53" s="8"/>
      <c r="KYU53" s="8"/>
      <c r="KYV53" s="8"/>
      <c r="KYW53" s="8"/>
      <c r="KYX53" s="8"/>
      <c r="KYY53" s="8"/>
      <c r="KYZ53" s="8"/>
      <c r="KZA53" s="8"/>
      <c r="KZB53" s="8"/>
      <c r="KZC53" s="8"/>
      <c r="KZD53" s="8"/>
      <c r="KZE53" s="8"/>
      <c r="KZF53" s="8"/>
      <c r="KZG53" s="8"/>
      <c r="KZH53" s="8"/>
      <c r="KZI53" s="8"/>
      <c r="KZJ53" s="8"/>
      <c r="KZK53" s="8"/>
      <c r="KZL53" s="8"/>
      <c r="KZM53" s="8"/>
      <c r="KZN53" s="8"/>
      <c r="KZO53" s="8"/>
      <c r="KZP53" s="8"/>
      <c r="KZQ53" s="8"/>
      <c r="KZR53" s="8"/>
      <c r="KZS53" s="8"/>
      <c r="KZT53" s="8"/>
      <c r="KZU53" s="8"/>
      <c r="KZV53" s="8"/>
      <c r="KZW53" s="8"/>
      <c r="KZX53" s="8"/>
      <c r="KZY53" s="8"/>
      <c r="KZZ53" s="8"/>
      <c r="LAA53" s="8"/>
      <c r="LAB53" s="8"/>
      <c r="LAC53" s="8"/>
      <c r="LAD53" s="8"/>
      <c r="LAE53" s="8"/>
      <c r="LAF53" s="8"/>
      <c r="LAG53" s="8"/>
      <c r="LAH53" s="8"/>
      <c r="LAI53" s="8"/>
      <c r="LAJ53" s="8"/>
      <c r="LAK53" s="8"/>
      <c r="LAL53" s="8"/>
      <c r="LAM53" s="8"/>
      <c r="LAN53" s="8"/>
      <c r="LAO53" s="8"/>
      <c r="LAP53" s="8"/>
      <c r="LAQ53" s="8"/>
      <c r="LAR53" s="8"/>
      <c r="LAS53" s="8"/>
      <c r="LAT53" s="8"/>
      <c r="LAU53" s="8"/>
      <c r="LAV53" s="8"/>
      <c r="LAW53" s="8"/>
      <c r="LAX53" s="8"/>
      <c r="LAY53" s="8"/>
      <c r="LAZ53" s="8"/>
      <c r="LBA53" s="8"/>
      <c r="LBB53" s="8"/>
      <c r="LBC53" s="8"/>
      <c r="LBD53" s="8"/>
      <c r="LBE53" s="8"/>
      <c r="LBF53" s="8"/>
      <c r="LBG53" s="8"/>
      <c r="LBH53" s="8"/>
      <c r="LBI53" s="8"/>
      <c r="LBJ53" s="8"/>
      <c r="LBK53" s="8"/>
      <c r="LBL53" s="8"/>
      <c r="LBM53" s="8"/>
      <c r="LBN53" s="8"/>
      <c r="LBO53" s="8"/>
      <c r="LBP53" s="8"/>
      <c r="LBQ53" s="8"/>
      <c r="LBR53" s="8"/>
      <c r="LBS53" s="8"/>
      <c r="LBT53" s="8"/>
      <c r="LBU53" s="8"/>
      <c r="LBV53" s="8"/>
      <c r="LBW53" s="8"/>
      <c r="LBX53" s="8"/>
      <c r="LBY53" s="8"/>
      <c r="LBZ53" s="8"/>
      <c r="LCA53" s="8"/>
      <c r="LCB53" s="8"/>
      <c r="LCC53" s="8"/>
      <c r="LCD53" s="8"/>
      <c r="LCE53" s="8"/>
      <c r="LCF53" s="8"/>
      <c r="LCG53" s="8"/>
      <c r="LCH53" s="8"/>
      <c r="LCI53" s="8"/>
      <c r="LCJ53" s="8"/>
      <c r="LCK53" s="8"/>
      <c r="LCL53" s="8"/>
      <c r="LCM53" s="8"/>
      <c r="LCN53" s="8"/>
      <c r="LCO53" s="8"/>
      <c r="LCP53" s="8"/>
      <c r="LCQ53" s="8"/>
      <c r="LCR53" s="8"/>
      <c r="LCS53" s="8"/>
      <c r="LCT53" s="8"/>
      <c r="LCU53" s="8"/>
      <c r="LCV53" s="8"/>
      <c r="LCW53" s="8"/>
      <c r="LCX53" s="8"/>
      <c r="LCY53" s="8"/>
      <c r="LCZ53" s="8"/>
      <c r="LDA53" s="8"/>
      <c r="LDB53" s="8"/>
      <c r="LDC53" s="8"/>
      <c r="LDD53" s="8"/>
      <c r="LDE53" s="8"/>
      <c r="LDF53" s="8"/>
      <c r="LDG53" s="8"/>
      <c r="LDH53" s="8"/>
      <c r="LDI53" s="8"/>
      <c r="LDJ53" s="8"/>
      <c r="LDK53" s="8"/>
      <c r="LDL53" s="8"/>
      <c r="LDM53" s="8"/>
      <c r="LDN53" s="8"/>
      <c r="LDO53" s="8"/>
      <c r="LDP53" s="8"/>
      <c r="LDQ53" s="8"/>
      <c r="LDR53" s="8"/>
      <c r="LDS53" s="8"/>
      <c r="LDT53" s="8"/>
      <c r="LDU53" s="8"/>
      <c r="LDV53" s="8"/>
      <c r="LDW53" s="8"/>
      <c r="LDX53" s="8"/>
      <c r="LDY53" s="8"/>
      <c r="LDZ53" s="8"/>
      <c r="LEA53" s="8"/>
      <c r="LEB53" s="8"/>
      <c r="LEC53" s="8"/>
      <c r="LED53" s="8"/>
      <c r="LEE53" s="8"/>
      <c r="LEF53" s="8"/>
      <c r="LEG53" s="8"/>
      <c r="LEH53" s="8"/>
      <c r="LEI53" s="8"/>
      <c r="LEJ53" s="8"/>
      <c r="LEK53" s="8"/>
      <c r="LEL53" s="8"/>
      <c r="LEM53" s="8"/>
      <c r="LEN53" s="8"/>
      <c r="LEO53" s="8"/>
      <c r="LEP53" s="8"/>
      <c r="LEQ53" s="8"/>
      <c r="LER53" s="8"/>
      <c r="LES53" s="8"/>
      <c r="LET53" s="8"/>
      <c r="LEU53" s="8"/>
      <c r="LEV53" s="8"/>
      <c r="LEW53" s="8"/>
      <c r="LEX53" s="8"/>
      <c r="LEY53" s="8"/>
      <c r="LEZ53" s="8"/>
      <c r="LFA53" s="8"/>
      <c r="LFB53" s="8"/>
      <c r="LFC53" s="8"/>
      <c r="LFD53" s="8"/>
      <c r="LFE53" s="8"/>
      <c r="LFF53" s="8"/>
      <c r="LFG53" s="8"/>
      <c r="LFH53" s="8"/>
      <c r="LFI53" s="8"/>
      <c r="LFJ53" s="8"/>
      <c r="LFK53" s="8"/>
      <c r="LFL53" s="8"/>
      <c r="LFM53" s="8"/>
      <c r="LFN53" s="8"/>
      <c r="LFO53" s="8"/>
      <c r="LFP53" s="8"/>
      <c r="LFQ53" s="8"/>
      <c r="LFR53" s="8"/>
      <c r="LFS53" s="8"/>
      <c r="LFT53" s="8"/>
      <c r="LFU53" s="8"/>
      <c r="LFV53" s="8"/>
      <c r="LFW53" s="8"/>
      <c r="LFX53" s="8"/>
      <c r="LFY53" s="8"/>
      <c r="LFZ53" s="8"/>
      <c r="LGA53" s="8"/>
      <c r="LGB53" s="8"/>
      <c r="LGC53" s="8"/>
      <c r="LGD53" s="8"/>
      <c r="LGE53" s="8"/>
      <c r="LGF53" s="8"/>
      <c r="LGG53" s="8"/>
      <c r="LGH53" s="8"/>
      <c r="LGI53" s="8"/>
      <c r="LGJ53" s="8"/>
      <c r="LGK53" s="8"/>
      <c r="LGL53" s="8"/>
      <c r="LGM53" s="8"/>
      <c r="LGN53" s="8"/>
      <c r="LGO53" s="8"/>
      <c r="LGP53" s="8"/>
      <c r="LGQ53" s="8"/>
      <c r="LGR53" s="8"/>
      <c r="LGS53" s="8"/>
      <c r="LGT53" s="8"/>
      <c r="LGU53" s="8"/>
      <c r="LGV53" s="8"/>
      <c r="LGW53" s="8"/>
      <c r="LGX53" s="8"/>
      <c r="LGY53" s="8"/>
      <c r="LGZ53" s="8"/>
      <c r="LHA53" s="8"/>
      <c r="LHB53" s="8"/>
      <c r="LHC53" s="8"/>
      <c r="LHD53" s="8"/>
      <c r="LHE53" s="8"/>
      <c r="LHF53" s="8"/>
      <c r="LHG53" s="8"/>
      <c r="LHH53" s="8"/>
      <c r="LHI53" s="8"/>
      <c r="LHJ53" s="8"/>
      <c r="LHK53" s="8"/>
      <c r="LHL53" s="8"/>
      <c r="LHM53" s="8"/>
      <c r="LHN53" s="8"/>
      <c r="LHO53" s="8"/>
      <c r="LHP53" s="8"/>
      <c r="LHQ53" s="8"/>
      <c r="LHR53" s="8"/>
      <c r="LHS53" s="8"/>
      <c r="LHT53" s="8"/>
      <c r="LHU53" s="8"/>
      <c r="LHV53" s="8"/>
      <c r="LHW53" s="8"/>
      <c r="LHX53" s="8"/>
      <c r="LHY53" s="8"/>
      <c r="LHZ53" s="8"/>
      <c r="LIA53" s="8"/>
      <c r="LIB53" s="8"/>
      <c r="LIC53" s="8"/>
      <c r="LID53" s="8"/>
      <c r="LIE53" s="8"/>
      <c r="LIF53" s="8"/>
      <c r="LIG53" s="8"/>
      <c r="LIH53" s="8"/>
      <c r="LII53" s="8"/>
      <c r="LIJ53" s="8"/>
      <c r="LIK53" s="8"/>
      <c r="LIL53" s="8"/>
      <c r="LIM53" s="8"/>
      <c r="LIN53" s="8"/>
      <c r="LIO53" s="8"/>
      <c r="LIP53" s="8"/>
      <c r="LIQ53" s="8"/>
      <c r="LIR53" s="8"/>
      <c r="LIS53" s="8"/>
      <c r="LIT53" s="8"/>
      <c r="LIU53" s="8"/>
      <c r="LIV53" s="8"/>
      <c r="LIW53" s="8"/>
      <c r="LIX53" s="8"/>
      <c r="LIY53" s="8"/>
      <c r="LIZ53" s="8"/>
      <c r="LJA53" s="8"/>
      <c r="LJB53" s="8"/>
      <c r="LJC53" s="8"/>
      <c r="LJD53" s="8"/>
      <c r="LJE53" s="8"/>
      <c r="LJF53" s="8"/>
      <c r="LJG53" s="8"/>
      <c r="LJH53" s="8"/>
      <c r="LJI53" s="8"/>
      <c r="LJJ53" s="8"/>
      <c r="LJK53" s="8"/>
      <c r="LJL53" s="8"/>
      <c r="LJM53" s="8"/>
      <c r="LJN53" s="8"/>
      <c r="LJO53" s="8"/>
      <c r="LJP53" s="8"/>
      <c r="LJQ53" s="8"/>
      <c r="LJR53" s="8"/>
      <c r="LJS53" s="8"/>
      <c r="LJT53" s="8"/>
      <c r="LJU53" s="8"/>
      <c r="LJV53" s="8"/>
      <c r="LJW53" s="8"/>
      <c r="LJX53" s="8"/>
      <c r="LJY53" s="8"/>
      <c r="LJZ53" s="8"/>
      <c r="LKA53" s="8"/>
      <c r="LKB53" s="8"/>
      <c r="LKC53" s="8"/>
      <c r="LKD53" s="8"/>
      <c r="LKE53" s="8"/>
      <c r="LKF53" s="8"/>
      <c r="LKG53" s="8"/>
      <c r="LKH53" s="8"/>
      <c r="LKI53" s="8"/>
      <c r="LKJ53" s="8"/>
      <c r="LKK53" s="8"/>
      <c r="LKL53" s="8"/>
      <c r="LKM53" s="8"/>
      <c r="LKN53" s="8"/>
      <c r="LKO53" s="8"/>
      <c r="LKP53" s="8"/>
      <c r="LKQ53" s="8"/>
      <c r="LKR53" s="8"/>
      <c r="LKS53" s="8"/>
      <c r="LKT53" s="8"/>
      <c r="LKU53" s="8"/>
      <c r="LKV53" s="8"/>
      <c r="LKW53" s="8"/>
      <c r="LKX53" s="8"/>
      <c r="LKY53" s="8"/>
      <c r="LKZ53" s="8"/>
      <c r="LLA53" s="8"/>
      <c r="LLB53" s="8"/>
      <c r="LLC53" s="8"/>
      <c r="LLD53" s="8"/>
      <c r="LLE53" s="8"/>
      <c r="LLF53" s="8"/>
      <c r="LLG53" s="8"/>
      <c r="LLH53" s="8"/>
      <c r="LLI53" s="8"/>
      <c r="LLJ53" s="8"/>
      <c r="LLK53" s="8"/>
      <c r="LLL53" s="8"/>
      <c r="LLM53" s="8"/>
      <c r="LLN53" s="8"/>
      <c r="LLO53" s="8"/>
      <c r="LLP53" s="8"/>
      <c r="LLQ53" s="8"/>
      <c r="LLR53" s="8"/>
      <c r="LLS53" s="8"/>
      <c r="LLT53" s="8"/>
      <c r="LLU53" s="8"/>
      <c r="LLV53" s="8"/>
      <c r="LLW53" s="8"/>
      <c r="LLX53" s="8"/>
      <c r="LLY53" s="8"/>
      <c r="LLZ53" s="8"/>
      <c r="LMA53" s="8"/>
      <c r="LMB53" s="8"/>
      <c r="LMC53" s="8"/>
      <c r="LMD53" s="8"/>
      <c r="LME53" s="8"/>
      <c r="LMF53" s="8"/>
      <c r="LMG53" s="8"/>
      <c r="LMH53" s="8"/>
      <c r="LMI53" s="8"/>
      <c r="LMJ53" s="8"/>
      <c r="LMK53" s="8"/>
      <c r="LML53" s="8"/>
      <c r="LMM53" s="8"/>
      <c r="LMN53" s="8"/>
      <c r="LMO53" s="8"/>
      <c r="LMP53" s="8"/>
      <c r="LMQ53" s="8"/>
      <c r="LMR53" s="8"/>
      <c r="LMS53" s="8"/>
      <c r="LMT53" s="8"/>
      <c r="LMU53" s="8"/>
      <c r="LMV53" s="8"/>
      <c r="LMW53" s="8"/>
      <c r="LMX53" s="8"/>
      <c r="LMY53" s="8"/>
      <c r="LMZ53" s="8"/>
      <c r="LNA53" s="8"/>
      <c r="LNB53" s="8"/>
      <c r="LNC53" s="8"/>
      <c r="LND53" s="8"/>
      <c r="LNE53" s="8"/>
      <c r="LNF53" s="8"/>
      <c r="LNG53" s="8"/>
      <c r="LNH53" s="8"/>
      <c r="LNI53" s="8"/>
      <c r="LNJ53" s="8"/>
      <c r="LNK53" s="8"/>
      <c r="LNL53" s="8"/>
      <c r="LNM53" s="8"/>
      <c r="LNN53" s="8"/>
      <c r="LNO53" s="8"/>
      <c r="LNP53" s="8"/>
      <c r="LNQ53" s="8"/>
      <c r="LNR53" s="8"/>
      <c r="LNS53" s="8"/>
      <c r="LNT53" s="8"/>
      <c r="LNU53" s="8"/>
      <c r="LNV53" s="8"/>
      <c r="LNW53" s="8"/>
      <c r="LNX53" s="8"/>
      <c r="LNY53" s="8"/>
      <c r="LNZ53" s="8"/>
      <c r="LOA53" s="8"/>
      <c r="LOB53" s="8"/>
      <c r="LOC53" s="8"/>
      <c r="LOD53" s="8"/>
      <c r="LOE53" s="8"/>
      <c r="LOF53" s="8"/>
      <c r="LOG53" s="8"/>
      <c r="LOH53" s="8"/>
      <c r="LOI53" s="8"/>
      <c r="LOJ53" s="8"/>
      <c r="LOK53" s="8"/>
      <c r="LOL53" s="8"/>
      <c r="LOM53" s="8"/>
      <c r="LON53" s="8"/>
      <c r="LOO53" s="8"/>
      <c r="LOP53" s="8"/>
      <c r="LOQ53" s="8"/>
      <c r="LOR53" s="8"/>
      <c r="LOS53" s="8"/>
      <c r="LOT53" s="8"/>
      <c r="LOU53" s="8"/>
      <c r="LOV53" s="8"/>
      <c r="LOW53" s="8"/>
      <c r="LOX53" s="8"/>
      <c r="LOY53" s="8"/>
      <c r="LOZ53" s="8"/>
      <c r="LPA53" s="8"/>
      <c r="LPB53" s="8"/>
      <c r="LPC53" s="8"/>
      <c r="LPD53" s="8"/>
      <c r="LPE53" s="8"/>
      <c r="LPF53" s="8"/>
      <c r="LPG53" s="8"/>
      <c r="LPH53" s="8"/>
      <c r="LPI53" s="8"/>
      <c r="LPJ53" s="8"/>
      <c r="LPK53" s="8"/>
      <c r="LPL53" s="8"/>
      <c r="LPM53" s="8"/>
      <c r="LPN53" s="8"/>
      <c r="LPO53" s="8"/>
      <c r="LPP53" s="8"/>
      <c r="LPQ53" s="8"/>
      <c r="LPR53" s="8"/>
      <c r="LPS53" s="8"/>
      <c r="LPT53" s="8"/>
      <c r="LPU53" s="8"/>
      <c r="LPV53" s="8"/>
      <c r="LPW53" s="8"/>
      <c r="LPX53" s="8"/>
      <c r="LPY53" s="8"/>
      <c r="LPZ53" s="8"/>
      <c r="LQA53" s="8"/>
      <c r="LQB53" s="8"/>
      <c r="LQC53" s="8"/>
      <c r="LQD53" s="8"/>
      <c r="LQE53" s="8"/>
      <c r="LQF53" s="8"/>
      <c r="LQG53" s="8"/>
      <c r="LQH53" s="8"/>
      <c r="LQI53" s="8"/>
      <c r="LQJ53" s="8"/>
      <c r="LQK53" s="8"/>
      <c r="LQL53" s="8"/>
      <c r="LQM53" s="8"/>
      <c r="LQN53" s="8"/>
      <c r="LQO53" s="8"/>
      <c r="LQP53" s="8"/>
      <c r="LQQ53" s="8"/>
      <c r="LQR53" s="8"/>
      <c r="LQS53" s="8"/>
      <c r="LQT53" s="8"/>
      <c r="LQU53" s="8"/>
      <c r="LQV53" s="8"/>
      <c r="LQW53" s="8"/>
      <c r="LQX53" s="8"/>
      <c r="LQY53" s="8"/>
      <c r="LQZ53" s="8"/>
      <c r="LRA53" s="8"/>
      <c r="LRB53" s="8"/>
      <c r="LRC53" s="8"/>
      <c r="LRD53" s="8"/>
      <c r="LRE53" s="8"/>
      <c r="LRF53" s="8"/>
      <c r="LRG53" s="8"/>
      <c r="LRH53" s="8"/>
      <c r="LRI53" s="8"/>
      <c r="LRJ53" s="8"/>
      <c r="LRK53" s="8"/>
      <c r="LRL53" s="8"/>
      <c r="LRM53" s="8"/>
      <c r="LRN53" s="8"/>
      <c r="LRO53" s="8"/>
      <c r="LRP53" s="8"/>
      <c r="LRQ53" s="8"/>
      <c r="LRR53" s="8"/>
      <c r="LRS53" s="8"/>
      <c r="LRT53" s="8"/>
      <c r="LRU53" s="8"/>
      <c r="LRV53" s="8"/>
      <c r="LRW53" s="8"/>
      <c r="LRX53" s="8"/>
      <c r="LRY53" s="8"/>
      <c r="LRZ53" s="8"/>
      <c r="LSA53" s="8"/>
      <c r="LSB53" s="8"/>
      <c r="LSC53" s="8"/>
      <c r="LSD53" s="8"/>
      <c r="LSE53" s="8"/>
      <c r="LSF53" s="8"/>
      <c r="LSG53" s="8"/>
      <c r="LSH53" s="8"/>
      <c r="LSI53" s="8"/>
      <c r="LSJ53" s="8"/>
      <c r="LSK53" s="8"/>
      <c r="LSL53" s="8"/>
      <c r="LSM53" s="8"/>
      <c r="LSN53" s="8"/>
      <c r="LSO53" s="8"/>
      <c r="LSP53" s="8"/>
      <c r="LSQ53" s="8"/>
      <c r="LSR53" s="8"/>
      <c r="LSS53" s="8"/>
      <c r="LST53" s="8"/>
      <c r="LSU53" s="8"/>
      <c r="LSV53" s="8"/>
      <c r="LSW53" s="8"/>
      <c r="LSX53" s="8"/>
      <c r="LSY53" s="8"/>
      <c r="LSZ53" s="8"/>
      <c r="LTA53" s="8"/>
      <c r="LTB53" s="8"/>
      <c r="LTC53" s="8"/>
      <c r="LTD53" s="8"/>
      <c r="LTE53" s="8"/>
      <c r="LTF53" s="8"/>
      <c r="LTG53" s="8"/>
      <c r="LTH53" s="8"/>
      <c r="LTI53" s="8"/>
      <c r="LTJ53" s="8"/>
      <c r="LTK53" s="8"/>
      <c r="LTL53" s="8"/>
      <c r="LTM53" s="8"/>
      <c r="LTN53" s="8"/>
      <c r="LTO53" s="8"/>
      <c r="LTP53" s="8"/>
      <c r="LTQ53" s="8"/>
      <c r="LTR53" s="8"/>
      <c r="LTS53" s="8"/>
      <c r="LTT53" s="8"/>
      <c r="LTU53" s="8"/>
      <c r="LTV53" s="8"/>
      <c r="LTW53" s="8"/>
      <c r="LTX53" s="8"/>
      <c r="LTY53" s="8"/>
      <c r="LTZ53" s="8"/>
      <c r="LUA53" s="8"/>
      <c r="LUB53" s="8"/>
      <c r="LUC53" s="8"/>
      <c r="LUD53" s="8"/>
      <c r="LUE53" s="8"/>
      <c r="LUF53" s="8"/>
      <c r="LUG53" s="8"/>
      <c r="LUH53" s="8"/>
      <c r="LUI53" s="8"/>
      <c r="LUJ53" s="8"/>
      <c r="LUK53" s="8"/>
      <c r="LUL53" s="8"/>
      <c r="LUM53" s="8"/>
      <c r="LUN53" s="8"/>
      <c r="LUO53" s="8"/>
      <c r="LUP53" s="8"/>
      <c r="LUQ53" s="8"/>
      <c r="LUR53" s="8"/>
      <c r="LUS53" s="8"/>
      <c r="LUT53" s="8"/>
      <c r="LUU53" s="8"/>
      <c r="LUV53" s="8"/>
      <c r="LUW53" s="8"/>
      <c r="LUX53" s="8"/>
      <c r="LUY53" s="8"/>
      <c r="LUZ53" s="8"/>
      <c r="LVA53" s="8"/>
      <c r="LVB53" s="8"/>
      <c r="LVC53" s="8"/>
      <c r="LVD53" s="8"/>
      <c r="LVE53" s="8"/>
      <c r="LVF53" s="8"/>
      <c r="LVG53" s="8"/>
      <c r="LVH53" s="8"/>
      <c r="LVI53" s="8"/>
      <c r="LVJ53" s="8"/>
      <c r="LVK53" s="8"/>
      <c r="LVL53" s="8"/>
      <c r="LVM53" s="8"/>
      <c r="LVN53" s="8"/>
      <c r="LVO53" s="8"/>
      <c r="LVP53" s="8"/>
      <c r="LVQ53" s="8"/>
      <c r="LVR53" s="8"/>
      <c r="LVS53" s="8"/>
      <c r="LVT53" s="8"/>
      <c r="LVU53" s="8"/>
      <c r="LVV53" s="8"/>
      <c r="LVW53" s="8"/>
      <c r="LVX53" s="8"/>
      <c r="LVY53" s="8"/>
      <c r="LVZ53" s="8"/>
      <c r="LWA53" s="8"/>
      <c r="LWB53" s="8"/>
      <c r="LWC53" s="8"/>
      <c r="LWD53" s="8"/>
      <c r="LWE53" s="8"/>
      <c r="LWF53" s="8"/>
      <c r="LWG53" s="8"/>
      <c r="LWH53" s="8"/>
      <c r="LWI53" s="8"/>
      <c r="LWJ53" s="8"/>
      <c r="LWK53" s="8"/>
      <c r="LWL53" s="8"/>
      <c r="LWM53" s="8"/>
      <c r="LWN53" s="8"/>
      <c r="LWO53" s="8"/>
      <c r="LWP53" s="8"/>
      <c r="LWQ53" s="8"/>
      <c r="LWR53" s="8"/>
      <c r="LWS53" s="8"/>
      <c r="LWT53" s="8"/>
      <c r="LWU53" s="8"/>
      <c r="LWV53" s="8"/>
      <c r="LWW53" s="8"/>
      <c r="LWX53" s="8"/>
      <c r="LWY53" s="8"/>
      <c r="LWZ53" s="8"/>
      <c r="LXA53" s="8"/>
      <c r="LXB53" s="8"/>
      <c r="LXC53" s="8"/>
      <c r="LXD53" s="8"/>
      <c r="LXE53" s="8"/>
      <c r="LXF53" s="8"/>
      <c r="LXG53" s="8"/>
      <c r="LXH53" s="8"/>
      <c r="LXI53" s="8"/>
      <c r="LXJ53" s="8"/>
      <c r="LXK53" s="8"/>
      <c r="LXL53" s="8"/>
      <c r="LXM53" s="8"/>
      <c r="LXN53" s="8"/>
      <c r="LXO53" s="8"/>
      <c r="LXP53" s="8"/>
      <c r="LXQ53" s="8"/>
      <c r="LXR53" s="8"/>
      <c r="LXS53" s="8"/>
      <c r="LXT53" s="8"/>
      <c r="LXU53" s="8"/>
      <c r="LXV53" s="8"/>
      <c r="LXW53" s="8"/>
      <c r="LXX53" s="8"/>
      <c r="LXY53" s="8"/>
      <c r="LXZ53" s="8"/>
      <c r="LYA53" s="8"/>
      <c r="LYB53" s="8"/>
      <c r="LYC53" s="8"/>
      <c r="LYD53" s="8"/>
      <c r="LYE53" s="8"/>
      <c r="LYF53" s="8"/>
      <c r="LYG53" s="8"/>
      <c r="LYH53" s="8"/>
      <c r="LYI53" s="8"/>
      <c r="LYJ53" s="8"/>
      <c r="LYK53" s="8"/>
      <c r="LYL53" s="8"/>
      <c r="LYM53" s="8"/>
      <c r="LYN53" s="8"/>
      <c r="LYO53" s="8"/>
      <c r="LYP53" s="8"/>
      <c r="LYQ53" s="8"/>
      <c r="LYR53" s="8"/>
      <c r="LYS53" s="8"/>
      <c r="LYT53" s="8"/>
      <c r="LYU53" s="8"/>
      <c r="LYV53" s="8"/>
      <c r="LYW53" s="8"/>
      <c r="LYX53" s="8"/>
      <c r="LYY53" s="8"/>
      <c r="LYZ53" s="8"/>
      <c r="LZA53" s="8"/>
      <c r="LZB53" s="8"/>
      <c r="LZC53" s="8"/>
      <c r="LZD53" s="8"/>
      <c r="LZE53" s="8"/>
      <c r="LZF53" s="8"/>
      <c r="LZG53" s="8"/>
      <c r="LZH53" s="8"/>
      <c r="LZI53" s="8"/>
      <c r="LZJ53" s="8"/>
      <c r="LZK53" s="8"/>
      <c r="LZL53" s="8"/>
      <c r="LZM53" s="8"/>
      <c r="LZN53" s="8"/>
      <c r="LZO53" s="8"/>
      <c r="LZP53" s="8"/>
      <c r="LZQ53" s="8"/>
      <c r="LZR53" s="8"/>
      <c r="LZS53" s="8"/>
      <c r="LZT53" s="8"/>
      <c r="LZU53" s="8"/>
      <c r="LZV53" s="8"/>
      <c r="LZW53" s="8"/>
      <c r="LZX53" s="8"/>
      <c r="LZY53" s="8"/>
      <c r="LZZ53" s="8"/>
      <c r="MAA53" s="8"/>
      <c r="MAB53" s="8"/>
      <c r="MAC53" s="8"/>
      <c r="MAD53" s="8"/>
      <c r="MAE53" s="8"/>
      <c r="MAF53" s="8"/>
      <c r="MAG53" s="8"/>
      <c r="MAH53" s="8"/>
      <c r="MAI53" s="8"/>
      <c r="MAJ53" s="8"/>
      <c r="MAK53" s="8"/>
      <c r="MAL53" s="8"/>
      <c r="MAM53" s="8"/>
      <c r="MAN53" s="8"/>
      <c r="MAO53" s="8"/>
      <c r="MAP53" s="8"/>
      <c r="MAQ53" s="8"/>
      <c r="MAR53" s="8"/>
      <c r="MAS53" s="8"/>
      <c r="MAT53" s="8"/>
      <c r="MAU53" s="8"/>
      <c r="MAV53" s="8"/>
      <c r="MAW53" s="8"/>
      <c r="MAX53" s="8"/>
      <c r="MAY53" s="8"/>
      <c r="MAZ53" s="8"/>
      <c r="MBA53" s="8"/>
      <c r="MBB53" s="8"/>
      <c r="MBC53" s="8"/>
      <c r="MBD53" s="8"/>
      <c r="MBE53" s="8"/>
      <c r="MBF53" s="8"/>
      <c r="MBG53" s="8"/>
      <c r="MBH53" s="8"/>
      <c r="MBI53" s="8"/>
      <c r="MBJ53" s="8"/>
      <c r="MBK53" s="8"/>
      <c r="MBL53" s="8"/>
      <c r="MBM53" s="8"/>
      <c r="MBN53" s="8"/>
      <c r="MBO53" s="8"/>
      <c r="MBP53" s="8"/>
      <c r="MBQ53" s="8"/>
      <c r="MBR53" s="8"/>
      <c r="MBS53" s="8"/>
      <c r="MBT53" s="8"/>
      <c r="MBU53" s="8"/>
      <c r="MBV53" s="8"/>
      <c r="MBW53" s="8"/>
      <c r="MBX53" s="8"/>
      <c r="MBY53" s="8"/>
      <c r="MBZ53" s="8"/>
      <c r="MCA53" s="8"/>
      <c r="MCB53" s="8"/>
      <c r="MCC53" s="8"/>
      <c r="MCD53" s="8"/>
      <c r="MCE53" s="8"/>
      <c r="MCF53" s="8"/>
      <c r="MCG53" s="8"/>
      <c r="MCH53" s="8"/>
      <c r="MCI53" s="8"/>
      <c r="MCJ53" s="8"/>
      <c r="MCK53" s="8"/>
      <c r="MCL53" s="8"/>
      <c r="MCM53" s="8"/>
      <c r="MCN53" s="8"/>
      <c r="MCO53" s="8"/>
      <c r="MCP53" s="8"/>
      <c r="MCQ53" s="8"/>
      <c r="MCR53" s="8"/>
      <c r="MCS53" s="8"/>
      <c r="MCT53" s="8"/>
      <c r="MCU53" s="8"/>
      <c r="MCV53" s="8"/>
      <c r="MCW53" s="8"/>
      <c r="MCX53" s="8"/>
      <c r="MCY53" s="8"/>
      <c r="MCZ53" s="8"/>
      <c r="MDA53" s="8"/>
      <c r="MDB53" s="8"/>
      <c r="MDC53" s="8"/>
      <c r="MDD53" s="8"/>
      <c r="MDE53" s="8"/>
      <c r="MDF53" s="8"/>
      <c r="MDG53" s="8"/>
      <c r="MDH53" s="8"/>
      <c r="MDI53" s="8"/>
      <c r="MDJ53" s="8"/>
      <c r="MDK53" s="8"/>
      <c r="MDL53" s="8"/>
      <c r="MDM53" s="8"/>
      <c r="MDN53" s="8"/>
      <c r="MDO53" s="8"/>
      <c r="MDP53" s="8"/>
      <c r="MDQ53" s="8"/>
      <c r="MDR53" s="8"/>
      <c r="MDS53" s="8"/>
      <c r="MDT53" s="8"/>
      <c r="MDU53" s="8"/>
      <c r="MDV53" s="8"/>
      <c r="MDW53" s="8"/>
      <c r="MDX53" s="8"/>
      <c r="MDY53" s="8"/>
      <c r="MDZ53" s="8"/>
      <c r="MEA53" s="8"/>
      <c r="MEB53" s="8"/>
      <c r="MEC53" s="8"/>
      <c r="MED53" s="8"/>
      <c r="MEE53" s="8"/>
      <c r="MEF53" s="8"/>
      <c r="MEG53" s="8"/>
      <c r="MEH53" s="8"/>
      <c r="MEI53" s="8"/>
      <c r="MEJ53" s="8"/>
      <c r="MEK53" s="8"/>
      <c r="MEL53" s="8"/>
      <c r="MEM53" s="8"/>
      <c r="MEN53" s="8"/>
      <c r="MEO53" s="8"/>
      <c r="MEP53" s="8"/>
      <c r="MEQ53" s="8"/>
      <c r="MER53" s="8"/>
      <c r="MES53" s="8"/>
      <c r="MET53" s="8"/>
      <c r="MEU53" s="8"/>
      <c r="MEV53" s="8"/>
      <c r="MEW53" s="8"/>
      <c r="MEX53" s="8"/>
      <c r="MEY53" s="8"/>
      <c r="MEZ53" s="8"/>
      <c r="MFA53" s="8"/>
      <c r="MFB53" s="8"/>
      <c r="MFC53" s="8"/>
      <c r="MFD53" s="8"/>
      <c r="MFE53" s="8"/>
      <c r="MFF53" s="8"/>
      <c r="MFG53" s="8"/>
      <c r="MFH53" s="8"/>
      <c r="MFI53" s="8"/>
      <c r="MFJ53" s="8"/>
      <c r="MFK53" s="8"/>
      <c r="MFL53" s="8"/>
      <c r="MFM53" s="8"/>
      <c r="MFN53" s="8"/>
      <c r="MFO53" s="8"/>
      <c r="MFP53" s="8"/>
      <c r="MFQ53" s="8"/>
      <c r="MFR53" s="8"/>
      <c r="MFS53" s="8"/>
      <c r="MFT53" s="8"/>
      <c r="MFU53" s="8"/>
      <c r="MFV53" s="8"/>
      <c r="MFW53" s="8"/>
      <c r="MFX53" s="8"/>
      <c r="MFY53" s="8"/>
      <c r="MFZ53" s="8"/>
      <c r="MGA53" s="8"/>
      <c r="MGB53" s="8"/>
      <c r="MGC53" s="8"/>
      <c r="MGD53" s="8"/>
      <c r="MGE53" s="8"/>
      <c r="MGF53" s="8"/>
      <c r="MGG53" s="8"/>
      <c r="MGH53" s="8"/>
      <c r="MGI53" s="8"/>
      <c r="MGJ53" s="8"/>
      <c r="MGK53" s="8"/>
      <c r="MGL53" s="8"/>
      <c r="MGM53" s="8"/>
      <c r="MGN53" s="8"/>
      <c r="MGO53" s="8"/>
      <c r="MGP53" s="8"/>
      <c r="MGQ53" s="8"/>
      <c r="MGR53" s="8"/>
      <c r="MGS53" s="8"/>
      <c r="MGT53" s="8"/>
      <c r="MGU53" s="8"/>
      <c r="MGV53" s="8"/>
      <c r="MGW53" s="8"/>
      <c r="MGX53" s="8"/>
      <c r="MGY53" s="8"/>
      <c r="MGZ53" s="8"/>
      <c r="MHA53" s="8"/>
      <c r="MHB53" s="8"/>
      <c r="MHC53" s="8"/>
      <c r="MHD53" s="8"/>
      <c r="MHE53" s="8"/>
      <c r="MHF53" s="8"/>
      <c r="MHG53" s="8"/>
      <c r="MHH53" s="8"/>
      <c r="MHI53" s="8"/>
      <c r="MHJ53" s="8"/>
      <c r="MHK53" s="8"/>
      <c r="MHL53" s="8"/>
      <c r="MHM53" s="8"/>
      <c r="MHN53" s="8"/>
      <c r="MHO53" s="8"/>
      <c r="MHP53" s="8"/>
      <c r="MHQ53" s="8"/>
      <c r="MHR53" s="8"/>
      <c r="MHS53" s="8"/>
      <c r="MHT53" s="8"/>
      <c r="MHU53" s="8"/>
      <c r="MHV53" s="8"/>
      <c r="MHW53" s="8"/>
      <c r="MHX53" s="8"/>
      <c r="MHY53" s="8"/>
      <c r="MHZ53" s="8"/>
      <c r="MIA53" s="8"/>
      <c r="MIB53" s="8"/>
      <c r="MIC53" s="8"/>
      <c r="MID53" s="8"/>
      <c r="MIE53" s="8"/>
      <c r="MIF53" s="8"/>
      <c r="MIG53" s="8"/>
      <c r="MIH53" s="8"/>
      <c r="MII53" s="8"/>
      <c r="MIJ53" s="8"/>
      <c r="MIK53" s="8"/>
      <c r="MIL53" s="8"/>
      <c r="MIM53" s="8"/>
      <c r="MIN53" s="8"/>
      <c r="MIO53" s="8"/>
      <c r="MIP53" s="8"/>
      <c r="MIQ53" s="8"/>
      <c r="MIR53" s="8"/>
      <c r="MIS53" s="8"/>
      <c r="MIT53" s="8"/>
      <c r="MIU53" s="8"/>
      <c r="MIV53" s="8"/>
      <c r="MIW53" s="8"/>
      <c r="MIX53" s="8"/>
      <c r="MIY53" s="8"/>
      <c r="MIZ53" s="8"/>
      <c r="MJA53" s="8"/>
      <c r="MJB53" s="8"/>
      <c r="MJC53" s="8"/>
      <c r="MJD53" s="8"/>
      <c r="MJE53" s="8"/>
      <c r="MJF53" s="8"/>
      <c r="MJG53" s="8"/>
      <c r="MJH53" s="8"/>
      <c r="MJI53" s="8"/>
      <c r="MJJ53" s="8"/>
      <c r="MJK53" s="8"/>
      <c r="MJL53" s="8"/>
      <c r="MJM53" s="8"/>
      <c r="MJN53" s="8"/>
      <c r="MJO53" s="8"/>
      <c r="MJP53" s="8"/>
      <c r="MJQ53" s="8"/>
      <c r="MJR53" s="8"/>
      <c r="MJS53" s="8"/>
      <c r="MJT53" s="8"/>
      <c r="MJU53" s="8"/>
      <c r="MJV53" s="8"/>
      <c r="MJW53" s="8"/>
      <c r="MJX53" s="8"/>
      <c r="MJY53" s="8"/>
      <c r="MJZ53" s="8"/>
      <c r="MKA53" s="8"/>
      <c r="MKB53" s="8"/>
      <c r="MKC53" s="8"/>
      <c r="MKD53" s="8"/>
      <c r="MKE53" s="8"/>
      <c r="MKF53" s="8"/>
      <c r="MKG53" s="8"/>
      <c r="MKH53" s="8"/>
      <c r="MKI53" s="8"/>
      <c r="MKJ53" s="8"/>
      <c r="MKK53" s="8"/>
      <c r="MKL53" s="8"/>
      <c r="MKM53" s="8"/>
      <c r="MKN53" s="8"/>
      <c r="MKO53" s="8"/>
      <c r="MKP53" s="8"/>
      <c r="MKQ53" s="8"/>
      <c r="MKR53" s="8"/>
      <c r="MKS53" s="8"/>
      <c r="MKT53" s="8"/>
      <c r="MKU53" s="8"/>
      <c r="MKV53" s="8"/>
      <c r="MKW53" s="8"/>
      <c r="MKX53" s="8"/>
      <c r="MKY53" s="8"/>
      <c r="MKZ53" s="8"/>
      <c r="MLA53" s="8"/>
      <c r="MLB53" s="8"/>
      <c r="MLC53" s="8"/>
      <c r="MLD53" s="8"/>
      <c r="MLE53" s="8"/>
      <c r="MLF53" s="8"/>
      <c r="MLG53" s="8"/>
      <c r="MLH53" s="8"/>
      <c r="MLI53" s="8"/>
      <c r="MLJ53" s="8"/>
      <c r="MLK53" s="8"/>
      <c r="MLL53" s="8"/>
      <c r="MLM53" s="8"/>
      <c r="MLN53" s="8"/>
      <c r="MLO53" s="8"/>
      <c r="MLP53" s="8"/>
      <c r="MLQ53" s="8"/>
      <c r="MLR53" s="8"/>
      <c r="MLS53" s="8"/>
      <c r="MLT53" s="8"/>
      <c r="MLU53" s="8"/>
      <c r="MLV53" s="8"/>
      <c r="MLW53" s="8"/>
      <c r="MLX53" s="8"/>
      <c r="MLY53" s="8"/>
      <c r="MLZ53" s="8"/>
      <c r="MMA53" s="8"/>
      <c r="MMB53" s="8"/>
      <c r="MMC53" s="8"/>
      <c r="MMD53" s="8"/>
      <c r="MME53" s="8"/>
      <c r="MMF53" s="8"/>
      <c r="MMG53" s="8"/>
      <c r="MMH53" s="8"/>
      <c r="MMI53" s="8"/>
      <c r="MMJ53" s="8"/>
      <c r="MMK53" s="8"/>
      <c r="MML53" s="8"/>
      <c r="MMM53" s="8"/>
      <c r="MMN53" s="8"/>
      <c r="MMO53" s="8"/>
      <c r="MMP53" s="8"/>
      <c r="MMQ53" s="8"/>
      <c r="MMR53" s="8"/>
      <c r="MMS53" s="8"/>
      <c r="MMT53" s="8"/>
      <c r="MMU53" s="8"/>
      <c r="MMV53" s="8"/>
      <c r="MMW53" s="8"/>
      <c r="MMX53" s="8"/>
      <c r="MMY53" s="8"/>
      <c r="MMZ53" s="8"/>
      <c r="MNA53" s="8"/>
      <c r="MNB53" s="8"/>
      <c r="MNC53" s="8"/>
      <c r="MND53" s="8"/>
      <c r="MNE53" s="8"/>
      <c r="MNF53" s="8"/>
      <c r="MNG53" s="8"/>
      <c r="MNH53" s="8"/>
      <c r="MNI53" s="8"/>
      <c r="MNJ53" s="8"/>
      <c r="MNK53" s="8"/>
      <c r="MNL53" s="8"/>
      <c r="MNM53" s="8"/>
      <c r="MNN53" s="8"/>
      <c r="MNO53" s="8"/>
      <c r="MNP53" s="8"/>
      <c r="MNQ53" s="8"/>
      <c r="MNR53" s="8"/>
      <c r="MNS53" s="8"/>
      <c r="MNT53" s="8"/>
      <c r="MNU53" s="8"/>
      <c r="MNV53" s="8"/>
      <c r="MNW53" s="8"/>
      <c r="MNX53" s="8"/>
      <c r="MNY53" s="8"/>
      <c r="MNZ53" s="8"/>
      <c r="MOA53" s="8"/>
      <c r="MOB53" s="8"/>
      <c r="MOC53" s="8"/>
      <c r="MOD53" s="8"/>
      <c r="MOE53" s="8"/>
      <c r="MOF53" s="8"/>
      <c r="MOG53" s="8"/>
      <c r="MOH53" s="8"/>
      <c r="MOI53" s="8"/>
      <c r="MOJ53" s="8"/>
      <c r="MOK53" s="8"/>
      <c r="MOL53" s="8"/>
      <c r="MOM53" s="8"/>
      <c r="MON53" s="8"/>
      <c r="MOO53" s="8"/>
      <c r="MOP53" s="8"/>
      <c r="MOQ53" s="8"/>
      <c r="MOR53" s="8"/>
      <c r="MOS53" s="8"/>
      <c r="MOT53" s="8"/>
      <c r="MOU53" s="8"/>
      <c r="MOV53" s="8"/>
      <c r="MOW53" s="8"/>
      <c r="MOX53" s="8"/>
      <c r="MOY53" s="8"/>
      <c r="MOZ53" s="8"/>
      <c r="MPA53" s="8"/>
      <c r="MPB53" s="8"/>
      <c r="MPC53" s="8"/>
      <c r="MPD53" s="8"/>
      <c r="MPE53" s="8"/>
      <c r="MPF53" s="8"/>
      <c r="MPG53" s="8"/>
      <c r="MPH53" s="8"/>
      <c r="MPI53" s="8"/>
      <c r="MPJ53" s="8"/>
      <c r="MPK53" s="8"/>
      <c r="MPL53" s="8"/>
      <c r="MPM53" s="8"/>
      <c r="MPN53" s="8"/>
      <c r="MPO53" s="8"/>
      <c r="MPP53" s="8"/>
      <c r="MPQ53" s="8"/>
      <c r="MPR53" s="8"/>
      <c r="MPS53" s="8"/>
      <c r="MPT53" s="8"/>
      <c r="MPU53" s="8"/>
      <c r="MPV53" s="8"/>
      <c r="MPW53" s="8"/>
      <c r="MPX53" s="8"/>
      <c r="MPY53" s="8"/>
      <c r="MPZ53" s="8"/>
      <c r="MQA53" s="8"/>
      <c r="MQB53" s="8"/>
      <c r="MQC53" s="8"/>
      <c r="MQD53" s="8"/>
      <c r="MQE53" s="8"/>
      <c r="MQF53" s="8"/>
      <c r="MQG53" s="8"/>
      <c r="MQH53" s="8"/>
      <c r="MQI53" s="8"/>
      <c r="MQJ53" s="8"/>
      <c r="MQK53" s="8"/>
      <c r="MQL53" s="8"/>
      <c r="MQM53" s="8"/>
      <c r="MQN53" s="8"/>
      <c r="MQO53" s="8"/>
      <c r="MQP53" s="8"/>
      <c r="MQQ53" s="8"/>
      <c r="MQR53" s="8"/>
      <c r="MQS53" s="8"/>
      <c r="MQT53" s="8"/>
      <c r="MQU53" s="8"/>
      <c r="MQV53" s="8"/>
      <c r="MQW53" s="8"/>
      <c r="MQX53" s="8"/>
      <c r="MQY53" s="8"/>
      <c r="MQZ53" s="8"/>
      <c r="MRA53" s="8"/>
      <c r="MRB53" s="8"/>
      <c r="MRC53" s="8"/>
      <c r="MRD53" s="8"/>
      <c r="MRE53" s="8"/>
      <c r="MRF53" s="8"/>
      <c r="MRG53" s="8"/>
      <c r="MRH53" s="8"/>
      <c r="MRI53" s="8"/>
      <c r="MRJ53" s="8"/>
      <c r="MRK53" s="8"/>
      <c r="MRL53" s="8"/>
      <c r="MRM53" s="8"/>
      <c r="MRN53" s="8"/>
      <c r="MRO53" s="8"/>
      <c r="MRP53" s="8"/>
      <c r="MRQ53" s="8"/>
      <c r="MRR53" s="8"/>
      <c r="MRS53" s="8"/>
      <c r="MRT53" s="8"/>
      <c r="MRU53" s="8"/>
      <c r="MRV53" s="8"/>
      <c r="MRW53" s="8"/>
      <c r="MRX53" s="8"/>
      <c r="MRY53" s="8"/>
      <c r="MRZ53" s="8"/>
      <c r="MSA53" s="8"/>
      <c r="MSB53" s="8"/>
      <c r="MSC53" s="8"/>
      <c r="MSD53" s="8"/>
      <c r="MSE53" s="8"/>
      <c r="MSF53" s="8"/>
      <c r="MSG53" s="8"/>
      <c r="MSH53" s="8"/>
      <c r="MSI53" s="8"/>
      <c r="MSJ53" s="8"/>
      <c r="MSK53" s="8"/>
      <c r="MSL53" s="8"/>
      <c r="MSM53" s="8"/>
      <c r="MSN53" s="8"/>
      <c r="MSO53" s="8"/>
      <c r="MSP53" s="8"/>
      <c r="MSQ53" s="8"/>
      <c r="MSR53" s="8"/>
      <c r="MSS53" s="8"/>
      <c r="MST53" s="8"/>
      <c r="MSU53" s="8"/>
      <c r="MSV53" s="8"/>
      <c r="MSW53" s="8"/>
      <c r="MSX53" s="8"/>
      <c r="MSY53" s="8"/>
      <c r="MSZ53" s="8"/>
      <c r="MTA53" s="8"/>
      <c r="MTB53" s="8"/>
      <c r="MTC53" s="8"/>
      <c r="MTD53" s="8"/>
      <c r="MTE53" s="8"/>
      <c r="MTF53" s="8"/>
      <c r="MTG53" s="8"/>
      <c r="MTH53" s="8"/>
      <c r="MTI53" s="8"/>
      <c r="MTJ53" s="8"/>
      <c r="MTK53" s="8"/>
      <c r="MTL53" s="8"/>
      <c r="MTM53" s="8"/>
      <c r="MTN53" s="8"/>
      <c r="MTO53" s="8"/>
      <c r="MTP53" s="8"/>
      <c r="MTQ53" s="8"/>
      <c r="MTR53" s="8"/>
      <c r="MTS53" s="8"/>
      <c r="MTT53" s="8"/>
      <c r="MTU53" s="8"/>
      <c r="MTV53" s="8"/>
      <c r="MTW53" s="8"/>
      <c r="MTX53" s="8"/>
      <c r="MTY53" s="8"/>
      <c r="MTZ53" s="8"/>
      <c r="MUA53" s="8"/>
      <c r="MUB53" s="8"/>
      <c r="MUC53" s="8"/>
      <c r="MUD53" s="8"/>
      <c r="MUE53" s="8"/>
      <c r="MUF53" s="8"/>
      <c r="MUG53" s="8"/>
      <c r="MUH53" s="8"/>
      <c r="MUI53" s="8"/>
      <c r="MUJ53" s="8"/>
      <c r="MUK53" s="8"/>
      <c r="MUL53" s="8"/>
      <c r="MUM53" s="8"/>
      <c r="MUN53" s="8"/>
      <c r="MUO53" s="8"/>
      <c r="MUP53" s="8"/>
      <c r="MUQ53" s="8"/>
      <c r="MUR53" s="8"/>
      <c r="MUS53" s="8"/>
      <c r="MUT53" s="8"/>
      <c r="MUU53" s="8"/>
      <c r="MUV53" s="8"/>
      <c r="MUW53" s="8"/>
      <c r="MUX53" s="8"/>
      <c r="MUY53" s="8"/>
      <c r="MUZ53" s="8"/>
      <c r="MVA53" s="8"/>
      <c r="MVB53" s="8"/>
      <c r="MVC53" s="8"/>
      <c r="MVD53" s="8"/>
      <c r="MVE53" s="8"/>
      <c r="MVF53" s="8"/>
      <c r="MVG53" s="8"/>
      <c r="MVH53" s="8"/>
      <c r="MVI53" s="8"/>
      <c r="MVJ53" s="8"/>
      <c r="MVK53" s="8"/>
      <c r="MVL53" s="8"/>
      <c r="MVM53" s="8"/>
      <c r="MVN53" s="8"/>
      <c r="MVO53" s="8"/>
      <c r="MVP53" s="8"/>
      <c r="MVQ53" s="8"/>
      <c r="MVR53" s="8"/>
      <c r="MVS53" s="8"/>
      <c r="MVT53" s="8"/>
      <c r="MVU53" s="8"/>
      <c r="MVV53" s="8"/>
      <c r="MVW53" s="8"/>
      <c r="MVX53" s="8"/>
      <c r="MVY53" s="8"/>
      <c r="MVZ53" s="8"/>
      <c r="MWA53" s="8"/>
      <c r="MWB53" s="8"/>
      <c r="MWC53" s="8"/>
      <c r="MWD53" s="8"/>
      <c r="MWE53" s="8"/>
      <c r="MWF53" s="8"/>
      <c r="MWG53" s="8"/>
      <c r="MWH53" s="8"/>
      <c r="MWI53" s="8"/>
      <c r="MWJ53" s="8"/>
      <c r="MWK53" s="8"/>
      <c r="MWL53" s="8"/>
      <c r="MWM53" s="8"/>
      <c r="MWN53" s="8"/>
      <c r="MWO53" s="8"/>
      <c r="MWP53" s="8"/>
      <c r="MWQ53" s="8"/>
      <c r="MWR53" s="8"/>
      <c r="MWS53" s="8"/>
      <c r="MWT53" s="8"/>
      <c r="MWU53" s="8"/>
      <c r="MWV53" s="8"/>
      <c r="MWW53" s="8"/>
      <c r="MWX53" s="8"/>
      <c r="MWY53" s="8"/>
      <c r="MWZ53" s="8"/>
      <c r="MXA53" s="8"/>
      <c r="MXB53" s="8"/>
      <c r="MXC53" s="8"/>
      <c r="MXD53" s="8"/>
      <c r="MXE53" s="8"/>
      <c r="MXF53" s="8"/>
      <c r="MXG53" s="8"/>
      <c r="MXH53" s="8"/>
      <c r="MXI53" s="8"/>
      <c r="MXJ53" s="8"/>
      <c r="MXK53" s="8"/>
      <c r="MXL53" s="8"/>
      <c r="MXM53" s="8"/>
      <c r="MXN53" s="8"/>
      <c r="MXO53" s="8"/>
      <c r="MXP53" s="8"/>
      <c r="MXQ53" s="8"/>
      <c r="MXR53" s="8"/>
      <c r="MXS53" s="8"/>
      <c r="MXT53" s="8"/>
      <c r="MXU53" s="8"/>
      <c r="MXV53" s="8"/>
      <c r="MXW53" s="8"/>
      <c r="MXX53" s="8"/>
      <c r="MXY53" s="8"/>
      <c r="MXZ53" s="8"/>
      <c r="MYA53" s="8"/>
      <c r="MYB53" s="8"/>
      <c r="MYC53" s="8"/>
      <c r="MYD53" s="8"/>
      <c r="MYE53" s="8"/>
      <c r="MYF53" s="8"/>
      <c r="MYG53" s="8"/>
      <c r="MYH53" s="8"/>
      <c r="MYI53" s="8"/>
      <c r="MYJ53" s="8"/>
      <c r="MYK53" s="8"/>
      <c r="MYL53" s="8"/>
      <c r="MYM53" s="8"/>
      <c r="MYN53" s="8"/>
      <c r="MYO53" s="8"/>
      <c r="MYP53" s="8"/>
      <c r="MYQ53" s="8"/>
      <c r="MYR53" s="8"/>
      <c r="MYS53" s="8"/>
      <c r="MYT53" s="8"/>
      <c r="MYU53" s="8"/>
      <c r="MYV53" s="8"/>
      <c r="MYW53" s="8"/>
      <c r="MYX53" s="8"/>
      <c r="MYY53" s="8"/>
      <c r="MYZ53" s="8"/>
      <c r="MZA53" s="8"/>
      <c r="MZB53" s="8"/>
      <c r="MZC53" s="8"/>
      <c r="MZD53" s="8"/>
      <c r="MZE53" s="8"/>
      <c r="MZF53" s="8"/>
      <c r="MZG53" s="8"/>
      <c r="MZH53" s="8"/>
      <c r="MZI53" s="8"/>
      <c r="MZJ53" s="8"/>
      <c r="MZK53" s="8"/>
      <c r="MZL53" s="8"/>
      <c r="MZM53" s="8"/>
      <c r="MZN53" s="8"/>
      <c r="MZO53" s="8"/>
      <c r="MZP53" s="8"/>
      <c r="MZQ53" s="8"/>
      <c r="MZR53" s="8"/>
      <c r="MZS53" s="8"/>
      <c r="MZT53" s="8"/>
      <c r="MZU53" s="8"/>
      <c r="MZV53" s="8"/>
      <c r="MZW53" s="8"/>
      <c r="MZX53" s="8"/>
      <c r="MZY53" s="8"/>
      <c r="MZZ53" s="8"/>
      <c r="NAA53" s="8"/>
      <c r="NAB53" s="8"/>
      <c r="NAC53" s="8"/>
      <c r="NAD53" s="8"/>
      <c r="NAE53" s="8"/>
      <c r="NAF53" s="8"/>
      <c r="NAG53" s="8"/>
      <c r="NAH53" s="8"/>
      <c r="NAI53" s="8"/>
      <c r="NAJ53" s="8"/>
      <c r="NAK53" s="8"/>
      <c r="NAL53" s="8"/>
      <c r="NAM53" s="8"/>
      <c r="NAN53" s="8"/>
      <c r="NAO53" s="8"/>
      <c r="NAP53" s="8"/>
      <c r="NAQ53" s="8"/>
      <c r="NAR53" s="8"/>
      <c r="NAS53" s="8"/>
      <c r="NAT53" s="8"/>
      <c r="NAU53" s="8"/>
      <c r="NAV53" s="8"/>
      <c r="NAW53" s="8"/>
      <c r="NAX53" s="8"/>
      <c r="NAY53" s="8"/>
      <c r="NAZ53" s="8"/>
      <c r="NBA53" s="8"/>
      <c r="NBB53" s="8"/>
      <c r="NBC53" s="8"/>
      <c r="NBD53" s="8"/>
      <c r="NBE53" s="8"/>
      <c r="NBF53" s="8"/>
      <c r="NBG53" s="8"/>
      <c r="NBH53" s="8"/>
      <c r="NBI53" s="8"/>
      <c r="NBJ53" s="8"/>
      <c r="NBK53" s="8"/>
      <c r="NBL53" s="8"/>
      <c r="NBM53" s="8"/>
      <c r="NBN53" s="8"/>
      <c r="NBO53" s="8"/>
      <c r="NBP53" s="8"/>
      <c r="NBQ53" s="8"/>
      <c r="NBR53" s="8"/>
      <c r="NBS53" s="8"/>
      <c r="NBT53" s="8"/>
      <c r="NBU53" s="8"/>
      <c r="NBV53" s="8"/>
      <c r="NBW53" s="8"/>
      <c r="NBX53" s="8"/>
      <c r="NBY53" s="8"/>
      <c r="NBZ53" s="8"/>
      <c r="NCA53" s="8"/>
      <c r="NCB53" s="8"/>
      <c r="NCC53" s="8"/>
      <c r="NCD53" s="8"/>
      <c r="NCE53" s="8"/>
      <c r="NCF53" s="8"/>
      <c r="NCG53" s="8"/>
      <c r="NCH53" s="8"/>
      <c r="NCI53" s="8"/>
      <c r="NCJ53" s="8"/>
      <c r="NCK53" s="8"/>
      <c r="NCL53" s="8"/>
      <c r="NCM53" s="8"/>
      <c r="NCN53" s="8"/>
      <c r="NCO53" s="8"/>
      <c r="NCP53" s="8"/>
      <c r="NCQ53" s="8"/>
      <c r="NCR53" s="8"/>
      <c r="NCS53" s="8"/>
      <c r="NCT53" s="8"/>
      <c r="NCU53" s="8"/>
      <c r="NCV53" s="8"/>
      <c r="NCW53" s="8"/>
      <c r="NCX53" s="8"/>
      <c r="NCY53" s="8"/>
      <c r="NCZ53" s="8"/>
      <c r="NDA53" s="8"/>
      <c r="NDB53" s="8"/>
      <c r="NDC53" s="8"/>
      <c r="NDD53" s="8"/>
      <c r="NDE53" s="8"/>
      <c r="NDF53" s="8"/>
      <c r="NDG53" s="8"/>
      <c r="NDH53" s="8"/>
      <c r="NDI53" s="8"/>
      <c r="NDJ53" s="8"/>
      <c r="NDK53" s="8"/>
      <c r="NDL53" s="8"/>
      <c r="NDM53" s="8"/>
      <c r="NDN53" s="8"/>
      <c r="NDO53" s="8"/>
      <c r="NDP53" s="8"/>
      <c r="NDQ53" s="8"/>
      <c r="NDR53" s="8"/>
      <c r="NDS53" s="8"/>
      <c r="NDT53" s="8"/>
      <c r="NDU53" s="8"/>
      <c r="NDV53" s="8"/>
      <c r="NDW53" s="8"/>
      <c r="NDX53" s="8"/>
      <c r="NDY53" s="8"/>
      <c r="NDZ53" s="8"/>
      <c r="NEA53" s="8"/>
      <c r="NEB53" s="8"/>
      <c r="NEC53" s="8"/>
      <c r="NED53" s="8"/>
      <c r="NEE53" s="8"/>
      <c r="NEF53" s="8"/>
      <c r="NEG53" s="8"/>
      <c r="NEH53" s="8"/>
      <c r="NEI53" s="8"/>
      <c r="NEJ53" s="8"/>
      <c r="NEK53" s="8"/>
      <c r="NEL53" s="8"/>
      <c r="NEM53" s="8"/>
      <c r="NEN53" s="8"/>
      <c r="NEO53" s="8"/>
      <c r="NEP53" s="8"/>
      <c r="NEQ53" s="8"/>
      <c r="NER53" s="8"/>
      <c r="NES53" s="8"/>
      <c r="NET53" s="8"/>
      <c r="NEU53" s="8"/>
      <c r="NEV53" s="8"/>
      <c r="NEW53" s="8"/>
      <c r="NEX53" s="8"/>
      <c r="NEY53" s="8"/>
      <c r="NEZ53" s="8"/>
      <c r="NFA53" s="8"/>
      <c r="NFB53" s="8"/>
      <c r="NFC53" s="8"/>
      <c r="NFD53" s="8"/>
      <c r="NFE53" s="8"/>
      <c r="NFF53" s="8"/>
      <c r="NFG53" s="8"/>
      <c r="NFH53" s="8"/>
      <c r="NFI53" s="8"/>
      <c r="NFJ53" s="8"/>
      <c r="NFK53" s="8"/>
      <c r="NFL53" s="8"/>
      <c r="NFM53" s="8"/>
      <c r="NFN53" s="8"/>
      <c r="NFO53" s="8"/>
      <c r="NFP53" s="8"/>
      <c r="NFQ53" s="8"/>
      <c r="NFR53" s="8"/>
      <c r="NFS53" s="8"/>
      <c r="NFT53" s="8"/>
      <c r="NFU53" s="8"/>
      <c r="NFV53" s="8"/>
      <c r="NFW53" s="8"/>
      <c r="NFX53" s="8"/>
      <c r="NFY53" s="8"/>
      <c r="NFZ53" s="8"/>
      <c r="NGA53" s="8"/>
      <c r="NGB53" s="8"/>
      <c r="NGC53" s="8"/>
      <c r="NGD53" s="8"/>
      <c r="NGE53" s="8"/>
      <c r="NGF53" s="8"/>
      <c r="NGG53" s="8"/>
      <c r="NGH53" s="8"/>
      <c r="NGI53" s="8"/>
      <c r="NGJ53" s="8"/>
      <c r="NGK53" s="8"/>
      <c r="NGL53" s="8"/>
      <c r="NGM53" s="8"/>
      <c r="NGN53" s="8"/>
      <c r="NGO53" s="8"/>
      <c r="NGP53" s="8"/>
      <c r="NGQ53" s="8"/>
      <c r="NGR53" s="8"/>
      <c r="NGS53" s="8"/>
      <c r="NGT53" s="8"/>
      <c r="NGU53" s="8"/>
      <c r="NGV53" s="8"/>
      <c r="NGW53" s="8"/>
      <c r="NGX53" s="8"/>
      <c r="NGY53" s="8"/>
      <c r="NGZ53" s="8"/>
      <c r="NHA53" s="8"/>
      <c r="NHB53" s="8"/>
      <c r="NHC53" s="8"/>
      <c r="NHD53" s="8"/>
      <c r="NHE53" s="8"/>
      <c r="NHF53" s="8"/>
      <c r="NHG53" s="8"/>
      <c r="NHH53" s="8"/>
      <c r="NHI53" s="8"/>
      <c r="NHJ53" s="8"/>
      <c r="NHK53" s="8"/>
      <c r="NHL53" s="8"/>
      <c r="NHM53" s="8"/>
      <c r="NHN53" s="8"/>
      <c r="NHO53" s="8"/>
      <c r="NHP53" s="8"/>
      <c r="NHQ53" s="8"/>
      <c r="NHR53" s="8"/>
      <c r="NHS53" s="8"/>
      <c r="NHT53" s="8"/>
      <c r="NHU53" s="8"/>
      <c r="NHV53" s="8"/>
      <c r="NHW53" s="8"/>
      <c r="NHX53" s="8"/>
      <c r="NHY53" s="8"/>
      <c r="NHZ53" s="8"/>
      <c r="NIA53" s="8"/>
      <c r="NIB53" s="8"/>
      <c r="NIC53" s="8"/>
      <c r="NID53" s="8"/>
      <c r="NIE53" s="8"/>
      <c r="NIF53" s="8"/>
      <c r="NIG53" s="8"/>
      <c r="NIH53" s="8"/>
      <c r="NII53" s="8"/>
      <c r="NIJ53" s="8"/>
      <c r="NIK53" s="8"/>
      <c r="NIL53" s="8"/>
      <c r="NIM53" s="8"/>
      <c r="NIN53" s="8"/>
      <c r="NIO53" s="8"/>
      <c r="NIP53" s="8"/>
      <c r="NIQ53" s="8"/>
      <c r="NIR53" s="8"/>
      <c r="NIS53" s="8"/>
      <c r="NIT53" s="8"/>
      <c r="NIU53" s="8"/>
      <c r="NIV53" s="8"/>
      <c r="NIW53" s="8"/>
      <c r="NIX53" s="8"/>
      <c r="NIY53" s="8"/>
      <c r="NIZ53" s="8"/>
      <c r="NJA53" s="8"/>
      <c r="NJB53" s="8"/>
      <c r="NJC53" s="8"/>
      <c r="NJD53" s="8"/>
      <c r="NJE53" s="8"/>
      <c r="NJF53" s="8"/>
      <c r="NJG53" s="8"/>
      <c r="NJH53" s="8"/>
      <c r="NJI53" s="8"/>
      <c r="NJJ53" s="8"/>
      <c r="NJK53" s="8"/>
      <c r="NJL53" s="8"/>
      <c r="NJM53" s="8"/>
      <c r="NJN53" s="8"/>
      <c r="NJO53" s="8"/>
      <c r="NJP53" s="8"/>
      <c r="NJQ53" s="8"/>
      <c r="NJR53" s="8"/>
      <c r="NJS53" s="8"/>
      <c r="NJT53" s="8"/>
      <c r="NJU53" s="8"/>
      <c r="NJV53" s="8"/>
      <c r="NJW53" s="8"/>
      <c r="NJX53" s="8"/>
      <c r="NJY53" s="8"/>
      <c r="NJZ53" s="8"/>
      <c r="NKA53" s="8"/>
      <c r="NKB53" s="8"/>
      <c r="NKC53" s="8"/>
      <c r="NKD53" s="8"/>
      <c r="NKE53" s="8"/>
      <c r="NKF53" s="8"/>
      <c r="NKG53" s="8"/>
      <c r="NKH53" s="8"/>
      <c r="NKI53" s="8"/>
      <c r="NKJ53" s="8"/>
      <c r="NKK53" s="8"/>
      <c r="NKL53" s="8"/>
      <c r="NKM53" s="8"/>
      <c r="NKN53" s="8"/>
      <c r="NKO53" s="8"/>
      <c r="NKP53" s="8"/>
      <c r="NKQ53" s="8"/>
      <c r="NKR53" s="8"/>
      <c r="NKS53" s="8"/>
      <c r="NKT53" s="8"/>
      <c r="NKU53" s="8"/>
      <c r="NKV53" s="8"/>
      <c r="NKW53" s="8"/>
      <c r="NKX53" s="8"/>
      <c r="NKY53" s="8"/>
      <c r="NKZ53" s="8"/>
      <c r="NLA53" s="8"/>
      <c r="NLB53" s="8"/>
      <c r="NLC53" s="8"/>
      <c r="NLD53" s="8"/>
      <c r="NLE53" s="8"/>
      <c r="NLF53" s="8"/>
      <c r="NLG53" s="8"/>
      <c r="NLH53" s="8"/>
      <c r="NLI53" s="8"/>
      <c r="NLJ53" s="8"/>
      <c r="NLK53" s="8"/>
      <c r="NLL53" s="8"/>
      <c r="NLM53" s="8"/>
      <c r="NLN53" s="8"/>
      <c r="NLO53" s="8"/>
      <c r="NLP53" s="8"/>
      <c r="NLQ53" s="8"/>
      <c r="NLR53" s="8"/>
      <c r="NLS53" s="8"/>
      <c r="NLT53" s="8"/>
      <c r="NLU53" s="8"/>
      <c r="NLV53" s="8"/>
      <c r="NLW53" s="8"/>
      <c r="NLX53" s="8"/>
      <c r="NLY53" s="8"/>
      <c r="NLZ53" s="8"/>
      <c r="NMA53" s="8"/>
      <c r="NMB53" s="8"/>
      <c r="NMC53" s="8"/>
      <c r="NMD53" s="8"/>
      <c r="NME53" s="8"/>
      <c r="NMF53" s="8"/>
      <c r="NMG53" s="8"/>
      <c r="NMH53" s="8"/>
      <c r="NMI53" s="8"/>
      <c r="NMJ53" s="8"/>
      <c r="NMK53" s="8"/>
      <c r="NML53" s="8"/>
      <c r="NMM53" s="8"/>
      <c r="NMN53" s="8"/>
      <c r="NMO53" s="8"/>
      <c r="NMP53" s="8"/>
      <c r="NMQ53" s="8"/>
      <c r="NMR53" s="8"/>
      <c r="NMS53" s="8"/>
      <c r="NMT53" s="8"/>
      <c r="NMU53" s="8"/>
      <c r="NMV53" s="8"/>
      <c r="NMW53" s="8"/>
      <c r="NMX53" s="8"/>
      <c r="NMY53" s="8"/>
      <c r="NMZ53" s="8"/>
      <c r="NNA53" s="8"/>
      <c r="NNB53" s="8"/>
      <c r="NNC53" s="8"/>
      <c r="NND53" s="8"/>
      <c r="NNE53" s="8"/>
      <c r="NNF53" s="8"/>
      <c r="NNG53" s="8"/>
      <c r="NNH53" s="8"/>
      <c r="NNI53" s="8"/>
      <c r="NNJ53" s="8"/>
      <c r="NNK53" s="8"/>
      <c r="NNL53" s="8"/>
      <c r="NNM53" s="8"/>
      <c r="NNN53" s="8"/>
      <c r="NNO53" s="8"/>
      <c r="NNP53" s="8"/>
      <c r="NNQ53" s="8"/>
      <c r="NNR53" s="8"/>
      <c r="NNS53" s="8"/>
      <c r="NNT53" s="8"/>
      <c r="NNU53" s="8"/>
      <c r="NNV53" s="8"/>
      <c r="NNW53" s="8"/>
      <c r="NNX53" s="8"/>
      <c r="NNY53" s="8"/>
      <c r="NNZ53" s="8"/>
      <c r="NOA53" s="8"/>
      <c r="NOB53" s="8"/>
      <c r="NOC53" s="8"/>
      <c r="NOD53" s="8"/>
      <c r="NOE53" s="8"/>
      <c r="NOF53" s="8"/>
      <c r="NOG53" s="8"/>
      <c r="NOH53" s="8"/>
      <c r="NOI53" s="8"/>
      <c r="NOJ53" s="8"/>
      <c r="NOK53" s="8"/>
      <c r="NOL53" s="8"/>
      <c r="NOM53" s="8"/>
      <c r="NON53" s="8"/>
      <c r="NOO53" s="8"/>
      <c r="NOP53" s="8"/>
      <c r="NOQ53" s="8"/>
      <c r="NOR53" s="8"/>
      <c r="NOS53" s="8"/>
      <c r="NOT53" s="8"/>
      <c r="NOU53" s="8"/>
      <c r="NOV53" s="8"/>
      <c r="NOW53" s="8"/>
      <c r="NOX53" s="8"/>
      <c r="NOY53" s="8"/>
      <c r="NOZ53" s="8"/>
      <c r="NPA53" s="8"/>
      <c r="NPB53" s="8"/>
      <c r="NPC53" s="8"/>
      <c r="NPD53" s="8"/>
      <c r="NPE53" s="8"/>
      <c r="NPF53" s="8"/>
      <c r="NPG53" s="8"/>
      <c r="NPH53" s="8"/>
      <c r="NPI53" s="8"/>
      <c r="NPJ53" s="8"/>
      <c r="NPK53" s="8"/>
      <c r="NPL53" s="8"/>
      <c r="NPM53" s="8"/>
      <c r="NPN53" s="8"/>
      <c r="NPO53" s="8"/>
      <c r="NPP53" s="8"/>
      <c r="NPQ53" s="8"/>
      <c r="NPR53" s="8"/>
      <c r="NPS53" s="8"/>
      <c r="NPT53" s="8"/>
      <c r="NPU53" s="8"/>
      <c r="NPV53" s="8"/>
      <c r="NPW53" s="8"/>
      <c r="NPX53" s="8"/>
      <c r="NPY53" s="8"/>
      <c r="NPZ53" s="8"/>
      <c r="NQA53" s="8"/>
      <c r="NQB53" s="8"/>
      <c r="NQC53" s="8"/>
      <c r="NQD53" s="8"/>
      <c r="NQE53" s="8"/>
      <c r="NQF53" s="8"/>
      <c r="NQG53" s="8"/>
      <c r="NQH53" s="8"/>
      <c r="NQI53" s="8"/>
      <c r="NQJ53" s="8"/>
      <c r="NQK53" s="8"/>
      <c r="NQL53" s="8"/>
      <c r="NQM53" s="8"/>
      <c r="NQN53" s="8"/>
      <c r="NQO53" s="8"/>
      <c r="NQP53" s="8"/>
      <c r="NQQ53" s="8"/>
      <c r="NQR53" s="8"/>
      <c r="NQS53" s="8"/>
      <c r="NQT53" s="8"/>
      <c r="NQU53" s="8"/>
      <c r="NQV53" s="8"/>
      <c r="NQW53" s="8"/>
      <c r="NQX53" s="8"/>
      <c r="NQY53" s="8"/>
      <c r="NQZ53" s="8"/>
      <c r="NRA53" s="8"/>
      <c r="NRB53" s="8"/>
      <c r="NRC53" s="8"/>
      <c r="NRD53" s="8"/>
      <c r="NRE53" s="8"/>
      <c r="NRF53" s="8"/>
      <c r="NRG53" s="8"/>
      <c r="NRH53" s="8"/>
      <c r="NRI53" s="8"/>
      <c r="NRJ53" s="8"/>
      <c r="NRK53" s="8"/>
      <c r="NRL53" s="8"/>
      <c r="NRM53" s="8"/>
      <c r="NRN53" s="8"/>
      <c r="NRO53" s="8"/>
      <c r="NRP53" s="8"/>
      <c r="NRQ53" s="8"/>
      <c r="NRR53" s="8"/>
      <c r="NRS53" s="8"/>
      <c r="NRT53" s="8"/>
      <c r="NRU53" s="8"/>
      <c r="NRV53" s="8"/>
      <c r="NRW53" s="8"/>
      <c r="NRX53" s="8"/>
      <c r="NRY53" s="8"/>
      <c r="NRZ53" s="8"/>
      <c r="NSA53" s="8"/>
      <c r="NSB53" s="8"/>
      <c r="NSC53" s="8"/>
      <c r="NSD53" s="8"/>
      <c r="NSE53" s="8"/>
      <c r="NSF53" s="8"/>
      <c r="NSG53" s="8"/>
      <c r="NSH53" s="8"/>
      <c r="NSI53" s="8"/>
      <c r="NSJ53" s="8"/>
      <c r="NSK53" s="8"/>
      <c r="NSL53" s="8"/>
      <c r="NSM53" s="8"/>
      <c r="NSN53" s="8"/>
      <c r="NSO53" s="8"/>
      <c r="NSP53" s="8"/>
      <c r="NSQ53" s="8"/>
      <c r="NSR53" s="8"/>
      <c r="NSS53" s="8"/>
      <c r="NST53" s="8"/>
      <c r="NSU53" s="8"/>
      <c r="NSV53" s="8"/>
      <c r="NSW53" s="8"/>
      <c r="NSX53" s="8"/>
      <c r="NSY53" s="8"/>
      <c r="NSZ53" s="8"/>
      <c r="NTA53" s="8"/>
      <c r="NTB53" s="8"/>
      <c r="NTC53" s="8"/>
      <c r="NTD53" s="8"/>
      <c r="NTE53" s="8"/>
      <c r="NTF53" s="8"/>
      <c r="NTG53" s="8"/>
      <c r="NTH53" s="8"/>
      <c r="NTI53" s="8"/>
      <c r="NTJ53" s="8"/>
      <c r="NTK53" s="8"/>
      <c r="NTL53" s="8"/>
      <c r="NTM53" s="8"/>
      <c r="NTN53" s="8"/>
      <c r="NTO53" s="8"/>
      <c r="NTP53" s="8"/>
      <c r="NTQ53" s="8"/>
      <c r="NTR53" s="8"/>
      <c r="NTS53" s="8"/>
      <c r="NTT53" s="8"/>
      <c r="NTU53" s="8"/>
      <c r="NTV53" s="8"/>
      <c r="NTW53" s="8"/>
      <c r="NTX53" s="8"/>
      <c r="NTY53" s="8"/>
      <c r="NTZ53" s="8"/>
      <c r="NUA53" s="8"/>
      <c r="NUB53" s="8"/>
      <c r="NUC53" s="8"/>
      <c r="NUD53" s="8"/>
      <c r="NUE53" s="8"/>
      <c r="NUF53" s="8"/>
      <c r="NUG53" s="8"/>
      <c r="NUH53" s="8"/>
      <c r="NUI53" s="8"/>
      <c r="NUJ53" s="8"/>
      <c r="NUK53" s="8"/>
      <c r="NUL53" s="8"/>
      <c r="NUM53" s="8"/>
      <c r="NUN53" s="8"/>
      <c r="NUO53" s="8"/>
      <c r="NUP53" s="8"/>
      <c r="NUQ53" s="8"/>
      <c r="NUR53" s="8"/>
      <c r="NUS53" s="8"/>
      <c r="NUT53" s="8"/>
      <c r="NUU53" s="8"/>
      <c r="NUV53" s="8"/>
      <c r="NUW53" s="8"/>
      <c r="NUX53" s="8"/>
      <c r="NUY53" s="8"/>
      <c r="NUZ53" s="8"/>
      <c r="NVA53" s="8"/>
      <c r="NVB53" s="8"/>
      <c r="NVC53" s="8"/>
      <c r="NVD53" s="8"/>
      <c r="NVE53" s="8"/>
      <c r="NVF53" s="8"/>
      <c r="NVG53" s="8"/>
      <c r="NVH53" s="8"/>
      <c r="NVI53" s="8"/>
      <c r="NVJ53" s="8"/>
      <c r="NVK53" s="8"/>
      <c r="NVL53" s="8"/>
      <c r="NVM53" s="8"/>
      <c r="NVN53" s="8"/>
      <c r="NVO53" s="8"/>
      <c r="NVP53" s="8"/>
      <c r="NVQ53" s="8"/>
      <c r="NVR53" s="8"/>
      <c r="NVS53" s="8"/>
      <c r="NVT53" s="8"/>
      <c r="NVU53" s="8"/>
      <c r="NVV53" s="8"/>
      <c r="NVW53" s="8"/>
      <c r="NVX53" s="8"/>
      <c r="NVY53" s="8"/>
      <c r="NVZ53" s="8"/>
      <c r="NWA53" s="8"/>
      <c r="NWB53" s="8"/>
      <c r="NWC53" s="8"/>
      <c r="NWD53" s="8"/>
      <c r="NWE53" s="8"/>
      <c r="NWF53" s="8"/>
      <c r="NWG53" s="8"/>
      <c r="NWH53" s="8"/>
      <c r="NWI53" s="8"/>
      <c r="NWJ53" s="8"/>
      <c r="NWK53" s="8"/>
      <c r="NWL53" s="8"/>
      <c r="NWM53" s="8"/>
      <c r="NWN53" s="8"/>
      <c r="NWO53" s="8"/>
      <c r="NWP53" s="8"/>
      <c r="NWQ53" s="8"/>
      <c r="NWR53" s="8"/>
      <c r="NWS53" s="8"/>
      <c r="NWT53" s="8"/>
      <c r="NWU53" s="8"/>
      <c r="NWV53" s="8"/>
      <c r="NWW53" s="8"/>
      <c r="NWX53" s="8"/>
      <c r="NWY53" s="8"/>
      <c r="NWZ53" s="8"/>
      <c r="NXA53" s="8"/>
      <c r="NXB53" s="8"/>
      <c r="NXC53" s="8"/>
      <c r="NXD53" s="8"/>
      <c r="NXE53" s="8"/>
      <c r="NXF53" s="8"/>
      <c r="NXG53" s="8"/>
      <c r="NXH53" s="8"/>
      <c r="NXI53" s="8"/>
      <c r="NXJ53" s="8"/>
      <c r="NXK53" s="8"/>
      <c r="NXL53" s="8"/>
      <c r="NXM53" s="8"/>
      <c r="NXN53" s="8"/>
      <c r="NXO53" s="8"/>
      <c r="NXP53" s="8"/>
      <c r="NXQ53" s="8"/>
      <c r="NXR53" s="8"/>
      <c r="NXS53" s="8"/>
      <c r="NXT53" s="8"/>
      <c r="NXU53" s="8"/>
      <c r="NXV53" s="8"/>
      <c r="NXW53" s="8"/>
      <c r="NXX53" s="8"/>
      <c r="NXY53" s="8"/>
      <c r="NXZ53" s="8"/>
      <c r="NYA53" s="8"/>
      <c r="NYB53" s="8"/>
      <c r="NYC53" s="8"/>
      <c r="NYD53" s="8"/>
      <c r="NYE53" s="8"/>
      <c r="NYF53" s="8"/>
      <c r="NYG53" s="8"/>
      <c r="NYH53" s="8"/>
      <c r="NYI53" s="8"/>
      <c r="NYJ53" s="8"/>
      <c r="NYK53" s="8"/>
      <c r="NYL53" s="8"/>
      <c r="NYM53" s="8"/>
      <c r="NYN53" s="8"/>
      <c r="NYO53" s="8"/>
      <c r="NYP53" s="8"/>
      <c r="NYQ53" s="8"/>
      <c r="NYR53" s="8"/>
      <c r="NYS53" s="8"/>
      <c r="NYT53" s="8"/>
      <c r="NYU53" s="8"/>
      <c r="NYV53" s="8"/>
      <c r="NYW53" s="8"/>
      <c r="NYX53" s="8"/>
      <c r="NYY53" s="8"/>
      <c r="NYZ53" s="8"/>
      <c r="NZA53" s="8"/>
      <c r="NZB53" s="8"/>
      <c r="NZC53" s="8"/>
      <c r="NZD53" s="8"/>
      <c r="NZE53" s="8"/>
      <c r="NZF53" s="8"/>
      <c r="NZG53" s="8"/>
      <c r="NZH53" s="8"/>
      <c r="NZI53" s="8"/>
      <c r="NZJ53" s="8"/>
      <c r="NZK53" s="8"/>
      <c r="NZL53" s="8"/>
      <c r="NZM53" s="8"/>
      <c r="NZN53" s="8"/>
      <c r="NZO53" s="8"/>
      <c r="NZP53" s="8"/>
      <c r="NZQ53" s="8"/>
      <c r="NZR53" s="8"/>
      <c r="NZS53" s="8"/>
      <c r="NZT53" s="8"/>
      <c r="NZU53" s="8"/>
      <c r="NZV53" s="8"/>
      <c r="NZW53" s="8"/>
      <c r="NZX53" s="8"/>
      <c r="NZY53" s="8"/>
      <c r="NZZ53" s="8"/>
      <c r="OAA53" s="8"/>
      <c r="OAB53" s="8"/>
      <c r="OAC53" s="8"/>
      <c r="OAD53" s="8"/>
      <c r="OAE53" s="8"/>
      <c r="OAF53" s="8"/>
      <c r="OAG53" s="8"/>
      <c r="OAH53" s="8"/>
      <c r="OAI53" s="8"/>
      <c r="OAJ53" s="8"/>
      <c r="OAK53" s="8"/>
      <c r="OAL53" s="8"/>
      <c r="OAM53" s="8"/>
      <c r="OAN53" s="8"/>
      <c r="OAO53" s="8"/>
      <c r="OAP53" s="8"/>
      <c r="OAQ53" s="8"/>
      <c r="OAR53" s="8"/>
      <c r="OAS53" s="8"/>
      <c r="OAT53" s="8"/>
      <c r="OAU53" s="8"/>
      <c r="OAV53" s="8"/>
      <c r="OAW53" s="8"/>
      <c r="OAX53" s="8"/>
      <c r="OAY53" s="8"/>
      <c r="OAZ53" s="8"/>
      <c r="OBA53" s="8"/>
      <c r="OBB53" s="8"/>
      <c r="OBC53" s="8"/>
      <c r="OBD53" s="8"/>
      <c r="OBE53" s="8"/>
      <c r="OBF53" s="8"/>
      <c r="OBG53" s="8"/>
      <c r="OBH53" s="8"/>
      <c r="OBI53" s="8"/>
      <c r="OBJ53" s="8"/>
      <c r="OBK53" s="8"/>
      <c r="OBL53" s="8"/>
      <c r="OBM53" s="8"/>
      <c r="OBN53" s="8"/>
      <c r="OBO53" s="8"/>
      <c r="OBP53" s="8"/>
      <c r="OBQ53" s="8"/>
      <c r="OBR53" s="8"/>
      <c r="OBS53" s="8"/>
      <c r="OBT53" s="8"/>
      <c r="OBU53" s="8"/>
      <c r="OBV53" s="8"/>
      <c r="OBW53" s="8"/>
      <c r="OBX53" s="8"/>
      <c r="OBY53" s="8"/>
      <c r="OBZ53" s="8"/>
      <c r="OCA53" s="8"/>
      <c r="OCB53" s="8"/>
      <c r="OCC53" s="8"/>
      <c r="OCD53" s="8"/>
      <c r="OCE53" s="8"/>
      <c r="OCF53" s="8"/>
      <c r="OCG53" s="8"/>
      <c r="OCH53" s="8"/>
      <c r="OCI53" s="8"/>
      <c r="OCJ53" s="8"/>
      <c r="OCK53" s="8"/>
      <c r="OCL53" s="8"/>
      <c r="OCM53" s="8"/>
      <c r="OCN53" s="8"/>
      <c r="OCO53" s="8"/>
      <c r="OCP53" s="8"/>
      <c r="OCQ53" s="8"/>
      <c r="OCR53" s="8"/>
      <c r="OCS53" s="8"/>
      <c r="OCT53" s="8"/>
      <c r="OCU53" s="8"/>
      <c r="OCV53" s="8"/>
      <c r="OCW53" s="8"/>
      <c r="OCX53" s="8"/>
      <c r="OCY53" s="8"/>
      <c r="OCZ53" s="8"/>
      <c r="ODA53" s="8"/>
      <c r="ODB53" s="8"/>
      <c r="ODC53" s="8"/>
      <c r="ODD53" s="8"/>
      <c r="ODE53" s="8"/>
      <c r="ODF53" s="8"/>
      <c r="ODG53" s="8"/>
      <c r="ODH53" s="8"/>
      <c r="ODI53" s="8"/>
      <c r="ODJ53" s="8"/>
      <c r="ODK53" s="8"/>
      <c r="ODL53" s="8"/>
      <c r="ODM53" s="8"/>
      <c r="ODN53" s="8"/>
      <c r="ODO53" s="8"/>
      <c r="ODP53" s="8"/>
      <c r="ODQ53" s="8"/>
      <c r="ODR53" s="8"/>
      <c r="ODS53" s="8"/>
      <c r="ODT53" s="8"/>
      <c r="ODU53" s="8"/>
      <c r="ODV53" s="8"/>
      <c r="ODW53" s="8"/>
      <c r="ODX53" s="8"/>
      <c r="ODY53" s="8"/>
      <c r="ODZ53" s="8"/>
      <c r="OEA53" s="8"/>
      <c r="OEB53" s="8"/>
      <c r="OEC53" s="8"/>
      <c r="OED53" s="8"/>
      <c r="OEE53" s="8"/>
      <c r="OEF53" s="8"/>
      <c r="OEG53" s="8"/>
      <c r="OEH53" s="8"/>
      <c r="OEI53" s="8"/>
      <c r="OEJ53" s="8"/>
      <c r="OEK53" s="8"/>
      <c r="OEL53" s="8"/>
      <c r="OEM53" s="8"/>
      <c r="OEN53" s="8"/>
      <c r="OEO53" s="8"/>
      <c r="OEP53" s="8"/>
      <c r="OEQ53" s="8"/>
      <c r="OER53" s="8"/>
      <c r="OES53" s="8"/>
      <c r="OET53" s="8"/>
      <c r="OEU53" s="8"/>
      <c r="OEV53" s="8"/>
      <c r="OEW53" s="8"/>
      <c r="OEX53" s="8"/>
      <c r="OEY53" s="8"/>
      <c r="OEZ53" s="8"/>
      <c r="OFA53" s="8"/>
      <c r="OFB53" s="8"/>
      <c r="OFC53" s="8"/>
      <c r="OFD53" s="8"/>
      <c r="OFE53" s="8"/>
      <c r="OFF53" s="8"/>
      <c r="OFG53" s="8"/>
      <c r="OFH53" s="8"/>
      <c r="OFI53" s="8"/>
      <c r="OFJ53" s="8"/>
      <c r="OFK53" s="8"/>
      <c r="OFL53" s="8"/>
      <c r="OFM53" s="8"/>
      <c r="OFN53" s="8"/>
      <c r="OFO53" s="8"/>
      <c r="OFP53" s="8"/>
      <c r="OFQ53" s="8"/>
      <c r="OFR53" s="8"/>
      <c r="OFS53" s="8"/>
      <c r="OFT53" s="8"/>
      <c r="OFU53" s="8"/>
      <c r="OFV53" s="8"/>
      <c r="OFW53" s="8"/>
      <c r="OFX53" s="8"/>
      <c r="OFY53" s="8"/>
      <c r="OFZ53" s="8"/>
      <c r="OGA53" s="8"/>
      <c r="OGB53" s="8"/>
      <c r="OGC53" s="8"/>
      <c r="OGD53" s="8"/>
      <c r="OGE53" s="8"/>
      <c r="OGF53" s="8"/>
      <c r="OGG53" s="8"/>
      <c r="OGH53" s="8"/>
      <c r="OGI53" s="8"/>
      <c r="OGJ53" s="8"/>
      <c r="OGK53" s="8"/>
      <c r="OGL53" s="8"/>
      <c r="OGM53" s="8"/>
      <c r="OGN53" s="8"/>
      <c r="OGO53" s="8"/>
      <c r="OGP53" s="8"/>
      <c r="OGQ53" s="8"/>
      <c r="OGR53" s="8"/>
      <c r="OGS53" s="8"/>
      <c r="OGT53" s="8"/>
      <c r="OGU53" s="8"/>
      <c r="OGV53" s="8"/>
      <c r="OGW53" s="8"/>
      <c r="OGX53" s="8"/>
      <c r="OGY53" s="8"/>
      <c r="OGZ53" s="8"/>
      <c r="OHA53" s="8"/>
      <c r="OHB53" s="8"/>
      <c r="OHC53" s="8"/>
      <c r="OHD53" s="8"/>
      <c r="OHE53" s="8"/>
      <c r="OHF53" s="8"/>
      <c r="OHG53" s="8"/>
      <c r="OHH53" s="8"/>
      <c r="OHI53" s="8"/>
      <c r="OHJ53" s="8"/>
      <c r="OHK53" s="8"/>
      <c r="OHL53" s="8"/>
      <c r="OHM53" s="8"/>
      <c r="OHN53" s="8"/>
      <c r="OHO53" s="8"/>
      <c r="OHP53" s="8"/>
      <c r="OHQ53" s="8"/>
      <c r="OHR53" s="8"/>
      <c r="OHS53" s="8"/>
      <c r="OHT53" s="8"/>
      <c r="OHU53" s="8"/>
      <c r="OHV53" s="8"/>
      <c r="OHW53" s="8"/>
      <c r="OHX53" s="8"/>
      <c r="OHY53" s="8"/>
      <c r="OHZ53" s="8"/>
      <c r="OIA53" s="8"/>
      <c r="OIB53" s="8"/>
      <c r="OIC53" s="8"/>
      <c r="OID53" s="8"/>
      <c r="OIE53" s="8"/>
      <c r="OIF53" s="8"/>
      <c r="OIG53" s="8"/>
      <c r="OIH53" s="8"/>
      <c r="OII53" s="8"/>
      <c r="OIJ53" s="8"/>
      <c r="OIK53" s="8"/>
      <c r="OIL53" s="8"/>
      <c r="OIM53" s="8"/>
      <c r="OIN53" s="8"/>
      <c r="OIO53" s="8"/>
      <c r="OIP53" s="8"/>
      <c r="OIQ53" s="8"/>
      <c r="OIR53" s="8"/>
      <c r="OIS53" s="8"/>
      <c r="OIT53" s="8"/>
      <c r="OIU53" s="8"/>
      <c r="OIV53" s="8"/>
      <c r="OIW53" s="8"/>
      <c r="OIX53" s="8"/>
      <c r="OIY53" s="8"/>
      <c r="OIZ53" s="8"/>
      <c r="OJA53" s="8"/>
      <c r="OJB53" s="8"/>
      <c r="OJC53" s="8"/>
      <c r="OJD53" s="8"/>
      <c r="OJE53" s="8"/>
      <c r="OJF53" s="8"/>
      <c r="OJG53" s="8"/>
      <c r="OJH53" s="8"/>
      <c r="OJI53" s="8"/>
      <c r="OJJ53" s="8"/>
      <c r="OJK53" s="8"/>
      <c r="OJL53" s="8"/>
      <c r="OJM53" s="8"/>
      <c r="OJN53" s="8"/>
      <c r="OJO53" s="8"/>
      <c r="OJP53" s="8"/>
      <c r="OJQ53" s="8"/>
      <c r="OJR53" s="8"/>
      <c r="OJS53" s="8"/>
      <c r="OJT53" s="8"/>
      <c r="OJU53" s="8"/>
      <c r="OJV53" s="8"/>
      <c r="OJW53" s="8"/>
      <c r="OJX53" s="8"/>
      <c r="OJY53" s="8"/>
      <c r="OJZ53" s="8"/>
      <c r="OKA53" s="8"/>
      <c r="OKB53" s="8"/>
      <c r="OKC53" s="8"/>
      <c r="OKD53" s="8"/>
      <c r="OKE53" s="8"/>
      <c r="OKF53" s="8"/>
      <c r="OKG53" s="8"/>
      <c r="OKH53" s="8"/>
      <c r="OKI53" s="8"/>
      <c r="OKJ53" s="8"/>
      <c r="OKK53" s="8"/>
      <c r="OKL53" s="8"/>
      <c r="OKM53" s="8"/>
      <c r="OKN53" s="8"/>
      <c r="OKO53" s="8"/>
      <c r="OKP53" s="8"/>
      <c r="OKQ53" s="8"/>
      <c r="OKR53" s="8"/>
      <c r="OKS53" s="8"/>
      <c r="OKT53" s="8"/>
      <c r="OKU53" s="8"/>
      <c r="OKV53" s="8"/>
      <c r="OKW53" s="8"/>
      <c r="OKX53" s="8"/>
      <c r="OKY53" s="8"/>
      <c r="OKZ53" s="8"/>
      <c r="OLA53" s="8"/>
      <c r="OLB53" s="8"/>
      <c r="OLC53" s="8"/>
      <c r="OLD53" s="8"/>
      <c r="OLE53" s="8"/>
      <c r="OLF53" s="8"/>
      <c r="OLG53" s="8"/>
      <c r="OLH53" s="8"/>
      <c r="OLI53" s="8"/>
      <c r="OLJ53" s="8"/>
      <c r="OLK53" s="8"/>
      <c r="OLL53" s="8"/>
      <c r="OLM53" s="8"/>
      <c r="OLN53" s="8"/>
      <c r="OLO53" s="8"/>
      <c r="OLP53" s="8"/>
      <c r="OLQ53" s="8"/>
      <c r="OLR53" s="8"/>
      <c r="OLS53" s="8"/>
      <c r="OLT53" s="8"/>
      <c r="OLU53" s="8"/>
      <c r="OLV53" s="8"/>
      <c r="OLW53" s="8"/>
      <c r="OLX53" s="8"/>
      <c r="OLY53" s="8"/>
      <c r="OLZ53" s="8"/>
      <c r="OMA53" s="8"/>
      <c r="OMB53" s="8"/>
      <c r="OMC53" s="8"/>
      <c r="OMD53" s="8"/>
      <c r="OME53" s="8"/>
      <c r="OMF53" s="8"/>
      <c r="OMG53" s="8"/>
      <c r="OMH53" s="8"/>
      <c r="OMI53" s="8"/>
      <c r="OMJ53" s="8"/>
      <c r="OMK53" s="8"/>
      <c r="OML53" s="8"/>
      <c r="OMM53" s="8"/>
      <c r="OMN53" s="8"/>
      <c r="OMO53" s="8"/>
      <c r="OMP53" s="8"/>
      <c r="OMQ53" s="8"/>
      <c r="OMR53" s="8"/>
      <c r="OMS53" s="8"/>
      <c r="OMT53" s="8"/>
      <c r="OMU53" s="8"/>
      <c r="OMV53" s="8"/>
      <c r="OMW53" s="8"/>
      <c r="OMX53" s="8"/>
      <c r="OMY53" s="8"/>
      <c r="OMZ53" s="8"/>
      <c r="ONA53" s="8"/>
      <c r="ONB53" s="8"/>
      <c r="ONC53" s="8"/>
      <c r="OND53" s="8"/>
      <c r="ONE53" s="8"/>
      <c r="ONF53" s="8"/>
      <c r="ONG53" s="8"/>
      <c r="ONH53" s="8"/>
      <c r="ONI53" s="8"/>
      <c r="ONJ53" s="8"/>
      <c r="ONK53" s="8"/>
      <c r="ONL53" s="8"/>
      <c r="ONM53" s="8"/>
      <c r="ONN53" s="8"/>
      <c r="ONO53" s="8"/>
      <c r="ONP53" s="8"/>
      <c r="ONQ53" s="8"/>
      <c r="ONR53" s="8"/>
      <c r="ONS53" s="8"/>
      <c r="ONT53" s="8"/>
      <c r="ONU53" s="8"/>
      <c r="ONV53" s="8"/>
      <c r="ONW53" s="8"/>
      <c r="ONX53" s="8"/>
      <c r="ONY53" s="8"/>
      <c r="ONZ53" s="8"/>
      <c r="OOA53" s="8"/>
      <c r="OOB53" s="8"/>
      <c r="OOC53" s="8"/>
      <c r="OOD53" s="8"/>
      <c r="OOE53" s="8"/>
      <c r="OOF53" s="8"/>
      <c r="OOG53" s="8"/>
      <c r="OOH53" s="8"/>
      <c r="OOI53" s="8"/>
      <c r="OOJ53" s="8"/>
      <c r="OOK53" s="8"/>
      <c r="OOL53" s="8"/>
      <c r="OOM53" s="8"/>
      <c r="OON53" s="8"/>
      <c r="OOO53" s="8"/>
      <c r="OOP53" s="8"/>
      <c r="OOQ53" s="8"/>
      <c r="OOR53" s="8"/>
      <c r="OOS53" s="8"/>
      <c r="OOT53" s="8"/>
      <c r="OOU53" s="8"/>
      <c r="OOV53" s="8"/>
      <c r="OOW53" s="8"/>
      <c r="OOX53" s="8"/>
      <c r="OOY53" s="8"/>
      <c r="OOZ53" s="8"/>
      <c r="OPA53" s="8"/>
      <c r="OPB53" s="8"/>
      <c r="OPC53" s="8"/>
      <c r="OPD53" s="8"/>
      <c r="OPE53" s="8"/>
      <c r="OPF53" s="8"/>
      <c r="OPG53" s="8"/>
      <c r="OPH53" s="8"/>
      <c r="OPI53" s="8"/>
      <c r="OPJ53" s="8"/>
      <c r="OPK53" s="8"/>
      <c r="OPL53" s="8"/>
      <c r="OPM53" s="8"/>
      <c r="OPN53" s="8"/>
      <c r="OPO53" s="8"/>
      <c r="OPP53" s="8"/>
      <c r="OPQ53" s="8"/>
      <c r="OPR53" s="8"/>
      <c r="OPS53" s="8"/>
      <c r="OPT53" s="8"/>
      <c r="OPU53" s="8"/>
      <c r="OPV53" s="8"/>
      <c r="OPW53" s="8"/>
      <c r="OPX53" s="8"/>
      <c r="OPY53" s="8"/>
      <c r="OPZ53" s="8"/>
      <c r="OQA53" s="8"/>
      <c r="OQB53" s="8"/>
      <c r="OQC53" s="8"/>
      <c r="OQD53" s="8"/>
      <c r="OQE53" s="8"/>
      <c r="OQF53" s="8"/>
      <c r="OQG53" s="8"/>
      <c r="OQH53" s="8"/>
      <c r="OQI53" s="8"/>
      <c r="OQJ53" s="8"/>
      <c r="OQK53" s="8"/>
      <c r="OQL53" s="8"/>
      <c r="OQM53" s="8"/>
      <c r="OQN53" s="8"/>
      <c r="OQO53" s="8"/>
      <c r="OQP53" s="8"/>
      <c r="OQQ53" s="8"/>
      <c r="OQR53" s="8"/>
      <c r="OQS53" s="8"/>
      <c r="OQT53" s="8"/>
      <c r="OQU53" s="8"/>
      <c r="OQV53" s="8"/>
      <c r="OQW53" s="8"/>
      <c r="OQX53" s="8"/>
      <c r="OQY53" s="8"/>
      <c r="OQZ53" s="8"/>
      <c r="ORA53" s="8"/>
      <c r="ORB53" s="8"/>
      <c r="ORC53" s="8"/>
      <c r="ORD53" s="8"/>
      <c r="ORE53" s="8"/>
      <c r="ORF53" s="8"/>
      <c r="ORG53" s="8"/>
      <c r="ORH53" s="8"/>
      <c r="ORI53" s="8"/>
      <c r="ORJ53" s="8"/>
      <c r="ORK53" s="8"/>
      <c r="ORL53" s="8"/>
      <c r="ORM53" s="8"/>
      <c r="ORN53" s="8"/>
      <c r="ORO53" s="8"/>
      <c r="ORP53" s="8"/>
      <c r="ORQ53" s="8"/>
      <c r="ORR53" s="8"/>
      <c r="ORS53" s="8"/>
      <c r="ORT53" s="8"/>
      <c r="ORU53" s="8"/>
      <c r="ORV53" s="8"/>
      <c r="ORW53" s="8"/>
      <c r="ORX53" s="8"/>
      <c r="ORY53" s="8"/>
      <c r="ORZ53" s="8"/>
      <c r="OSA53" s="8"/>
      <c r="OSB53" s="8"/>
      <c r="OSC53" s="8"/>
      <c r="OSD53" s="8"/>
      <c r="OSE53" s="8"/>
      <c r="OSF53" s="8"/>
      <c r="OSG53" s="8"/>
      <c r="OSH53" s="8"/>
      <c r="OSI53" s="8"/>
      <c r="OSJ53" s="8"/>
      <c r="OSK53" s="8"/>
      <c r="OSL53" s="8"/>
      <c r="OSM53" s="8"/>
      <c r="OSN53" s="8"/>
      <c r="OSO53" s="8"/>
      <c r="OSP53" s="8"/>
      <c r="OSQ53" s="8"/>
      <c r="OSR53" s="8"/>
      <c r="OSS53" s="8"/>
      <c r="OST53" s="8"/>
      <c r="OSU53" s="8"/>
      <c r="OSV53" s="8"/>
      <c r="OSW53" s="8"/>
      <c r="OSX53" s="8"/>
      <c r="OSY53" s="8"/>
      <c r="OSZ53" s="8"/>
      <c r="OTA53" s="8"/>
      <c r="OTB53" s="8"/>
      <c r="OTC53" s="8"/>
      <c r="OTD53" s="8"/>
      <c r="OTE53" s="8"/>
      <c r="OTF53" s="8"/>
      <c r="OTG53" s="8"/>
      <c r="OTH53" s="8"/>
      <c r="OTI53" s="8"/>
      <c r="OTJ53" s="8"/>
      <c r="OTK53" s="8"/>
      <c r="OTL53" s="8"/>
      <c r="OTM53" s="8"/>
      <c r="OTN53" s="8"/>
      <c r="OTO53" s="8"/>
      <c r="OTP53" s="8"/>
      <c r="OTQ53" s="8"/>
      <c r="OTR53" s="8"/>
      <c r="OTS53" s="8"/>
      <c r="OTT53" s="8"/>
      <c r="OTU53" s="8"/>
      <c r="OTV53" s="8"/>
      <c r="OTW53" s="8"/>
      <c r="OTX53" s="8"/>
      <c r="OTY53" s="8"/>
      <c r="OTZ53" s="8"/>
      <c r="OUA53" s="8"/>
      <c r="OUB53" s="8"/>
      <c r="OUC53" s="8"/>
      <c r="OUD53" s="8"/>
      <c r="OUE53" s="8"/>
      <c r="OUF53" s="8"/>
      <c r="OUG53" s="8"/>
      <c r="OUH53" s="8"/>
      <c r="OUI53" s="8"/>
      <c r="OUJ53" s="8"/>
      <c r="OUK53" s="8"/>
      <c r="OUL53" s="8"/>
      <c r="OUM53" s="8"/>
      <c r="OUN53" s="8"/>
      <c r="OUO53" s="8"/>
      <c r="OUP53" s="8"/>
      <c r="OUQ53" s="8"/>
      <c r="OUR53" s="8"/>
      <c r="OUS53" s="8"/>
      <c r="OUT53" s="8"/>
      <c r="OUU53" s="8"/>
      <c r="OUV53" s="8"/>
      <c r="OUW53" s="8"/>
      <c r="OUX53" s="8"/>
      <c r="OUY53" s="8"/>
      <c r="OUZ53" s="8"/>
      <c r="OVA53" s="8"/>
      <c r="OVB53" s="8"/>
      <c r="OVC53" s="8"/>
      <c r="OVD53" s="8"/>
      <c r="OVE53" s="8"/>
      <c r="OVF53" s="8"/>
      <c r="OVG53" s="8"/>
      <c r="OVH53" s="8"/>
      <c r="OVI53" s="8"/>
      <c r="OVJ53" s="8"/>
      <c r="OVK53" s="8"/>
      <c r="OVL53" s="8"/>
      <c r="OVM53" s="8"/>
      <c r="OVN53" s="8"/>
      <c r="OVO53" s="8"/>
      <c r="OVP53" s="8"/>
      <c r="OVQ53" s="8"/>
      <c r="OVR53" s="8"/>
      <c r="OVS53" s="8"/>
      <c r="OVT53" s="8"/>
      <c r="OVU53" s="8"/>
      <c r="OVV53" s="8"/>
      <c r="OVW53" s="8"/>
      <c r="OVX53" s="8"/>
      <c r="OVY53" s="8"/>
      <c r="OVZ53" s="8"/>
      <c r="OWA53" s="8"/>
      <c r="OWB53" s="8"/>
      <c r="OWC53" s="8"/>
      <c r="OWD53" s="8"/>
      <c r="OWE53" s="8"/>
      <c r="OWF53" s="8"/>
      <c r="OWG53" s="8"/>
      <c r="OWH53" s="8"/>
      <c r="OWI53" s="8"/>
      <c r="OWJ53" s="8"/>
      <c r="OWK53" s="8"/>
      <c r="OWL53" s="8"/>
      <c r="OWM53" s="8"/>
      <c r="OWN53" s="8"/>
      <c r="OWO53" s="8"/>
      <c r="OWP53" s="8"/>
      <c r="OWQ53" s="8"/>
      <c r="OWR53" s="8"/>
      <c r="OWS53" s="8"/>
      <c r="OWT53" s="8"/>
      <c r="OWU53" s="8"/>
      <c r="OWV53" s="8"/>
      <c r="OWW53" s="8"/>
      <c r="OWX53" s="8"/>
      <c r="OWY53" s="8"/>
      <c r="OWZ53" s="8"/>
      <c r="OXA53" s="8"/>
      <c r="OXB53" s="8"/>
      <c r="OXC53" s="8"/>
      <c r="OXD53" s="8"/>
      <c r="OXE53" s="8"/>
      <c r="OXF53" s="8"/>
      <c r="OXG53" s="8"/>
      <c r="OXH53" s="8"/>
      <c r="OXI53" s="8"/>
      <c r="OXJ53" s="8"/>
      <c r="OXK53" s="8"/>
      <c r="OXL53" s="8"/>
      <c r="OXM53" s="8"/>
      <c r="OXN53" s="8"/>
      <c r="OXO53" s="8"/>
      <c r="OXP53" s="8"/>
      <c r="OXQ53" s="8"/>
      <c r="OXR53" s="8"/>
      <c r="OXS53" s="8"/>
      <c r="OXT53" s="8"/>
      <c r="OXU53" s="8"/>
      <c r="OXV53" s="8"/>
      <c r="OXW53" s="8"/>
      <c r="OXX53" s="8"/>
      <c r="OXY53" s="8"/>
      <c r="OXZ53" s="8"/>
      <c r="OYA53" s="8"/>
      <c r="OYB53" s="8"/>
      <c r="OYC53" s="8"/>
      <c r="OYD53" s="8"/>
      <c r="OYE53" s="8"/>
      <c r="OYF53" s="8"/>
      <c r="OYG53" s="8"/>
      <c r="OYH53" s="8"/>
      <c r="OYI53" s="8"/>
      <c r="OYJ53" s="8"/>
      <c r="OYK53" s="8"/>
      <c r="OYL53" s="8"/>
      <c r="OYM53" s="8"/>
      <c r="OYN53" s="8"/>
      <c r="OYO53" s="8"/>
      <c r="OYP53" s="8"/>
      <c r="OYQ53" s="8"/>
      <c r="OYR53" s="8"/>
      <c r="OYS53" s="8"/>
      <c r="OYT53" s="8"/>
      <c r="OYU53" s="8"/>
      <c r="OYV53" s="8"/>
      <c r="OYW53" s="8"/>
      <c r="OYX53" s="8"/>
      <c r="OYY53" s="8"/>
      <c r="OYZ53" s="8"/>
      <c r="OZA53" s="8"/>
      <c r="OZB53" s="8"/>
      <c r="OZC53" s="8"/>
      <c r="OZD53" s="8"/>
      <c r="OZE53" s="8"/>
      <c r="OZF53" s="8"/>
      <c r="OZG53" s="8"/>
      <c r="OZH53" s="8"/>
      <c r="OZI53" s="8"/>
      <c r="OZJ53" s="8"/>
      <c r="OZK53" s="8"/>
      <c r="OZL53" s="8"/>
      <c r="OZM53" s="8"/>
      <c r="OZN53" s="8"/>
      <c r="OZO53" s="8"/>
      <c r="OZP53" s="8"/>
      <c r="OZQ53" s="8"/>
      <c r="OZR53" s="8"/>
      <c r="OZS53" s="8"/>
      <c r="OZT53" s="8"/>
      <c r="OZU53" s="8"/>
      <c r="OZV53" s="8"/>
      <c r="OZW53" s="8"/>
      <c r="OZX53" s="8"/>
      <c r="OZY53" s="8"/>
      <c r="OZZ53" s="8"/>
      <c r="PAA53" s="8"/>
      <c r="PAB53" s="8"/>
      <c r="PAC53" s="8"/>
      <c r="PAD53" s="8"/>
      <c r="PAE53" s="8"/>
      <c r="PAF53" s="8"/>
      <c r="PAG53" s="8"/>
      <c r="PAH53" s="8"/>
      <c r="PAI53" s="8"/>
      <c r="PAJ53" s="8"/>
      <c r="PAK53" s="8"/>
      <c r="PAL53" s="8"/>
      <c r="PAM53" s="8"/>
      <c r="PAN53" s="8"/>
      <c r="PAO53" s="8"/>
      <c r="PAP53" s="8"/>
      <c r="PAQ53" s="8"/>
      <c r="PAR53" s="8"/>
      <c r="PAS53" s="8"/>
      <c r="PAT53" s="8"/>
      <c r="PAU53" s="8"/>
      <c r="PAV53" s="8"/>
      <c r="PAW53" s="8"/>
      <c r="PAX53" s="8"/>
      <c r="PAY53" s="8"/>
      <c r="PAZ53" s="8"/>
      <c r="PBA53" s="8"/>
      <c r="PBB53" s="8"/>
      <c r="PBC53" s="8"/>
      <c r="PBD53" s="8"/>
      <c r="PBE53" s="8"/>
      <c r="PBF53" s="8"/>
      <c r="PBG53" s="8"/>
      <c r="PBH53" s="8"/>
      <c r="PBI53" s="8"/>
      <c r="PBJ53" s="8"/>
      <c r="PBK53" s="8"/>
      <c r="PBL53" s="8"/>
      <c r="PBM53" s="8"/>
      <c r="PBN53" s="8"/>
      <c r="PBO53" s="8"/>
      <c r="PBP53" s="8"/>
      <c r="PBQ53" s="8"/>
      <c r="PBR53" s="8"/>
      <c r="PBS53" s="8"/>
      <c r="PBT53" s="8"/>
      <c r="PBU53" s="8"/>
      <c r="PBV53" s="8"/>
      <c r="PBW53" s="8"/>
      <c r="PBX53" s="8"/>
      <c r="PBY53" s="8"/>
      <c r="PBZ53" s="8"/>
      <c r="PCA53" s="8"/>
      <c r="PCB53" s="8"/>
      <c r="PCC53" s="8"/>
      <c r="PCD53" s="8"/>
      <c r="PCE53" s="8"/>
      <c r="PCF53" s="8"/>
      <c r="PCG53" s="8"/>
      <c r="PCH53" s="8"/>
      <c r="PCI53" s="8"/>
      <c r="PCJ53" s="8"/>
      <c r="PCK53" s="8"/>
      <c r="PCL53" s="8"/>
      <c r="PCM53" s="8"/>
      <c r="PCN53" s="8"/>
      <c r="PCO53" s="8"/>
      <c r="PCP53" s="8"/>
      <c r="PCQ53" s="8"/>
      <c r="PCR53" s="8"/>
      <c r="PCS53" s="8"/>
      <c r="PCT53" s="8"/>
      <c r="PCU53" s="8"/>
      <c r="PCV53" s="8"/>
      <c r="PCW53" s="8"/>
      <c r="PCX53" s="8"/>
      <c r="PCY53" s="8"/>
      <c r="PCZ53" s="8"/>
      <c r="PDA53" s="8"/>
      <c r="PDB53" s="8"/>
      <c r="PDC53" s="8"/>
      <c r="PDD53" s="8"/>
      <c r="PDE53" s="8"/>
      <c r="PDF53" s="8"/>
      <c r="PDG53" s="8"/>
      <c r="PDH53" s="8"/>
      <c r="PDI53" s="8"/>
      <c r="PDJ53" s="8"/>
      <c r="PDK53" s="8"/>
      <c r="PDL53" s="8"/>
      <c r="PDM53" s="8"/>
      <c r="PDN53" s="8"/>
      <c r="PDO53" s="8"/>
      <c r="PDP53" s="8"/>
      <c r="PDQ53" s="8"/>
      <c r="PDR53" s="8"/>
      <c r="PDS53" s="8"/>
      <c r="PDT53" s="8"/>
      <c r="PDU53" s="8"/>
      <c r="PDV53" s="8"/>
      <c r="PDW53" s="8"/>
      <c r="PDX53" s="8"/>
      <c r="PDY53" s="8"/>
      <c r="PDZ53" s="8"/>
      <c r="PEA53" s="8"/>
      <c r="PEB53" s="8"/>
      <c r="PEC53" s="8"/>
      <c r="PED53" s="8"/>
      <c r="PEE53" s="8"/>
      <c r="PEF53" s="8"/>
      <c r="PEG53" s="8"/>
      <c r="PEH53" s="8"/>
      <c r="PEI53" s="8"/>
      <c r="PEJ53" s="8"/>
      <c r="PEK53" s="8"/>
      <c r="PEL53" s="8"/>
      <c r="PEM53" s="8"/>
      <c r="PEN53" s="8"/>
      <c r="PEO53" s="8"/>
      <c r="PEP53" s="8"/>
      <c r="PEQ53" s="8"/>
      <c r="PER53" s="8"/>
      <c r="PES53" s="8"/>
      <c r="PET53" s="8"/>
      <c r="PEU53" s="8"/>
      <c r="PEV53" s="8"/>
      <c r="PEW53" s="8"/>
      <c r="PEX53" s="8"/>
      <c r="PEY53" s="8"/>
      <c r="PEZ53" s="8"/>
      <c r="PFA53" s="8"/>
      <c r="PFB53" s="8"/>
      <c r="PFC53" s="8"/>
      <c r="PFD53" s="8"/>
      <c r="PFE53" s="8"/>
      <c r="PFF53" s="8"/>
      <c r="PFG53" s="8"/>
      <c r="PFH53" s="8"/>
      <c r="PFI53" s="8"/>
      <c r="PFJ53" s="8"/>
      <c r="PFK53" s="8"/>
      <c r="PFL53" s="8"/>
      <c r="PFM53" s="8"/>
      <c r="PFN53" s="8"/>
      <c r="PFO53" s="8"/>
      <c r="PFP53" s="8"/>
      <c r="PFQ53" s="8"/>
      <c r="PFR53" s="8"/>
      <c r="PFS53" s="8"/>
      <c r="PFT53" s="8"/>
      <c r="PFU53" s="8"/>
      <c r="PFV53" s="8"/>
      <c r="PFW53" s="8"/>
      <c r="PFX53" s="8"/>
      <c r="PFY53" s="8"/>
      <c r="PFZ53" s="8"/>
      <c r="PGA53" s="8"/>
      <c r="PGB53" s="8"/>
      <c r="PGC53" s="8"/>
      <c r="PGD53" s="8"/>
      <c r="PGE53" s="8"/>
      <c r="PGF53" s="8"/>
      <c r="PGG53" s="8"/>
      <c r="PGH53" s="8"/>
      <c r="PGI53" s="8"/>
      <c r="PGJ53" s="8"/>
      <c r="PGK53" s="8"/>
      <c r="PGL53" s="8"/>
      <c r="PGM53" s="8"/>
      <c r="PGN53" s="8"/>
      <c r="PGO53" s="8"/>
      <c r="PGP53" s="8"/>
      <c r="PGQ53" s="8"/>
      <c r="PGR53" s="8"/>
      <c r="PGS53" s="8"/>
      <c r="PGT53" s="8"/>
      <c r="PGU53" s="8"/>
      <c r="PGV53" s="8"/>
      <c r="PGW53" s="8"/>
      <c r="PGX53" s="8"/>
      <c r="PGY53" s="8"/>
      <c r="PGZ53" s="8"/>
      <c r="PHA53" s="8"/>
      <c r="PHB53" s="8"/>
      <c r="PHC53" s="8"/>
      <c r="PHD53" s="8"/>
      <c r="PHE53" s="8"/>
      <c r="PHF53" s="8"/>
      <c r="PHG53" s="8"/>
      <c r="PHH53" s="8"/>
      <c r="PHI53" s="8"/>
      <c r="PHJ53" s="8"/>
      <c r="PHK53" s="8"/>
      <c r="PHL53" s="8"/>
      <c r="PHM53" s="8"/>
      <c r="PHN53" s="8"/>
      <c r="PHO53" s="8"/>
      <c r="PHP53" s="8"/>
      <c r="PHQ53" s="8"/>
      <c r="PHR53" s="8"/>
      <c r="PHS53" s="8"/>
      <c r="PHT53" s="8"/>
      <c r="PHU53" s="8"/>
      <c r="PHV53" s="8"/>
      <c r="PHW53" s="8"/>
      <c r="PHX53" s="8"/>
      <c r="PHY53" s="8"/>
      <c r="PHZ53" s="8"/>
      <c r="PIA53" s="8"/>
      <c r="PIB53" s="8"/>
      <c r="PIC53" s="8"/>
      <c r="PID53" s="8"/>
      <c r="PIE53" s="8"/>
      <c r="PIF53" s="8"/>
      <c r="PIG53" s="8"/>
      <c r="PIH53" s="8"/>
      <c r="PII53" s="8"/>
      <c r="PIJ53" s="8"/>
      <c r="PIK53" s="8"/>
      <c r="PIL53" s="8"/>
      <c r="PIM53" s="8"/>
      <c r="PIN53" s="8"/>
      <c r="PIO53" s="8"/>
      <c r="PIP53" s="8"/>
      <c r="PIQ53" s="8"/>
      <c r="PIR53" s="8"/>
      <c r="PIS53" s="8"/>
      <c r="PIT53" s="8"/>
      <c r="PIU53" s="8"/>
      <c r="PIV53" s="8"/>
      <c r="PIW53" s="8"/>
      <c r="PIX53" s="8"/>
      <c r="PIY53" s="8"/>
      <c r="PIZ53" s="8"/>
      <c r="PJA53" s="8"/>
      <c r="PJB53" s="8"/>
      <c r="PJC53" s="8"/>
      <c r="PJD53" s="8"/>
      <c r="PJE53" s="8"/>
      <c r="PJF53" s="8"/>
      <c r="PJG53" s="8"/>
      <c r="PJH53" s="8"/>
      <c r="PJI53" s="8"/>
      <c r="PJJ53" s="8"/>
      <c r="PJK53" s="8"/>
      <c r="PJL53" s="8"/>
      <c r="PJM53" s="8"/>
      <c r="PJN53" s="8"/>
      <c r="PJO53" s="8"/>
      <c r="PJP53" s="8"/>
      <c r="PJQ53" s="8"/>
      <c r="PJR53" s="8"/>
      <c r="PJS53" s="8"/>
      <c r="PJT53" s="8"/>
      <c r="PJU53" s="8"/>
      <c r="PJV53" s="8"/>
      <c r="PJW53" s="8"/>
      <c r="PJX53" s="8"/>
      <c r="PJY53" s="8"/>
      <c r="PJZ53" s="8"/>
      <c r="PKA53" s="8"/>
      <c r="PKB53" s="8"/>
      <c r="PKC53" s="8"/>
      <c r="PKD53" s="8"/>
      <c r="PKE53" s="8"/>
      <c r="PKF53" s="8"/>
      <c r="PKG53" s="8"/>
      <c r="PKH53" s="8"/>
      <c r="PKI53" s="8"/>
      <c r="PKJ53" s="8"/>
      <c r="PKK53" s="8"/>
      <c r="PKL53" s="8"/>
      <c r="PKM53" s="8"/>
      <c r="PKN53" s="8"/>
      <c r="PKO53" s="8"/>
      <c r="PKP53" s="8"/>
      <c r="PKQ53" s="8"/>
      <c r="PKR53" s="8"/>
      <c r="PKS53" s="8"/>
      <c r="PKT53" s="8"/>
      <c r="PKU53" s="8"/>
      <c r="PKV53" s="8"/>
      <c r="PKW53" s="8"/>
      <c r="PKX53" s="8"/>
      <c r="PKY53" s="8"/>
      <c r="PKZ53" s="8"/>
      <c r="PLA53" s="8"/>
      <c r="PLB53" s="8"/>
      <c r="PLC53" s="8"/>
      <c r="PLD53" s="8"/>
      <c r="PLE53" s="8"/>
      <c r="PLF53" s="8"/>
      <c r="PLG53" s="8"/>
      <c r="PLH53" s="8"/>
      <c r="PLI53" s="8"/>
      <c r="PLJ53" s="8"/>
      <c r="PLK53" s="8"/>
      <c r="PLL53" s="8"/>
      <c r="PLM53" s="8"/>
      <c r="PLN53" s="8"/>
      <c r="PLO53" s="8"/>
      <c r="PLP53" s="8"/>
      <c r="PLQ53" s="8"/>
      <c r="PLR53" s="8"/>
      <c r="PLS53" s="8"/>
      <c r="PLT53" s="8"/>
      <c r="PLU53" s="8"/>
      <c r="PLV53" s="8"/>
      <c r="PLW53" s="8"/>
      <c r="PLX53" s="8"/>
      <c r="PLY53" s="8"/>
      <c r="PLZ53" s="8"/>
      <c r="PMA53" s="8"/>
      <c r="PMB53" s="8"/>
      <c r="PMC53" s="8"/>
      <c r="PMD53" s="8"/>
      <c r="PME53" s="8"/>
      <c r="PMF53" s="8"/>
      <c r="PMG53" s="8"/>
      <c r="PMH53" s="8"/>
      <c r="PMI53" s="8"/>
      <c r="PMJ53" s="8"/>
      <c r="PMK53" s="8"/>
      <c r="PML53" s="8"/>
      <c r="PMM53" s="8"/>
      <c r="PMN53" s="8"/>
      <c r="PMO53" s="8"/>
      <c r="PMP53" s="8"/>
      <c r="PMQ53" s="8"/>
      <c r="PMR53" s="8"/>
      <c r="PMS53" s="8"/>
      <c r="PMT53" s="8"/>
      <c r="PMU53" s="8"/>
      <c r="PMV53" s="8"/>
      <c r="PMW53" s="8"/>
      <c r="PMX53" s="8"/>
      <c r="PMY53" s="8"/>
      <c r="PMZ53" s="8"/>
      <c r="PNA53" s="8"/>
      <c r="PNB53" s="8"/>
      <c r="PNC53" s="8"/>
      <c r="PND53" s="8"/>
      <c r="PNE53" s="8"/>
      <c r="PNF53" s="8"/>
      <c r="PNG53" s="8"/>
      <c r="PNH53" s="8"/>
      <c r="PNI53" s="8"/>
      <c r="PNJ53" s="8"/>
      <c r="PNK53" s="8"/>
      <c r="PNL53" s="8"/>
      <c r="PNM53" s="8"/>
      <c r="PNN53" s="8"/>
      <c r="PNO53" s="8"/>
      <c r="PNP53" s="8"/>
      <c r="PNQ53" s="8"/>
      <c r="PNR53" s="8"/>
      <c r="PNS53" s="8"/>
      <c r="PNT53" s="8"/>
      <c r="PNU53" s="8"/>
      <c r="PNV53" s="8"/>
      <c r="PNW53" s="8"/>
      <c r="PNX53" s="8"/>
      <c r="PNY53" s="8"/>
      <c r="PNZ53" s="8"/>
      <c r="POA53" s="8"/>
      <c r="POB53" s="8"/>
      <c r="POC53" s="8"/>
      <c r="POD53" s="8"/>
      <c r="POE53" s="8"/>
      <c r="POF53" s="8"/>
      <c r="POG53" s="8"/>
      <c r="POH53" s="8"/>
      <c r="POI53" s="8"/>
      <c r="POJ53" s="8"/>
      <c r="POK53" s="8"/>
      <c r="POL53" s="8"/>
      <c r="POM53" s="8"/>
      <c r="PON53" s="8"/>
      <c r="POO53" s="8"/>
      <c r="POP53" s="8"/>
      <c r="POQ53" s="8"/>
      <c r="POR53" s="8"/>
      <c r="POS53" s="8"/>
      <c r="POT53" s="8"/>
      <c r="POU53" s="8"/>
      <c r="POV53" s="8"/>
      <c r="POW53" s="8"/>
      <c r="POX53" s="8"/>
      <c r="POY53" s="8"/>
      <c r="POZ53" s="8"/>
      <c r="PPA53" s="8"/>
      <c r="PPB53" s="8"/>
      <c r="PPC53" s="8"/>
      <c r="PPD53" s="8"/>
      <c r="PPE53" s="8"/>
      <c r="PPF53" s="8"/>
      <c r="PPG53" s="8"/>
      <c r="PPH53" s="8"/>
      <c r="PPI53" s="8"/>
      <c r="PPJ53" s="8"/>
      <c r="PPK53" s="8"/>
      <c r="PPL53" s="8"/>
      <c r="PPM53" s="8"/>
      <c r="PPN53" s="8"/>
      <c r="PPO53" s="8"/>
      <c r="PPP53" s="8"/>
      <c r="PPQ53" s="8"/>
      <c r="PPR53" s="8"/>
      <c r="PPS53" s="8"/>
      <c r="PPT53" s="8"/>
      <c r="PPU53" s="8"/>
      <c r="PPV53" s="8"/>
      <c r="PPW53" s="8"/>
      <c r="PPX53" s="8"/>
      <c r="PPY53" s="8"/>
      <c r="PPZ53" s="8"/>
      <c r="PQA53" s="8"/>
      <c r="PQB53" s="8"/>
      <c r="PQC53" s="8"/>
      <c r="PQD53" s="8"/>
      <c r="PQE53" s="8"/>
      <c r="PQF53" s="8"/>
      <c r="PQG53" s="8"/>
      <c r="PQH53" s="8"/>
      <c r="PQI53" s="8"/>
      <c r="PQJ53" s="8"/>
      <c r="PQK53" s="8"/>
      <c r="PQL53" s="8"/>
      <c r="PQM53" s="8"/>
      <c r="PQN53" s="8"/>
      <c r="PQO53" s="8"/>
      <c r="PQP53" s="8"/>
      <c r="PQQ53" s="8"/>
      <c r="PQR53" s="8"/>
      <c r="PQS53" s="8"/>
      <c r="PQT53" s="8"/>
      <c r="PQU53" s="8"/>
      <c r="PQV53" s="8"/>
      <c r="PQW53" s="8"/>
      <c r="PQX53" s="8"/>
      <c r="PQY53" s="8"/>
      <c r="PQZ53" s="8"/>
      <c r="PRA53" s="8"/>
      <c r="PRB53" s="8"/>
      <c r="PRC53" s="8"/>
      <c r="PRD53" s="8"/>
      <c r="PRE53" s="8"/>
      <c r="PRF53" s="8"/>
      <c r="PRG53" s="8"/>
      <c r="PRH53" s="8"/>
      <c r="PRI53" s="8"/>
      <c r="PRJ53" s="8"/>
      <c r="PRK53" s="8"/>
      <c r="PRL53" s="8"/>
      <c r="PRM53" s="8"/>
      <c r="PRN53" s="8"/>
      <c r="PRO53" s="8"/>
      <c r="PRP53" s="8"/>
      <c r="PRQ53" s="8"/>
      <c r="PRR53" s="8"/>
      <c r="PRS53" s="8"/>
      <c r="PRT53" s="8"/>
      <c r="PRU53" s="8"/>
      <c r="PRV53" s="8"/>
      <c r="PRW53" s="8"/>
      <c r="PRX53" s="8"/>
      <c r="PRY53" s="8"/>
      <c r="PRZ53" s="8"/>
      <c r="PSA53" s="8"/>
      <c r="PSB53" s="8"/>
      <c r="PSC53" s="8"/>
      <c r="PSD53" s="8"/>
      <c r="PSE53" s="8"/>
      <c r="PSF53" s="8"/>
      <c r="PSG53" s="8"/>
      <c r="PSH53" s="8"/>
      <c r="PSI53" s="8"/>
      <c r="PSJ53" s="8"/>
      <c r="PSK53" s="8"/>
      <c r="PSL53" s="8"/>
      <c r="PSM53" s="8"/>
      <c r="PSN53" s="8"/>
      <c r="PSO53" s="8"/>
      <c r="PSP53" s="8"/>
      <c r="PSQ53" s="8"/>
      <c r="PSR53" s="8"/>
      <c r="PSS53" s="8"/>
      <c r="PST53" s="8"/>
      <c r="PSU53" s="8"/>
      <c r="PSV53" s="8"/>
      <c r="PSW53" s="8"/>
      <c r="PSX53" s="8"/>
      <c r="PSY53" s="8"/>
      <c r="PSZ53" s="8"/>
      <c r="PTA53" s="8"/>
      <c r="PTB53" s="8"/>
      <c r="PTC53" s="8"/>
      <c r="PTD53" s="8"/>
      <c r="PTE53" s="8"/>
      <c r="PTF53" s="8"/>
      <c r="PTG53" s="8"/>
      <c r="PTH53" s="8"/>
      <c r="PTI53" s="8"/>
      <c r="PTJ53" s="8"/>
      <c r="PTK53" s="8"/>
      <c r="PTL53" s="8"/>
      <c r="PTM53" s="8"/>
      <c r="PTN53" s="8"/>
      <c r="PTO53" s="8"/>
      <c r="PTP53" s="8"/>
      <c r="PTQ53" s="8"/>
      <c r="PTR53" s="8"/>
      <c r="PTS53" s="8"/>
      <c r="PTT53" s="8"/>
      <c r="PTU53" s="8"/>
      <c r="PTV53" s="8"/>
      <c r="PTW53" s="8"/>
      <c r="PTX53" s="8"/>
      <c r="PTY53" s="8"/>
      <c r="PTZ53" s="8"/>
      <c r="PUA53" s="8"/>
      <c r="PUB53" s="8"/>
      <c r="PUC53" s="8"/>
      <c r="PUD53" s="8"/>
      <c r="PUE53" s="8"/>
      <c r="PUF53" s="8"/>
      <c r="PUG53" s="8"/>
      <c r="PUH53" s="8"/>
      <c r="PUI53" s="8"/>
      <c r="PUJ53" s="8"/>
      <c r="PUK53" s="8"/>
      <c r="PUL53" s="8"/>
      <c r="PUM53" s="8"/>
      <c r="PUN53" s="8"/>
      <c r="PUO53" s="8"/>
      <c r="PUP53" s="8"/>
      <c r="PUQ53" s="8"/>
      <c r="PUR53" s="8"/>
      <c r="PUS53" s="8"/>
      <c r="PUT53" s="8"/>
      <c r="PUU53" s="8"/>
      <c r="PUV53" s="8"/>
      <c r="PUW53" s="8"/>
      <c r="PUX53" s="8"/>
      <c r="PUY53" s="8"/>
      <c r="PUZ53" s="8"/>
      <c r="PVA53" s="8"/>
      <c r="PVB53" s="8"/>
      <c r="PVC53" s="8"/>
      <c r="PVD53" s="8"/>
      <c r="PVE53" s="8"/>
      <c r="PVF53" s="8"/>
      <c r="PVG53" s="8"/>
      <c r="PVH53" s="8"/>
      <c r="PVI53" s="8"/>
      <c r="PVJ53" s="8"/>
      <c r="PVK53" s="8"/>
      <c r="PVL53" s="8"/>
      <c r="PVM53" s="8"/>
      <c r="PVN53" s="8"/>
      <c r="PVO53" s="8"/>
      <c r="PVP53" s="8"/>
      <c r="PVQ53" s="8"/>
      <c r="PVR53" s="8"/>
      <c r="PVS53" s="8"/>
      <c r="PVT53" s="8"/>
      <c r="PVU53" s="8"/>
      <c r="PVV53" s="8"/>
      <c r="PVW53" s="8"/>
      <c r="PVX53" s="8"/>
      <c r="PVY53" s="8"/>
      <c r="PVZ53" s="8"/>
      <c r="PWA53" s="8"/>
      <c r="PWB53" s="8"/>
      <c r="PWC53" s="8"/>
      <c r="PWD53" s="8"/>
      <c r="PWE53" s="8"/>
      <c r="PWF53" s="8"/>
      <c r="PWG53" s="8"/>
      <c r="PWH53" s="8"/>
      <c r="PWI53" s="8"/>
      <c r="PWJ53" s="8"/>
      <c r="PWK53" s="8"/>
      <c r="PWL53" s="8"/>
      <c r="PWM53" s="8"/>
      <c r="PWN53" s="8"/>
      <c r="PWO53" s="8"/>
      <c r="PWP53" s="8"/>
      <c r="PWQ53" s="8"/>
      <c r="PWR53" s="8"/>
      <c r="PWS53" s="8"/>
      <c r="PWT53" s="8"/>
      <c r="PWU53" s="8"/>
      <c r="PWV53" s="8"/>
      <c r="PWW53" s="8"/>
      <c r="PWX53" s="8"/>
      <c r="PWY53" s="8"/>
      <c r="PWZ53" s="8"/>
      <c r="PXA53" s="8"/>
      <c r="PXB53" s="8"/>
      <c r="PXC53" s="8"/>
      <c r="PXD53" s="8"/>
      <c r="PXE53" s="8"/>
      <c r="PXF53" s="8"/>
      <c r="PXG53" s="8"/>
      <c r="PXH53" s="8"/>
      <c r="PXI53" s="8"/>
      <c r="PXJ53" s="8"/>
      <c r="PXK53" s="8"/>
      <c r="PXL53" s="8"/>
      <c r="PXM53" s="8"/>
      <c r="PXN53" s="8"/>
      <c r="PXO53" s="8"/>
      <c r="PXP53" s="8"/>
      <c r="PXQ53" s="8"/>
      <c r="PXR53" s="8"/>
      <c r="PXS53" s="8"/>
      <c r="PXT53" s="8"/>
      <c r="PXU53" s="8"/>
      <c r="PXV53" s="8"/>
      <c r="PXW53" s="8"/>
      <c r="PXX53" s="8"/>
      <c r="PXY53" s="8"/>
      <c r="PXZ53" s="8"/>
      <c r="PYA53" s="8"/>
      <c r="PYB53" s="8"/>
      <c r="PYC53" s="8"/>
      <c r="PYD53" s="8"/>
      <c r="PYE53" s="8"/>
      <c r="PYF53" s="8"/>
      <c r="PYG53" s="8"/>
      <c r="PYH53" s="8"/>
      <c r="PYI53" s="8"/>
      <c r="PYJ53" s="8"/>
      <c r="PYK53" s="8"/>
      <c r="PYL53" s="8"/>
      <c r="PYM53" s="8"/>
      <c r="PYN53" s="8"/>
      <c r="PYO53" s="8"/>
      <c r="PYP53" s="8"/>
      <c r="PYQ53" s="8"/>
      <c r="PYR53" s="8"/>
      <c r="PYS53" s="8"/>
      <c r="PYT53" s="8"/>
      <c r="PYU53" s="8"/>
      <c r="PYV53" s="8"/>
      <c r="PYW53" s="8"/>
      <c r="PYX53" s="8"/>
      <c r="PYY53" s="8"/>
      <c r="PYZ53" s="8"/>
      <c r="PZA53" s="8"/>
      <c r="PZB53" s="8"/>
      <c r="PZC53" s="8"/>
      <c r="PZD53" s="8"/>
      <c r="PZE53" s="8"/>
      <c r="PZF53" s="8"/>
      <c r="PZG53" s="8"/>
      <c r="PZH53" s="8"/>
      <c r="PZI53" s="8"/>
      <c r="PZJ53" s="8"/>
      <c r="PZK53" s="8"/>
      <c r="PZL53" s="8"/>
      <c r="PZM53" s="8"/>
      <c r="PZN53" s="8"/>
      <c r="PZO53" s="8"/>
      <c r="PZP53" s="8"/>
      <c r="PZQ53" s="8"/>
      <c r="PZR53" s="8"/>
      <c r="PZS53" s="8"/>
      <c r="PZT53" s="8"/>
      <c r="PZU53" s="8"/>
      <c r="PZV53" s="8"/>
      <c r="PZW53" s="8"/>
      <c r="PZX53" s="8"/>
      <c r="PZY53" s="8"/>
      <c r="PZZ53" s="8"/>
      <c r="QAA53" s="8"/>
      <c r="QAB53" s="8"/>
      <c r="QAC53" s="8"/>
      <c r="QAD53" s="8"/>
      <c r="QAE53" s="8"/>
      <c r="QAF53" s="8"/>
      <c r="QAG53" s="8"/>
      <c r="QAH53" s="8"/>
      <c r="QAI53" s="8"/>
      <c r="QAJ53" s="8"/>
      <c r="QAK53" s="8"/>
      <c r="QAL53" s="8"/>
      <c r="QAM53" s="8"/>
      <c r="QAN53" s="8"/>
      <c r="QAO53" s="8"/>
      <c r="QAP53" s="8"/>
      <c r="QAQ53" s="8"/>
      <c r="QAR53" s="8"/>
      <c r="QAS53" s="8"/>
      <c r="QAT53" s="8"/>
      <c r="QAU53" s="8"/>
      <c r="QAV53" s="8"/>
      <c r="QAW53" s="8"/>
      <c r="QAX53" s="8"/>
      <c r="QAY53" s="8"/>
      <c r="QAZ53" s="8"/>
      <c r="QBA53" s="8"/>
      <c r="QBB53" s="8"/>
      <c r="QBC53" s="8"/>
      <c r="QBD53" s="8"/>
      <c r="QBE53" s="8"/>
      <c r="QBF53" s="8"/>
      <c r="QBG53" s="8"/>
      <c r="QBH53" s="8"/>
      <c r="QBI53" s="8"/>
      <c r="QBJ53" s="8"/>
      <c r="QBK53" s="8"/>
      <c r="QBL53" s="8"/>
      <c r="QBM53" s="8"/>
      <c r="QBN53" s="8"/>
      <c r="QBO53" s="8"/>
      <c r="QBP53" s="8"/>
      <c r="QBQ53" s="8"/>
      <c r="QBR53" s="8"/>
      <c r="QBS53" s="8"/>
      <c r="QBT53" s="8"/>
      <c r="QBU53" s="8"/>
      <c r="QBV53" s="8"/>
      <c r="QBW53" s="8"/>
      <c r="QBX53" s="8"/>
      <c r="QBY53" s="8"/>
      <c r="QBZ53" s="8"/>
      <c r="QCA53" s="8"/>
      <c r="QCB53" s="8"/>
      <c r="QCC53" s="8"/>
      <c r="QCD53" s="8"/>
      <c r="QCE53" s="8"/>
      <c r="QCF53" s="8"/>
      <c r="QCG53" s="8"/>
      <c r="QCH53" s="8"/>
      <c r="QCI53" s="8"/>
      <c r="QCJ53" s="8"/>
      <c r="QCK53" s="8"/>
      <c r="QCL53" s="8"/>
      <c r="QCM53" s="8"/>
      <c r="QCN53" s="8"/>
      <c r="QCO53" s="8"/>
      <c r="QCP53" s="8"/>
      <c r="QCQ53" s="8"/>
      <c r="QCR53" s="8"/>
      <c r="QCS53" s="8"/>
      <c r="QCT53" s="8"/>
      <c r="QCU53" s="8"/>
      <c r="QCV53" s="8"/>
      <c r="QCW53" s="8"/>
      <c r="QCX53" s="8"/>
      <c r="QCY53" s="8"/>
      <c r="QCZ53" s="8"/>
      <c r="QDA53" s="8"/>
      <c r="QDB53" s="8"/>
      <c r="QDC53" s="8"/>
      <c r="QDD53" s="8"/>
      <c r="QDE53" s="8"/>
      <c r="QDF53" s="8"/>
      <c r="QDG53" s="8"/>
      <c r="QDH53" s="8"/>
      <c r="QDI53" s="8"/>
      <c r="QDJ53" s="8"/>
      <c r="QDK53" s="8"/>
      <c r="QDL53" s="8"/>
      <c r="QDM53" s="8"/>
      <c r="QDN53" s="8"/>
      <c r="QDO53" s="8"/>
      <c r="QDP53" s="8"/>
      <c r="QDQ53" s="8"/>
      <c r="QDR53" s="8"/>
      <c r="QDS53" s="8"/>
      <c r="QDT53" s="8"/>
      <c r="QDU53" s="8"/>
      <c r="QDV53" s="8"/>
      <c r="QDW53" s="8"/>
      <c r="QDX53" s="8"/>
      <c r="QDY53" s="8"/>
      <c r="QDZ53" s="8"/>
      <c r="QEA53" s="8"/>
      <c r="QEB53" s="8"/>
      <c r="QEC53" s="8"/>
      <c r="QED53" s="8"/>
      <c r="QEE53" s="8"/>
      <c r="QEF53" s="8"/>
      <c r="QEG53" s="8"/>
      <c r="QEH53" s="8"/>
      <c r="QEI53" s="8"/>
      <c r="QEJ53" s="8"/>
      <c r="QEK53" s="8"/>
      <c r="QEL53" s="8"/>
      <c r="QEM53" s="8"/>
      <c r="QEN53" s="8"/>
      <c r="QEO53" s="8"/>
      <c r="QEP53" s="8"/>
      <c r="QEQ53" s="8"/>
      <c r="QER53" s="8"/>
      <c r="QES53" s="8"/>
      <c r="QET53" s="8"/>
      <c r="QEU53" s="8"/>
      <c r="QEV53" s="8"/>
      <c r="QEW53" s="8"/>
      <c r="QEX53" s="8"/>
      <c r="QEY53" s="8"/>
      <c r="QEZ53" s="8"/>
      <c r="QFA53" s="8"/>
      <c r="QFB53" s="8"/>
      <c r="QFC53" s="8"/>
      <c r="QFD53" s="8"/>
      <c r="QFE53" s="8"/>
      <c r="QFF53" s="8"/>
      <c r="QFG53" s="8"/>
      <c r="QFH53" s="8"/>
      <c r="QFI53" s="8"/>
      <c r="QFJ53" s="8"/>
      <c r="QFK53" s="8"/>
      <c r="QFL53" s="8"/>
      <c r="QFM53" s="8"/>
      <c r="QFN53" s="8"/>
      <c r="QFO53" s="8"/>
      <c r="QFP53" s="8"/>
      <c r="QFQ53" s="8"/>
      <c r="QFR53" s="8"/>
      <c r="QFS53" s="8"/>
      <c r="QFT53" s="8"/>
      <c r="QFU53" s="8"/>
      <c r="QFV53" s="8"/>
      <c r="QFW53" s="8"/>
      <c r="QFX53" s="8"/>
      <c r="QFY53" s="8"/>
      <c r="QFZ53" s="8"/>
      <c r="QGA53" s="8"/>
      <c r="QGB53" s="8"/>
      <c r="QGC53" s="8"/>
      <c r="QGD53" s="8"/>
      <c r="QGE53" s="8"/>
      <c r="QGF53" s="8"/>
      <c r="QGG53" s="8"/>
      <c r="QGH53" s="8"/>
      <c r="QGI53" s="8"/>
      <c r="QGJ53" s="8"/>
      <c r="QGK53" s="8"/>
      <c r="QGL53" s="8"/>
      <c r="QGM53" s="8"/>
      <c r="QGN53" s="8"/>
      <c r="QGO53" s="8"/>
      <c r="QGP53" s="8"/>
      <c r="QGQ53" s="8"/>
      <c r="QGR53" s="8"/>
      <c r="QGS53" s="8"/>
      <c r="QGT53" s="8"/>
      <c r="QGU53" s="8"/>
      <c r="QGV53" s="8"/>
      <c r="QGW53" s="8"/>
      <c r="QGX53" s="8"/>
      <c r="QGY53" s="8"/>
      <c r="QGZ53" s="8"/>
      <c r="QHA53" s="8"/>
      <c r="QHB53" s="8"/>
      <c r="QHC53" s="8"/>
      <c r="QHD53" s="8"/>
      <c r="QHE53" s="8"/>
      <c r="QHF53" s="8"/>
      <c r="QHG53" s="8"/>
      <c r="QHH53" s="8"/>
      <c r="QHI53" s="8"/>
      <c r="QHJ53" s="8"/>
      <c r="QHK53" s="8"/>
      <c r="QHL53" s="8"/>
      <c r="QHM53" s="8"/>
      <c r="QHN53" s="8"/>
      <c r="QHO53" s="8"/>
      <c r="QHP53" s="8"/>
      <c r="QHQ53" s="8"/>
      <c r="QHR53" s="8"/>
      <c r="QHS53" s="8"/>
      <c r="QHT53" s="8"/>
      <c r="QHU53" s="8"/>
      <c r="QHV53" s="8"/>
      <c r="QHW53" s="8"/>
      <c r="QHX53" s="8"/>
      <c r="QHY53" s="8"/>
      <c r="QHZ53" s="8"/>
      <c r="QIA53" s="8"/>
      <c r="QIB53" s="8"/>
      <c r="QIC53" s="8"/>
      <c r="QID53" s="8"/>
      <c r="QIE53" s="8"/>
      <c r="QIF53" s="8"/>
      <c r="QIG53" s="8"/>
      <c r="QIH53" s="8"/>
      <c r="QII53" s="8"/>
      <c r="QIJ53" s="8"/>
      <c r="QIK53" s="8"/>
      <c r="QIL53" s="8"/>
      <c r="QIM53" s="8"/>
      <c r="QIN53" s="8"/>
      <c r="QIO53" s="8"/>
      <c r="QIP53" s="8"/>
      <c r="QIQ53" s="8"/>
      <c r="QIR53" s="8"/>
      <c r="QIS53" s="8"/>
      <c r="QIT53" s="8"/>
      <c r="QIU53" s="8"/>
      <c r="QIV53" s="8"/>
      <c r="QIW53" s="8"/>
      <c r="QIX53" s="8"/>
      <c r="QIY53" s="8"/>
      <c r="QIZ53" s="8"/>
      <c r="QJA53" s="8"/>
      <c r="QJB53" s="8"/>
      <c r="QJC53" s="8"/>
      <c r="QJD53" s="8"/>
      <c r="QJE53" s="8"/>
      <c r="QJF53" s="8"/>
      <c r="QJG53" s="8"/>
      <c r="QJH53" s="8"/>
      <c r="QJI53" s="8"/>
      <c r="QJJ53" s="8"/>
      <c r="QJK53" s="8"/>
      <c r="QJL53" s="8"/>
      <c r="QJM53" s="8"/>
      <c r="QJN53" s="8"/>
      <c r="QJO53" s="8"/>
      <c r="QJP53" s="8"/>
      <c r="QJQ53" s="8"/>
      <c r="QJR53" s="8"/>
      <c r="QJS53" s="8"/>
      <c r="QJT53" s="8"/>
      <c r="QJU53" s="8"/>
      <c r="QJV53" s="8"/>
      <c r="QJW53" s="8"/>
      <c r="QJX53" s="8"/>
      <c r="QJY53" s="8"/>
      <c r="QJZ53" s="8"/>
      <c r="QKA53" s="8"/>
      <c r="QKB53" s="8"/>
      <c r="QKC53" s="8"/>
      <c r="QKD53" s="8"/>
      <c r="QKE53" s="8"/>
      <c r="QKF53" s="8"/>
      <c r="QKG53" s="8"/>
      <c r="QKH53" s="8"/>
      <c r="QKI53" s="8"/>
      <c r="QKJ53" s="8"/>
      <c r="QKK53" s="8"/>
      <c r="QKL53" s="8"/>
      <c r="QKM53" s="8"/>
      <c r="QKN53" s="8"/>
      <c r="QKO53" s="8"/>
      <c r="QKP53" s="8"/>
      <c r="QKQ53" s="8"/>
      <c r="QKR53" s="8"/>
      <c r="QKS53" s="8"/>
      <c r="QKT53" s="8"/>
      <c r="QKU53" s="8"/>
      <c r="QKV53" s="8"/>
      <c r="QKW53" s="8"/>
      <c r="QKX53" s="8"/>
      <c r="QKY53" s="8"/>
      <c r="QKZ53" s="8"/>
      <c r="QLA53" s="8"/>
      <c r="QLB53" s="8"/>
      <c r="QLC53" s="8"/>
      <c r="QLD53" s="8"/>
      <c r="QLE53" s="8"/>
      <c r="QLF53" s="8"/>
      <c r="QLG53" s="8"/>
      <c r="QLH53" s="8"/>
      <c r="QLI53" s="8"/>
      <c r="QLJ53" s="8"/>
      <c r="QLK53" s="8"/>
      <c r="QLL53" s="8"/>
      <c r="QLM53" s="8"/>
      <c r="QLN53" s="8"/>
      <c r="QLO53" s="8"/>
      <c r="QLP53" s="8"/>
      <c r="QLQ53" s="8"/>
      <c r="QLR53" s="8"/>
      <c r="QLS53" s="8"/>
      <c r="QLT53" s="8"/>
      <c r="QLU53" s="8"/>
      <c r="QLV53" s="8"/>
      <c r="QLW53" s="8"/>
      <c r="QLX53" s="8"/>
      <c r="QLY53" s="8"/>
      <c r="QLZ53" s="8"/>
      <c r="QMA53" s="8"/>
      <c r="QMB53" s="8"/>
      <c r="QMC53" s="8"/>
      <c r="QMD53" s="8"/>
      <c r="QME53" s="8"/>
      <c r="QMF53" s="8"/>
      <c r="QMG53" s="8"/>
      <c r="QMH53" s="8"/>
      <c r="QMI53" s="8"/>
      <c r="QMJ53" s="8"/>
      <c r="QMK53" s="8"/>
      <c r="QML53" s="8"/>
      <c r="QMM53" s="8"/>
      <c r="QMN53" s="8"/>
      <c r="QMO53" s="8"/>
      <c r="QMP53" s="8"/>
      <c r="QMQ53" s="8"/>
      <c r="QMR53" s="8"/>
      <c r="QMS53" s="8"/>
      <c r="QMT53" s="8"/>
      <c r="QMU53" s="8"/>
      <c r="QMV53" s="8"/>
      <c r="QMW53" s="8"/>
      <c r="QMX53" s="8"/>
      <c r="QMY53" s="8"/>
      <c r="QMZ53" s="8"/>
      <c r="QNA53" s="8"/>
      <c r="QNB53" s="8"/>
      <c r="QNC53" s="8"/>
      <c r="QND53" s="8"/>
      <c r="QNE53" s="8"/>
      <c r="QNF53" s="8"/>
      <c r="QNG53" s="8"/>
      <c r="QNH53" s="8"/>
      <c r="QNI53" s="8"/>
      <c r="QNJ53" s="8"/>
      <c r="QNK53" s="8"/>
      <c r="QNL53" s="8"/>
      <c r="QNM53" s="8"/>
      <c r="QNN53" s="8"/>
      <c r="QNO53" s="8"/>
      <c r="QNP53" s="8"/>
      <c r="QNQ53" s="8"/>
      <c r="QNR53" s="8"/>
      <c r="QNS53" s="8"/>
      <c r="QNT53" s="8"/>
      <c r="QNU53" s="8"/>
      <c r="QNV53" s="8"/>
      <c r="QNW53" s="8"/>
      <c r="QNX53" s="8"/>
      <c r="QNY53" s="8"/>
      <c r="QNZ53" s="8"/>
      <c r="QOA53" s="8"/>
      <c r="QOB53" s="8"/>
      <c r="QOC53" s="8"/>
      <c r="QOD53" s="8"/>
      <c r="QOE53" s="8"/>
      <c r="QOF53" s="8"/>
      <c r="QOG53" s="8"/>
      <c r="QOH53" s="8"/>
      <c r="QOI53" s="8"/>
      <c r="QOJ53" s="8"/>
      <c r="QOK53" s="8"/>
      <c r="QOL53" s="8"/>
      <c r="QOM53" s="8"/>
      <c r="QON53" s="8"/>
      <c r="QOO53" s="8"/>
      <c r="QOP53" s="8"/>
      <c r="QOQ53" s="8"/>
      <c r="QOR53" s="8"/>
      <c r="QOS53" s="8"/>
      <c r="QOT53" s="8"/>
      <c r="QOU53" s="8"/>
      <c r="QOV53" s="8"/>
      <c r="QOW53" s="8"/>
      <c r="QOX53" s="8"/>
      <c r="QOY53" s="8"/>
      <c r="QOZ53" s="8"/>
      <c r="QPA53" s="8"/>
      <c r="QPB53" s="8"/>
      <c r="QPC53" s="8"/>
      <c r="QPD53" s="8"/>
      <c r="QPE53" s="8"/>
      <c r="QPF53" s="8"/>
      <c r="QPG53" s="8"/>
      <c r="QPH53" s="8"/>
      <c r="QPI53" s="8"/>
      <c r="QPJ53" s="8"/>
      <c r="QPK53" s="8"/>
      <c r="QPL53" s="8"/>
      <c r="QPM53" s="8"/>
      <c r="QPN53" s="8"/>
      <c r="QPO53" s="8"/>
      <c r="QPP53" s="8"/>
      <c r="QPQ53" s="8"/>
      <c r="QPR53" s="8"/>
      <c r="QPS53" s="8"/>
      <c r="QPT53" s="8"/>
      <c r="QPU53" s="8"/>
      <c r="QPV53" s="8"/>
      <c r="QPW53" s="8"/>
      <c r="QPX53" s="8"/>
      <c r="QPY53" s="8"/>
      <c r="QPZ53" s="8"/>
      <c r="QQA53" s="8"/>
      <c r="QQB53" s="8"/>
      <c r="QQC53" s="8"/>
      <c r="QQD53" s="8"/>
      <c r="QQE53" s="8"/>
      <c r="QQF53" s="8"/>
      <c r="QQG53" s="8"/>
      <c r="QQH53" s="8"/>
      <c r="QQI53" s="8"/>
      <c r="QQJ53" s="8"/>
      <c r="QQK53" s="8"/>
      <c r="QQL53" s="8"/>
      <c r="QQM53" s="8"/>
      <c r="QQN53" s="8"/>
      <c r="QQO53" s="8"/>
      <c r="QQP53" s="8"/>
      <c r="QQQ53" s="8"/>
      <c r="QQR53" s="8"/>
      <c r="QQS53" s="8"/>
      <c r="QQT53" s="8"/>
      <c r="QQU53" s="8"/>
      <c r="QQV53" s="8"/>
      <c r="QQW53" s="8"/>
      <c r="QQX53" s="8"/>
      <c r="QQY53" s="8"/>
      <c r="QQZ53" s="8"/>
      <c r="QRA53" s="8"/>
      <c r="QRB53" s="8"/>
      <c r="QRC53" s="8"/>
      <c r="QRD53" s="8"/>
      <c r="QRE53" s="8"/>
      <c r="QRF53" s="8"/>
      <c r="QRG53" s="8"/>
      <c r="QRH53" s="8"/>
      <c r="QRI53" s="8"/>
      <c r="QRJ53" s="8"/>
      <c r="QRK53" s="8"/>
      <c r="QRL53" s="8"/>
      <c r="QRM53" s="8"/>
      <c r="QRN53" s="8"/>
      <c r="QRO53" s="8"/>
      <c r="QRP53" s="8"/>
      <c r="QRQ53" s="8"/>
      <c r="QRR53" s="8"/>
      <c r="QRS53" s="8"/>
      <c r="QRT53" s="8"/>
      <c r="QRU53" s="8"/>
      <c r="QRV53" s="8"/>
      <c r="QRW53" s="8"/>
      <c r="QRX53" s="8"/>
      <c r="QRY53" s="8"/>
      <c r="QRZ53" s="8"/>
      <c r="QSA53" s="8"/>
      <c r="QSB53" s="8"/>
      <c r="QSC53" s="8"/>
      <c r="QSD53" s="8"/>
      <c r="QSE53" s="8"/>
      <c r="QSF53" s="8"/>
      <c r="QSG53" s="8"/>
      <c r="QSH53" s="8"/>
      <c r="QSI53" s="8"/>
      <c r="QSJ53" s="8"/>
      <c r="QSK53" s="8"/>
      <c r="QSL53" s="8"/>
      <c r="QSM53" s="8"/>
      <c r="QSN53" s="8"/>
      <c r="QSO53" s="8"/>
      <c r="QSP53" s="8"/>
      <c r="QSQ53" s="8"/>
      <c r="QSR53" s="8"/>
      <c r="QSS53" s="8"/>
      <c r="QST53" s="8"/>
      <c r="QSU53" s="8"/>
      <c r="QSV53" s="8"/>
      <c r="QSW53" s="8"/>
      <c r="QSX53" s="8"/>
      <c r="QSY53" s="8"/>
      <c r="QSZ53" s="8"/>
      <c r="QTA53" s="8"/>
      <c r="QTB53" s="8"/>
      <c r="QTC53" s="8"/>
      <c r="QTD53" s="8"/>
      <c r="QTE53" s="8"/>
      <c r="QTF53" s="8"/>
      <c r="QTG53" s="8"/>
      <c r="QTH53" s="8"/>
      <c r="QTI53" s="8"/>
      <c r="QTJ53" s="8"/>
      <c r="QTK53" s="8"/>
      <c r="QTL53" s="8"/>
      <c r="QTM53" s="8"/>
      <c r="QTN53" s="8"/>
      <c r="QTO53" s="8"/>
      <c r="QTP53" s="8"/>
      <c r="QTQ53" s="8"/>
      <c r="QTR53" s="8"/>
      <c r="QTS53" s="8"/>
      <c r="QTT53" s="8"/>
      <c r="QTU53" s="8"/>
      <c r="QTV53" s="8"/>
      <c r="QTW53" s="8"/>
      <c r="QTX53" s="8"/>
      <c r="QTY53" s="8"/>
      <c r="QTZ53" s="8"/>
      <c r="QUA53" s="8"/>
      <c r="QUB53" s="8"/>
      <c r="QUC53" s="8"/>
      <c r="QUD53" s="8"/>
      <c r="QUE53" s="8"/>
      <c r="QUF53" s="8"/>
      <c r="QUG53" s="8"/>
      <c r="QUH53" s="8"/>
      <c r="QUI53" s="8"/>
      <c r="QUJ53" s="8"/>
      <c r="QUK53" s="8"/>
      <c r="QUL53" s="8"/>
      <c r="QUM53" s="8"/>
      <c r="QUN53" s="8"/>
      <c r="QUO53" s="8"/>
      <c r="QUP53" s="8"/>
      <c r="QUQ53" s="8"/>
      <c r="QUR53" s="8"/>
      <c r="QUS53" s="8"/>
      <c r="QUT53" s="8"/>
      <c r="QUU53" s="8"/>
      <c r="QUV53" s="8"/>
      <c r="QUW53" s="8"/>
      <c r="QUX53" s="8"/>
      <c r="QUY53" s="8"/>
      <c r="QUZ53" s="8"/>
      <c r="QVA53" s="8"/>
      <c r="QVB53" s="8"/>
      <c r="QVC53" s="8"/>
      <c r="QVD53" s="8"/>
      <c r="QVE53" s="8"/>
      <c r="QVF53" s="8"/>
      <c r="QVG53" s="8"/>
      <c r="QVH53" s="8"/>
      <c r="QVI53" s="8"/>
      <c r="QVJ53" s="8"/>
      <c r="QVK53" s="8"/>
      <c r="QVL53" s="8"/>
      <c r="QVM53" s="8"/>
      <c r="QVN53" s="8"/>
      <c r="QVO53" s="8"/>
      <c r="QVP53" s="8"/>
      <c r="QVQ53" s="8"/>
      <c r="QVR53" s="8"/>
      <c r="QVS53" s="8"/>
      <c r="QVT53" s="8"/>
      <c r="QVU53" s="8"/>
      <c r="QVV53" s="8"/>
      <c r="QVW53" s="8"/>
      <c r="QVX53" s="8"/>
      <c r="QVY53" s="8"/>
      <c r="QVZ53" s="8"/>
      <c r="QWA53" s="8"/>
      <c r="QWB53" s="8"/>
      <c r="QWC53" s="8"/>
      <c r="QWD53" s="8"/>
      <c r="QWE53" s="8"/>
      <c r="QWF53" s="8"/>
      <c r="QWG53" s="8"/>
      <c r="QWH53" s="8"/>
      <c r="QWI53" s="8"/>
      <c r="QWJ53" s="8"/>
      <c r="QWK53" s="8"/>
      <c r="QWL53" s="8"/>
      <c r="QWM53" s="8"/>
      <c r="QWN53" s="8"/>
      <c r="QWO53" s="8"/>
      <c r="QWP53" s="8"/>
      <c r="QWQ53" s="8"/>
      <c r="QWR53" s="8"/>
      <c r="QWS53" s="8"/>
      <c r="QWT53" s="8"/>
      <c r="QWU53" s="8"/>
      <c r="QWV53" s="8"/>
      <c r="QWW53" s="8"/>
      <c r="QWX53" s="8"/>
      <c r="QWY53" s="8"/>
      <c r="QWZ53" s="8"/>
      <c r="QXA53" s="8"/>
      <c r="QXB53" s="8"/>
      <c r="QXC53" s="8"/>
      <c r="QXD53" s="8"/>
      <c r="QXE53" s="8"/>
      <c r="QXF53" s="8"/>
      <c r="QXG53" s="8"/>
      <c r="QXH53" s="8"/>
      <c r="QXI53" s="8"/>
      <c r="QXJ53" s="8"/>
      <c r="QXK53" s="8"/>
      <c r="QXL53" s="8"/>
      <c r="QXM53" s="8"/>
      <c r="QXN53" s="8"/>
      <c r="QXO53" s="8"/>
      <c r="QXP53" s="8"/>
      <c r="QXQ53" s="8"/>
      <c r="QXR53" s="8"/>
      <c r="QXS53" s="8"/>
      <c r="QXT53" s="8"/>
      <c r="QXU53" s="8"/>
      <c r="QXV53" s="8"/>
      <c r="QXW53" s="8"/>
      <c r="QXX53" s="8"/>
      <c r="QXY53" s="8"/>
      <c r="QXZ53" s="8"/>
      <c r="QYA53" s="8"/>
      <c r="QYB53" s="8"/>
      <c r="QYC53" s="8"/>
      <c r="QYD53" s="8"/>
      <c r="QYE53" s="8"/>
      <c r="QYF53" s="8"/>
      <c r="QYG53" s="8"/>
      <c r="QYH53" s="8"/>
      <c r="QYI53" s="8"/>
      <c r="QYJ53" s="8"/>
      <c r="QYK53" s="8"/>
      <c r="QYL53" s="8"/>
      <c r="QYM53" s="8"/>
      <c r="QYN53" s="8"/>
      <c r="QYO53" s="8"/>
      <c r="QYP53" s="8"/>
      <c r="QYQ53" s="8"/>
      <c r="QYR53" s="8"/>
      <c r="QYS53" s="8"/>
      <c r="QYT53" s="8"/>
      <c r="QYU53" s="8"/>
      <c r="QYV53" s="8"/>
      <c r="QYW53" s="8"/>
      <c r="QYX53" s="8"/>
      <c r="QYY53" s="8"/>
      <c r="QYZ53" s="8"/>
      <c r="QZA53" s="8"/>
      <c r="QZB53" s="8"/>
      <c r="QZC53" s="8"/>
      <c r="QZD53" s="8"/>
      <c r="QZE53" s="8"/>
      <c r="QZF53" s="8"/>
      <c r="QZG53" s="8"/>
      <c r="QZH53" s="8"/>
      <c r="QZI53" s="8"/>
      <c r="QZJ53" s="8"/>
      <c r="QZK53" s="8"/>
      <c r="QZL53" s="8"/>
      <c r="QZM53" s="8"/>
      <c r="QZN53" s="8"/>
      <c r="QZO53" s="8"/>
      <c r="QZP53" s="8"/>
      <c r="QZQ53" s="8"/>
      <c r="QZR53" s="8"/>
      <c r="QZS53" s="8"/>
      <c r="QZT53" s="8"/>
      <c r="QZU53" s="8"/>
      <c r="QZV53" s="8"/>
      <c r="QZW53" s="8"/>
      <c r="QZX53" s="8"/>
      <c r="QZY53" s="8"/>
      <c r="QZZ53" s="8"/>
      <c r="RAA53" s="8"/>
      <c r="RAB53" s="8"/>
      <c r="RAC53" s="8"/>
      <c r="RAD53" s="8"/>
      <c r="RAE53" s="8"/>
      <c r="RAF53" s="8"/>
      <c r="RAG53" s="8"/>
      <c r="RAH53" s="8"/>
      <c r="RAI53" s="8"/>
      <c r="RAJ53" s="8"/>
      <c r="RAK53" s="8"/>
      <c r="RAL53" s="8"/>
      <c r="RAM53" s="8"/>
      <c r="RAN53" s="8"/>
      <c r="RAO53" s="8"/>
      <c r="RAP53" s="8"/>
      <c r="RAQ53" s="8"/>
      <c r="RAR53" s="8"/>
      <c r="RAS53" s="8"/>
      <c r="RAT53" s="8"/>
      <c r="RAU53" s="8"/>
      <c r="RAV53" s="8"/>
      <c r="RAW53" s="8"/>
      <c r="RAX53" s="8"/>
      <c r="RAY53" s="8"/>
      <c r="RAZ53" s="8"/>
      <c r="RBA53" s="8"/>
      <c r="RBB53" s="8"/>
      <c r="RBC53" s="8"/>
      <c r="RBD53" s="8"/>
      <c r="RBE53" s="8"/>
      <c r="RBF53" s="8"/>
      <c r="RBG53" s="8"/>
      <c r="RBH53" s="8"/>
      <c r="RBI53" s="8"/>
      <c r="RBJ53" s="8"/>
      <c r="RBK53" s="8"/>
      <c r="RBL53" s="8"/>
      <c r="RBM53" s="8"/>
      <c r="RBN53" s="8"/>
      <c r="RBO53" s="8"/>
      <c r="RBP53" s="8"/>
      <c r="RBQ53" s="8"/>
      <c r="RBR53" s="8"/>
      <c r="RBS53" s="8"/>
      <c r="RBT53" s="8"/>
      <c r="RBU53" s="8"/>
      <c r="RBV53" s="8"/>
      <c r="RBW53" s="8"/>
      <c r="RBX53" s="8"/>
      <c r="RBY53" s="8"/>
      <c r="RBZ53" s="8"/>
      <c r="RCA53" s="8"/>
      <c r="RCB53" s="8"/>
      <c r="RCC53" s="8"/>
      <c r="RCD53" s="8"/>
      <c r="RCE53" s="8"/>
      <c r="RCF53" s="8"/>
      <c r="RCG53" s="8"/>
      <c r="RCH53" s="8"/>
      <c r="RCI53" s="8"/>
      <c r="RCJ53" s="8"/>
      <c r="RCK53" s="8"/>
      <c r="RCL53" s="8"/>
      <c r="RCM53" s="8"/>
      <c r="RCN53" s="8"/>
      <c r="RCO53" s="8"/>
      <c r="RCP53" s="8"/>
      <c r="RCQ53" s="8"/>
      <c r="RCR53" s="8"/>
      <c r="RCS53" s="8"/>
      <c r="RCT53" s="8"/>
      <c r="RCU53" s="8"/>
      <c r="RCV53" s="8"/>
      <c r="RCW53" s="8"/>
      <c r="RCX53" s="8"/>
      <c r="RCY53" s="8"/>
      <c r="RCZ53" s="8"/>
      <c r="RDA53" s="8"/>
      <c r="RDB53" s="8"/>
      <c r="RDC53" s="8"/>
      <c r="RDD53" s="8"/>
      <c r="RDE53" s="8"/>
      <c r="RDF53" s="8"/>
      <c r="RDG53" s="8"/>
      <c r="RDH53" s="8"/>
      <c r="RDI53" s="8"/>
      <c r="RDJ53" s="8"/>
      <c r="RDK53" s="8"/>
      <c r="RDL53" s="8"/>
      <c r="RDM53" s="8"/>
      <c r="RDN53" s="8"/>
      <c r="RDO53" s="8"/>
      <c r="RDP53" s="8"/>
      <c r="RDQ53" s="8"/>
      <c r="RDR53" s="8"/>
      <c r="RDS53" s="8"/>
      <c r="RDT53" s="8"/>
      <c r="RDU53" s="8"/>
      <c r="RDV53" s="8"/>
      <c r="RDW53" s="8"/>
      <c r="RDX53" s="8"/>
      <c r="RDY53" s="8"/>
      <c r="RDZ53" s="8"/>
      <c r="REA53" s="8"/>
      <c r="REB53" s="8"/>
      <c r="REC53" s="8"/>
      <c r="RED53" s="8"/>
      <c r="REE53" s="8"/>
      <c r="REF53" s="8"/>
      <c r="REG53" s="8"/>
      <c r="REH53" s="8"/>
      <c r="REI53" s="8"/>
      <c r="REJ53" s="8"/>
      <c r="REK53" s="8"/>
      <c r="REL53" s="8"/>
      <c r="REM53" s="8"/>
      <c r="REN53" s="8"/>
      <c r="REO53" s="8"/>
      <c r="REP53" s="8"/>
      <c r="REQ53" s="8"/>
      <c r="RER53" s="8"/>
      <c r="RES53" s="8"/>
      <c r="RET53" s="8"/>
      <c r="REU53" s="8"/>
      <c r="REV53" s="8"/>
      <c r="REW53" s="8"/>
      <c r="REX53" s="8"/>
      <c r="REY53" s="8"/>
      <c r="REZ53" s="8"/>
      <c r="RFA53" s="8"/>
      <c r="RFB53" s="8"/>
      <c r="RFC53" s="8"/>
      <c r="RFD53" s="8"/>
      <c r="RFE53" s="8"/>
      <c r="RFF53" s="8"/>
      <c r="RFG53" s="8"/>
      <c r="RFH53" s="8"/>
      <c r="RFI53" s="8"/>
      <c r="RFJ53" s="8"/>
      <c r="RFK53" s="8"/>
      <c r="RFL53" s="8"/>
      <c r="RFM53" s="8"/>
      <c r="RFN53" s="8"/>
      <c r="RFO53" s="8"/>
      <c r="RFP53" s="8"/>
      <c r="RFQ53" s="8"/>
      <c r="RFR53" s="8"/>
      <c r="RFS53" s="8"/>
      <c r="RFT53" s="8"/>
      <c r="RFU53" s="8"/>
      <c r="RFV53" s="8"/>
      <c r="RFW53" s="8"/>
      <c r="RFX53" s="8"/>
      <c r="RFY53" s="8"/>
      <c r="RFZ53" s="8"/>
      <c r="RGA53" s="8"/>
      <c r="RGB53" s="8"/>
      <c r="RGC53" s="8"/>
      <c r="RGD53" s="8"/>
      <c r="RGE53" s="8"/>
      <c r="RGF53" s="8"/>
      <c r="RGG53" s="8"/>
      <c r="RGH53" s="8"/>
      <c r="RGI53" s="8"/>
      <c r="RGJ53" s="8"/>
      <c r="RGK53" s="8"/>
      <c r="RGL53" s="8"/>
      <c r="RGM53" s="8"/>
      <c r="RGN53" s="8"/>
      <c r="RGO53" s="8"/>
      <c r="RGP53" s="8"/>
      <c r="RGQ53" s="8"/>
      <c r="RGR53" s="8"/>
      <c r="RGS53" s="8"/>
      <c r="RGT53" s="8"/>
      <c r="RGU53" s="8"/>
      <c r="RGV53" s="8"/>
      <c r="RGW53" s="8"/>
      <c r="RGX53" s="8"/>
      <c r="RGY53" s="8"/>
      <c r="RGZ53" s="8"/>
      <c r="RHA53" s="8"/>
      <c r="RHB53" s="8"/>
      <c r="RHC53" s="8"/>
      <c r="RHD53" s="8"/>
      <c r="RHE53" s="8"/>
      <c r="RHF53" s="8"/>
      <c r="RHG53" s="8"/>
      <c r="RHH53" s="8"/>
      <c r="RHI53" s="8"/>
      <c r="RHJ53" s="8"/>
      <c r="RHK53" s="8"/>
      <c r="RHL53" s="8"/>
      <c r="RHM53" s="8"/>
      <c r="RHN53" s="8"/>
      <c r="RHO53" s="8"/>
      <c r="RHP53" s="8"/>
      <c r="RHQ53" s="8"/>
      <c r="RHR53" s="8"/>
      <c r="RHS53" s="8"/>
      <c r="RHT53" s="8"/>
      <c r="RHU53" s="8"/>
      <c r="RHV53" s="8"/>
      <c r="RHW53" s="8"/>
      <c r="RHX53" s="8"/>
      <c r="RHY53" s="8"/>
      <c r="RHZ53" s="8"/>
      <c r="RIA53" s="8"/>
      <c r="RIB53" s="8"/>
      <c r="RIC53" s="8"/>
      <c r="RID53" s="8"/>
      <c r="RIE53" s="8"/>
      <c r="RIF53" s="8"/>
      <c r="RIG53" s="8"/>
      <c r="RIH53" s="8"/>
      <c r="RII53" s="8"/>
      <c r="RIJ53" s="8"/>
      <c r="RIK53" s="8"/>
      <c r="RIL53" s="8"/>
      <c r="RIM53" s="8"/>
      <c r="RIN53" s="8"/>
      <c r="RIO53" s="8"/>
      <c r="RIP53" s="8"/>
      <c r="RIQ53" s="8"/>
      <c r="RIR53" s="8"/>
      <c r="RIS53" s="8"/>
      <c r="RIT53" s="8"/>
      <c r="RIU53" s="8"/>
      <c r="RIV53" s="8"/>
      <c r="RIW53" s="8"/>
      <c r="RIX53" s="8"/>
      <c r="RIY53" s="8"/>
      <c r="RIZ53" s="8"/>
      <c r="RJA53" s="8"/>
      <c r="RJB53" s="8"/>
      <c r="RJC53" s="8"/>
      <c r="RJD53" s="8"/>
      <c r="RJE53" s="8"/>
      <c r="RJF53" s="8"/>
      <c r="RJG53" s="8"/>
      <c r="RJH53" s="8"/>
      <c r="RJI53" s="8"/>
      <c r="RJJ53" s="8"/>
      <c r="RJK53" s="8"/>
      <c r="RJL53" s="8"/>
      <c r="RJM53" s="8"/>
      <c r="RJN53" s="8"/>
      <c r="RJO53" s="8"/>
      <c r="RJP53" s="8"/>
      <c r="RJQ53" s="8"/>
      <c r="RJR53" s="8"/>
      <c r="RJS53" s="8"/>
      <c r="RJT53" s="8"/>
      <c r="RJU53" s="8"/>
      <c r="RJV53" s="8"/>
      <c r="RJW53" s="8"/>
      <c r="RJX53" s="8"/>
      <c r="RJY53" s="8"/>
      <c r="RJZ53" s="8"/>
      <c r="RKA53" s="8"/>
      <c r="RKB53" s="8"/>
      <c r="RKC53" s="8"/>
      <c r="RKD53" s="8"/>
      <c r="RKE53" s="8"/>
      <c r="RKF53" s="8"/>
      <c r="RKG53" s="8"/>
      <c r="RKH53" s="8"/>
      <c r="RKI53" s="8"/>
      <c r="RKJ53" s="8"/>
      <c r="RKK53" s="8"/>
      <c r="RKL53" s="8"/>
      <c r="RKM53" s="8"/>
      <c r="RKN53" s="8"/>
      <c r="RKO53" s="8"/>
      <c r="RKP53" s="8"/>
      <c r="RKQ53" s="8"/>
      <c r="RKR53" s="8"/>
      <c r="RKS53" s="8"/>
      <c r="RKT53" s="8"/>
      <c r="RKU53" s="8"/>
      <c r="RKV53" s="8"/>
      <c r="RKW53" s="8"/>
      <c r="RKX53" s="8"/>
      <c r="RKY53" s="8"/>
      <c r="RKZ53" s="8"/>
      <c r="RLA53" s="8"/>
      <c r="RLB53" s="8"/>
      <c r="RLC53" s="8"/>
      <c r="RLD53" s="8"/>
      <c r="RLE53" s="8"/>
      <c r="RLF53" s="8"/>
      <c r="RLG53" s="8"/>
      <c r="RLH53" s="8"/>
      <c r="RLI53" s="8"/>
      <c r="RLJ53" s="8"/>
      <c r="RLK53" s="8"/>
      <c r="RLL53" s="8"/>
      <c r="RLM53" s="8"/>
      <c r="RLN53" s="8"/>
      <c r="RLO53" s="8"/>
      <c r="RLP53" s="8"/>
      <c r="RLQ53" s="8"/>
      <c r="RLR53" s="8"/>
      <c r="RLS53" s="8"/>
      <c r="RLT53" s="8"/>
      <c r="RLU53" s="8"/>
      <c r="RLV53" s="8"/>
      <c r="RLW53" s="8"/>
      <c r="RLX53" s="8"/>
      <c r="RLY53" s="8"/>
      <c r="RLZ53" s="8"/>
      <c r="RMA53" s="8"/>
      <c r="RMB53" s="8"/>
      <c r="RMC53" s="8"/>
      <c r="RMD53" s="8"/>
      <c r="RME53" s="8"/>
      <c r="RMF53" s="8"/>
      <c r="RMG53" s="8"/>
      <c r="RMH53" s="8"/>
      <c r="RMI53" s="8"/>
      <c r="RMJ53" s="8"/>
      <c r="RMK53" s="8"/>
      <c r="RML53" s="8"/>
      <c r="RMM53" s="8"/>
      <c r="RMN53" s="8"/>
      <c r="RMO53" s="8"/>
      <c r="RMP53" s="8"/>
      <c r="RMQ53" s="8"/>
      <c r="RMR53" s="8"/>
      <c r="RMS53" s="8"/>
      <c r="RMT53" s="8"/>
      <c r="RMU53" s="8"/>
      <c r="RMV53" s="8"/>
      <c r="RMW53" s="8"/>
      <c r="RMX53" s="8"/>
      <c r="RMY53" s="8"/>
      <c r="RMZ53" s="8"/>
      <c r="RNA53" s="8"/>
      <c r="RNB53" s="8"/>
      <c r="RNC53" s="8"/>
      <c r="RND53" s="8"/>
      <c r="RNE53" s="8"/>
      <c r="RNF53" s="8"/>
      <c r="RNG53" s="8"/>
      <c r="RNH53" s="8"/>
      <c r="RNI53" s="8"/>
      <c r="RNJ53" s="8"/>
      <c r="RNK53" s="8"/>
      <c r="RNL53" s="8"/>
      <c r="RNM53" s="8"/>
      <c r="RNN53" s="8"/>
      <c r="RNO53" s="8"/>
      <c r="RNP53" s="8"/>
      <c r="RNQ53" s="8"/>
      <c r="RNR53" s="8"/>
      <c r="RNS53" s="8"/>
      <c r="RNT53" s="8"/>
      <c r="RNU53" s="8"/>
      <c r="RNV53" s="8"/>
      <c r="RNW53" s="8"/>
      <c r="RNX53" s="8"/>
      <c r="RNY53" s="8"/>
      <c r="RNZ53" s="8"/>
      <c r="ROA53" s="8"/>
      <c r="ROB53" s="8"/>
      <c r="ROC53" s="8"/>
      <c r="ROD53" s="8"/>
      <c r="ROE53" s="8"/>
      <c r="ROF53" s="8"/>
      <c r="ROG53" s="8"/>
      <c r="ROH53" s="8"/>
      <c r="ROI53" s="8"/>
      <c r="ROJ53" s="8"/>
      <c r="ROK53" s="8"/>
      <c r="ROL53" s="8"/>
      <c r="ROM53" s="8"/>
      <c r="RON53" s="8"/>
      <c r="ROO53" s="8"/>
      <c r="ROP53" s="8"/>
      <c r="ROQ53" s="8"/>
      <c r="ROR53" s="8"/>
      <c r="ROS53" s="8"/>
      <c r="ROT53" s="8"/>
      <c r="ROU53" s="8"/>
      <c r="ROV53" s="8"/>
      <c r="ROW53" s="8"/>
      <c r="ROX53" s="8"/>
      <c r="ROY53" s="8"/>
      <c r="ROZ53" s="8"/>
      <c r="RPA53" s="8"/>
      <c r="RPB53" s="8"/>
      <c r="RPC53" s="8"/>
      <c r="RPD53" s="8"/>
      <c r="RPE53" s="8"/>
      <c r="RPF53" s="8"/>
      <c r="RPG53" s="8"/>
      <c r="RPH53" s="8"/>
      <c r="RPI53" s="8"/>
      <c r="RPJ53" s="8"/>
      <c r="RPK53" s="8"/>
      <c r="RPL53" s="8"/>
      <c r="RPM53" s="8"/>
      <c r="RPN53" s="8"/>
      <c r="RPO53" s="8"/>
      <c r="RPP53" s="8"/>
      <c r="RPQ53" s="8"/>
      <c r="RPR53" s="8"/>
      <c r="RPS53" s="8"/>
      <c r="RPT53" s="8"/>
      <c r="RPU53" s="8"/>
      <c r="RPV53" s="8"/>
      <c r="RPW53" s="8"/>
      <c r="RPX53" s="8"/>
      <c r="RPY53" s="8"/>
      <c r="RPZ53" s="8"/>
      <c r="RQA53" s="8"/>
      <c r="RQB53" s="8"/>
      <c r="RQC53" s="8"/>
      <c r="RQD53" s="8"/>
      <c r="RQE53" s="8"/>
      <c r="RQF53" s="8"/>
      <c r="RQG53" s="8"/>
      <c r="RQH53" s="8"/>
      <c r="RQI53" s="8"/>
      <c r="RQJ53" s="8"/>
      <c r="RQK53" s="8"/>
      <c r="RQL53" s="8"/>
      <c r="RQM53" s="8"/>
      <c r="RQN53" s="8"/>
      <c r="RQO53" s="8"/>
      <c r="RQP53" s="8"/>
      <c r="RQQ53" s="8"/>
      <c r="RQR53" s="8"/>
      <c r="RQS53" s="8"/>
      <c r="RQT53" s="8"/>
      <c r="RQU53" s="8"/>
      <c r="RQV53" s="8"/>
      <c r="RQW53" s="8"/>
      <c r="RQX53" s="8"/>
      <c r="RQY53" s="8"/>
      <c r="RQZ53" s="8"/>
      <c r="RRA53" s="8"/>
      <c r="RRB53" s="8"/>
      <c r="RRC53" s="8"/>
      <c r="RRD53" s="8"/>
      <c r="RRE53" s="8"/>
      <c r="RRF53" s="8"/>
      <c r="RRG53" s="8"/>
      <c r="RRH53" s="8"/>
      <c r="RRI53" s="8"/>
      <c r="RRJ53" s="8"/>
      <c r="RRK53" s="8"/>
      <c r="RRL53" s="8"/>
      <c r="RRM53" s="8"/>
      <c r="RRN53" s="8"/>
      <c r="RRO53" s="8"/>
      <c r="RRP53" s="8"/>
      <c r="RRQ53" s="8"/>
      <c r="RRR53" s="8"/>
      <c r="RRS53" s="8"/>
      <c r="RRT53" s="8"/>
      <c r="RRU53" s="8"/>
      <c r="RRV53" s="8"/>
      <c r="RRW53" s="8"/>
      <c r="RRX53" s="8"/>
      <c r="RRY53" s="8"/>
      <c r="RRZ53" s="8"/>
      <c r="RSA53" s="8"/>
      <c r="RSB53" s="8"/>
      <c r="RSC53" s="8"/>
      <c r="RSD53" s="8"/>
      <c r="RSE53" s="8"/>
      <c r="RSF53" s="8"/>
      <c r="RSG53" s="8"/>
      <c r="RSH53" s="8"/>
      <c r="RSI53" s="8"/>
      <c r="RSJ53" s="8"/>
      <c r="RSK53" s="8"/>
      <c r="RSL53" s="8"/>
      <c r="RSM53" s="8"/>
      <c r="RSN53" s="8"/>
      <c r="RSO53" s="8"/>
      <c r="RSP53" s="8"/>
      <c r="RSQ53" s="8"/>
      <c r="RSR53" s="8"/>
      <c r="RSS53" s="8"/>
      <c r="RST53" s="8"/>
      <c r="RSU53" s="8"/>
      <c r="RSV53" s="8"/>
      <c r="RSW53" s="8"/>
      <c r="RSX53" s="8"/>
      <c r="RSY53" s="8"/>
      <c r="RSZ53" s="8"/>
      <c r="RTA53" s="8"/>
      <c r="RTB53" s="8"/>
      <c r="RTC53" s="8"/>
      <c r="RTD53" s="8"/>
      <c r="RTE53" s="8"/>
      <c r="RTF53" s="8"/>
      <c r="RTG53" s="8"/>
      <c r="RTH53" s="8"/>
      <c r="RTI53" s="8"/>
      <c r="RTJ53" s="8"/>
      <c r="RTK53" s="8"/>
      <c r="RTL53" s="8"/>
      <c r="RTM53" s="8"/>
      <c r="RTN53" s="8"/>
      <c r="RTO53" s="8"/>
      <c r="RTP53" s="8"/>
      <c r="RTQ53" s="8"/>
      <c r="RTR53" s="8"/>
      <c r="RTS53" s="8"/>
      <c r="RTT53" s="8"/>
      <c r="RTU53" s="8"/>
      <c r="RTV53" s="8"/>
      <c r="RTW53" s="8"/>
      <c r="RTX53" s="8"/>
      <c r="RTY53" s="8"/>
      <c r="RTZ53" s="8"/>
      <c r="RUA53" s="8"/>
      <c r="RUB53" s="8"/>
      <c r="RUC53" s="8"/>
      <c r="RUD53" s="8"/>
      <c r="RUE53" s="8"/>
      <c r="RUF53" s="8"/>
      <c r="RUG53" s="8"/>
      <c r="RUH53" s="8"/>
      <c r="RUI53" s="8"/>
      <c r="RUJ53" s="8"/>
      <c r="RUK53" s="8"/>
      <c r="RUL53" s="8"/>
      <c r="RUM53" s="8"/>
      <c r="RUN53" s="8"/>
      <c r="RUO53" s="8"/>
      <c r="RUP53" s="8"/>
      <c r="RUQ53" s="8"/>
      <c r="RUR53" s="8"/>
      <c r="RUS53" s="8"/>
      <c r="RUT53" s="8"/>
      <c r="RUU53" s="8"/>
      <c r="RUV53" s="8"/>
      <c r="RUW53" s="8"/>
      <c r="RUX53" s="8"/>
      <c r="RUY53" s="8"/>
      <c r="RUZ53" s="8"/>
      <c r="RVA53" s="8"/>
      <c r="RVB53" s="8"/>
      <c r="RVC53" s="8"/>
      <c r="RVD53" s="8"/>
      <c r="RVE53" s="8"/>
      <c r="RVF53" s="8"/>
      <c r="RVG53" s="8"/>
      <c r="RVH53" s="8"/>
      <c r="RVI53" s="8"/>
      <c r="RVJ53" s="8"/>
      <c r="RVK53" s="8"/>
      <c r="RVL53" s="8"/>
      <c r="RVM53" s="8"/>
      <c r="RVN53" s="8"/>
      <c r="RVO53" s="8"/>
      <c r="RVP53" s="8"/>
      <c r="RVQ53" s="8"/>
      <c r="RVR53" s="8"/>
      <c r="RVS53" s="8"/>
      <c r="RVT53" s="8"/>
      <c r="RVU53" s="8"/>
      <c r="RVV53" s="8"/>
      <c r="RVW53" s="8"/>
      <c r="RVX53" s="8"/>
      <c r="RVY53" s="8"/>
      <c r="RVZ53" s="8"/>
      <c r="RWA53" s="8"/>
      <c r="RWB53" s="8"/>
      <c r="RWC53" s="8"/>
      <c r="RWD53" s="8"/>
      <c r="RWE53" s="8"/>
      <c r="RWF53" s="8"/>
      <c r="RWG53" s="8"/>
      <c r="RWH53" s="8"/>
      <c r="RWI53" s="8"/>
      <c r="RWJ53" s="8"/>
      <c r="RWK53" s="8"/>
      <c r="RWL53" s="8"/>
      <c r="RWM53" s="8"/>
      <c r="RWN53" s="8"/>
      <c r="RWO53" s="8"/>
      <c r="RWP53" s="8"/>
      <c r="RWQ53" s="8"/>
      <c r="RWR53" s="8"/>
      <c r="RWS53" s="8"/>
      <c r="RWT53" s="8"/>
      <c r="RWU53" s="8"/>
      <c r="RWV53" s="8"/>
      <c r="RWW53" s="8"/>
      <c r="RWX53" s="8"/>
      <c r="RWY53" s="8"/>
      <c r="RWZ53" s="8"/>
      <c r="RXA53" s="8"/>
      <c r="RXB53" s="8"/>
      <c r="RXC53" s="8"/>
      <c r="RXD53" s="8"/>
      <c r="RXE53" s="8"/>
      <c r="RXF53" s="8"/>
      <c r="RXG53" s="8"/>
      <c r="RXH53" s="8"/>
      <c r="RXI53" s="8"/>
      <c r="RXJ53" s="8"/>
      <c r="RXK53" s="8"/>
      <c r="RXL53" s="8"/>
      <c r="RXM53" s="8"/>
      <c r="RXN53" s="8"/>
      <c r="RXO53" s="8"/>
      <c r="RXP53" s="8"/>
      <c r="RXQ53" s="8"/>
      <c r="RXR53" s="8"/>
      <c r="RXS53" s="8"/>
      <c r="RXT53" s="8"/>
      <c r="RXU53" s="8"/>
      <c r="RXV53" s="8"/>
      <c r="RXW53" s="8"/>
      <c r="RXX53" s="8"/>
      <c r="RXY53" s="8"/>
      <c r="RXZ53" s="8"/>
      <c r="RYA53" s="8"/>
      <c r="RYB53" s="8"/>
      <c r="RYC53" s="8"/>
      <c r="RYD53" s="8"/>
      <c r="RYE53" s="8"/>
      <c r="RYF53" s="8"/>
      <c r="RYG53" s="8"/>
      <c r="RYH53" s="8"/>
      <c r="RYI53" s="8"/>
      <c r="RYJ53" s="8"/>
      <c r="RYK53" s="8"/>
      <c r="RYL53" s="8"/>
      <c r="RYM53" s="8"/>
      <c r="RYN53" s="8"/>
      <c r="RYO53" s="8"/>
      <c r="RYP53" s="8"/>
      <c r="RYQ53" s="8"/>
      <c r="RYR53" s="8"/>
      <c r="RYS53" s="8"/>
      <c r="RYT53" s="8"/>
      <c r="RYU53" s="8"/>
      <c r="RYV53" s="8"/>
      <c r="RYW53" s="8"/>
      <c r="RYX53" s="8"/>
      <c r="RYY53" s="8"/>
      <c r="RYZ53" s="8"/>
      <c r="RZA53" s="8"/>
      <c r="RZB53" s="8"/>
      <c r="RZC53" s="8"/>
      <c r="RZD53" s="8"/>
      <c r="RZE53" s="8"/>
      <c r="RZF53" s="8"/>
      <c r="RZG53" s="8"/>
      <c r="RZH53" s="8"/>
      <c r="RZI53" s="8"/>
      <c r="RZJ53" s="8"/>
      <c r="RZK53" s="8"/>
      <c r="RZL53" s="8"/>
      <c r="RZM53" s="8"/>
      <c r="RZN53" s="8"/>
      <c r="RZO53" s="8"/>
      <c r="RZP53" s="8"/>
      <c r="RZQ53" s="8"/>
      <c r="RZR53" s="8"/>
      <c r="RZS53" s="8"/>
      <c r="RZT53" s="8"/>
      <c r="RZU53" s="8"/>
      <c r="RZV53" s="8"/>
      <c r="RZW53" s="8"/>
      <c r="RZX53" s="8"/>
      <c r="RZY53" s="8"/>
      <c r="RZZ53" s="8"/>
      <c r="SAA53" s="8"/>
      <c r="SAB53" s="8"/>
      <c r="SAC53" s="8"/>
      <c r="SAD53" s="8"/>
      <c r="SAE53" s="8"/>
      <c r="SAF53" s="8"/>
      <c r="SAG53" s="8"/>
      <c r="SAH53" s="8"/>
      <c r="SAI53" s="8"/>
      <c r="SAJ53" s="8"/>
      <c r="SAK53" s="8"/>
      <c r="SAL53" s="8"/>
      <c r="SAM53" s="8"/>
      <c r="SAN53" s="8"/>
      <c r="SAO53" s="8"/>
      <c r="SAP53" s="8"/>
      <c r="SAQ53" s="8"/>
      <c r="SAR53" s="8"/>
      <c r="SAS53" s="8"/>
      <c r="SAT53" s="8"/>
      <c r="SAU53" s="8"/>
      <c r="SAV53" s="8"/>
      <c r="SAW53" s="8"/>
      <c r="SAX53" s="8"/>
      <c r="SAY53" s="8"/>
      <c r="SAZ53" s="8"/>
      <c r="SBA53" s="8"/>
      <c r="SBB53" s="8"/>
      <c r="SBC53" s="8"/>
      <c r="SBD53" s="8"/>
      <c r="SBE53" s="8"/>
      <c r="SBF53" s="8"/>
      <c r="SBG53" s="8"/>
      <c r="SBH53" s="8"/>
      <c r="SBI53" s="8"/>
      <c r="SBJ53" s="8"/>
      <c r="SBK53" s="8"/>
      <c r="SBL53" s="8"/>
      <c r="SBM53" s="8"/>
      <c r="SBN53" s="8"/>
      <c r="SBO53" s="8"/>
      <c r="SBP53" s="8"/>
      <c r="SBQ53" s="8"/>
      <c r="SBR53" s="8"/>
      <c r="SBS53" s="8"/>
      <c r="SBT53" s="8"/>
      <c r="SBU53" s="8"/>
      <c r="SBV53" s="8"/>
      <c r="SBW53" s="8"/>
      <c r="SBX53" s="8"/>
      <c r="SBY53" s="8"/>
      <c r="SBZ53" s="8"/>
      <c r="SCA53" s="8"/>
      <c r="SCB53" s="8"/>
      <c r="SCC53" s="8"/>
      <c r="SCD53" s="8"/>
      <c r="SCE53" s="8"/>
      <c r="SCF53" s="8"/>
      <c r="SCG53" s="8"/>
      <c r="SCH53" s="8"/>
      <c r="SCI53" s="8"/>
      <c r="SCJ53" s="8"/>
      <c r="SCK53" s="8"/>
      <c r="SCL53" s="8"/>
      <c r="SCM53" s="8"/>
      <c r="SCN53" s="8"/>
      <c r="SCO53" s="8"/>
      <c r="SCP53" s="8"/>
      <c r="SCQ53" s="8"/>
      <c r="SCR53" s="8"/>
      <c r="SCS53" s="8"/>
      <c r="SCT53" s="8"/>
      <c r="SCU53" s="8"/>
      <c r="SCV53" s="8"/>
      <c r="SCW53" s="8"/>
      <c r="SCX53" s="8"/>
      <c r="SCY53" s="8"/>
      <c r="SCZ53" s="8"/>
      <c r="SDA53" s="8"/>
      <c r="SDB53" s="8"/>
      <c r="SDC53" s="8"/>
      <c r="SDD53" s="8"/>
      <c r="SDE53" s="8"/>
      <c r="SDF53" s="8"/>
      <c r="SDG53" s="8"/>
      <c r="SDH53" s="8"/>
      <c r="SDI53" s="8"/>
      <c r="SDJ53" s="8"/>
      <c r="SDK53" s="8"/>
      <c r="SDL53" s="8"/>
      <c r="SDM53" s="8"/>
      <c r="SDN53" s="8"/>
      <c r="SDO53" s="8"/>
      <c r="SDP53" s="8"/>
      <c r="SDQ53" s="8"/>
      <c r="SDR53" s="8"/>
      <c r="SDS53" s="8"/>
      <c r="SDT53" s="8"/>
      <c r="SDU53" s="8"/>
      <c r="SDV53" s="8"/>
      <c r="SDW53" s="8"/>
      <c r="SDX53" s="8"/>
      <c r="SDY53" s="8"/>
      <c r="SDZ53" s="8"/>
      <c r="SEA53" s="8"/>
      <c r="SEB53" s="8"/>
      <c r="SEC53" s="8"/>
      <c r="SED53" s="8"/>
      <c r="SEE53" s="8"/>
      <c r="SEF53" s="8"/>
      <c r="SEG53" s="8"/>
      <c r="SEH53" s="8"/>
      <c r="SEI53" s="8"/>
      <c r="SEJ53" s="8"/>
      <c r="SEK53" s="8"/>
      <c r="SEL53" s="8"/>
      <c r="SEM53" s="8"/>
      <c r="SEN53" s="8"/>
      <c r="SEO53" s="8"/>
      <c r="SEP53" s="8"/>
      <c r="SEQ53" s="8"/>
      <c r="SER53" s="8"/>
      <c r="SES53" s="8"/>
      <c r="SET53" s="8"/>
      <c r="SEU53" s="8"/>
      <c r="SEV53" s="8"/>
      <c r="SEW53" s="8"/>
      <c r="SEX53" s="8"/>
      <c r="SEY53" s="8"/>
      <c r="SEZ53" s="8"/>
      <c r="SFA53" s="8"/>
      <c r="SFB53" s="8"/>
      <c r="SFC53" s="8"/>
      <c r="SFD53" s="8"/>
      <c r="SFE53" s="8"/>
      <c r="SFF53" s="8"/>
      <c r="SFG53" s="8"/>
      <c r="SFH53" s="8"/>
      <c r="SFI53" s="8"/>
      <c r="SFJ53" s="8"/>
      <c r="SFK53" s="8"/>
      <c r="SFL53" s="8"/>
      <c r="SFM53" s="8"/>
      <c r="SFN53" s="8"/>
      <c r="SFO53" s="8"/>
      <c r="SFP53" s="8"/>
      <c r="SFQ53" s="8"/>
      <c r="SFR53" s="8"/>
      <c r="SFS53" s="8"/>
      <c r="SFT53" s="8"/>
      <c r="SFU53" s="8"/>
      <c r="SFV53" s="8"/>
      <c r="SFW53" s="8"/>
      <c r="SFX53" s="8"/>
      <c r="SFY53" s="8"/>
      <c r="SFZ53" s="8"/>
      <c r="SGA53" s="8"/>
      <c r="SGB53" s="8"/>
      <c r="SGC53" s="8"/>
      <c r="SGD53" s="8"/>
      <c r="SGE53" s="8"/>
      <c r="SGF53" s="8"/>
      <c r="SGG53" s="8"/>
      <c r="SGH53" s="8"/>
      <c r="SGI53" s="8"/>
      <c r="SGJ53" s="8"/>
      <c r="SGK53" s="8"/>
      <c r="SGL53" s="8"/>
      <c r="SGM53" s="8"/>
      <c r="SGN53" s="8"/>
      <c r="SGO53" s="8"/>
      <c r="SGP53" s="8"/>
      <c r="SGQ53" s="8"/>
      <c r="SGR53" s="8"/>
      <c r="SGS53" s="8"/>
      <c r="SGT53" s="8"/>
      <c r="SGU53" s="8"/>
      <c r="SGV53" s="8"/>
      <c r="SGW53" s="8"/>
      <c r="SGX53" s="8"/>
      <c r="SGY53" s="8"/>
      <c r="SGZ53" s="8"/>
      <c r="SHA53" s="8"/>
      <c r="SHB53" s="8"/>
      <c r="SHC53" s="8"/>
      <c r="SHD53" s="8"/>
      <c r="SHE53" s="8"/>
      <c r="SHF53" s="8"/>
      <c r="SHG53" s="8"/>
      <c r="SHH53" s="8"/>
      <c r="SHI53" s="8"/>
      <c r="SHJ53" s="8"/>
      <c r="SHK53" s="8"/>
      <c r="SHL53" s="8"/>
      <c r="SHM53" s="8"/>
      <c r="SHN53" s="8"/>
      <c r="SHO53" s="8"/>
      <c r="SHP53" s="8"/>
      <c r="SHQ53" s="8"/>
      <c r="SHR53" s="8"/>
      <c r="SHS53" s="8"/>
      <c r="SHT53" s="8"/>
      <c r="SHU53" s="8"/>
      <c r="SHV53" s="8"/>
      <c r="SHW53" s="8"/>
      <c r="SHX53" s="8"/>
      <c r="SHY53" s="8"/>
      <c r="SHZ53" s="8"/>
      <c r="SIA53" s="8"/>
      <c r="SIB53" s="8"/>
      <c r="SIC53" s="8"/>
      <c r="SID53" s="8"/>
      <c r="SIE53" s="8"/>
      <c r="SIF53" s="8"/>
      <c r="SIG53" s="8"/>
      <c r="SIH53" s="8"/>
      <c r="SII53" s="8"/>
      <c r="SIJ53" s="8"/>
      <c r="SIK53" s="8"/>
      <c r="SIL53" s="8"/>
      <c r="SIM53" s="8"/>
      <c r="SIN53" s="8"/>
      <c r="SIO53" s="8"/>
      <c r="SIP53" s="8"/>
      <c r="SIQ53" s="8"/>
      <c r="SIR53" s="8"/>
      <c r="SIS53" s="8"/>
      <c r="SIT53" s="8"/>
      <c r="SIU53" s="8"/>
      <c r="SIV53" s="8"/>
      <c r="SIW53" s="8"/>
      <c r="SIX53" s="8"/>
      <c r="SIY53" s="8"/>
      <c r="SIZ53" s="8"/>
      <c r="SJA53" s="8"/>
      <c r="SJB53" s="8"/>
      <c r="SJC53" s="8"/>
      <c r="SJD53" s="8"/>
      <c r="SJE53" s="8"/>
      <c r="SJF53" s="8"/>
      <c r="SJG53" s="8"/>
      <c r="SJH53" s="8"/>
      <c r="SJI53" s="8"/>
      <c r="SJJ53" s="8"/>
      <c r="SJK53" s="8"/>
      <c r="SJL53" s="8"/>
      <c r="SJM53" s="8"/>
      <c r="SJN53" s="8"/>
      <c r="SJO53" s="8"/>
      <c r="SJP53" s="8"/>
      <c r="SJQ53" s="8"/>
      <c r="SJR53" s="8"/>
      <c r="SJS53" s="8"/>
      <c r="SJT53" s="8"/>
      <c r="SJU53" s="8"/>
      <c r="SJV53" s="8"/>
      <c r="SJW53" s="8"/>
      <c r="SJX53" s="8"/>
      <c r="SJY53" s="8"/>
      <c r="SJZ53" s="8"/>
      <c r="SKA53" s="8"/>
      <c r="SKB53" s="8"/>
      <c r="SKC53" s="8"/>
      <c r="SKD53" s="8"/>
      <c r="SKE53" s="8"/>
      <c r="SKF53" s="8"/>
      <c r="SKG53" s="8"/>
      <c r="SKH53" s="8"/>
      <c r="SKI53" s="8"/>
      <c r="SKJ53" s="8"/>
      <c r="SKK53" s="8"/>
      <c r="SKL53" s="8"/>
      <c r="SKM53" s="8"/>
      <c r="SKN53" s="8"/>
      <c r="SKO53" s="8"/>
      <c r="SKP53" s="8"/>
      <c r="SKQ53" s="8"/>
      <c r="SKR53" s="8"/>
      <c r="SKS53" s="8"/>
      <c r="SKT53" s="8"/>
      <c r="SKU53" s="8"/>
      <c r="SKV53" s="8"/>
      <c r="SKW53" s="8"/>
      <c r="SKX53" s="8"/>
      <c r="SKY53" s="8"/>
      <c r="SKZ53" s="8"/>
      <c r="SLA53" s="8"/>
      <c r="SLB53" s="8"/>
      <c r="SLC53" s="8"/>
      <c r="SLD53" s="8"/>
      <c r="SLE53" s="8"/>
      <c r="SLF53" s="8"/>
      <c r="SLG53" s="8"/>
      <c r="SLH53" s="8"/>
      <c r="SLI53" s="8"/>
      <c r="SLJ53" s="8"/>
      <c r="SLK53" s="8"/>
      <c r="SLL53" s="8"/>
      <c r="SLM53" s="8"/>
      <c r="SLN53" s="8"/>
      <c r="SLO53" s="8"/>
      <c r="SLP53" s="8"/>
      <c r="SLQ53" s="8"/>
      <c r="SLR53" s="8"/>
      <c r="SLS53" s="8"/>
      <c r="SLT53" s="8"/>
      <c r="SLU53" s="8"/>
      <c r="SLV53" s="8"/>
      <c r="SLW53" s="8"/>
      <c r="SLX53" s="8"/>
      <c r="SLY53" s="8"/>
      <c r="SLZ53" s="8"/>
      <c r="SMA53" s="8"/>
      <c r="SMB53" s="8"/>
      <c r="SMC53" s="8"/>
      <c r="SMD53" s="8"/>
      <c r="SME53" s="8"/>
      <c r="SMF53" s="8"/>
      <c r="SMG53" s="8"/>
      <c r="SMH53" s="8"/>
      <c r="SMI53" s="8"/>
      <c r="SMJ53" s="8"/>
      <c r="SMK53" s="8"/>
      <c r="SML53" s="8"/>
      <c r="SMM53" s="8"/>
      <c r="SMN53" s="8"/>
      <c r="SMO53" s="8"/>
      <c r="SMP53" s="8"/>
      <c r="SMQ53" s="8"/>
      <c r="SMR53" s="8"/>
      <c r="SMS53" s="8"/>
      <c r="SMT53" s="8"/>
      <c r="SMU53" s="8"/>
      <c r="SMV53" s="8"/>
      <c r="SMW53" s="8"/>
      <c r="SMX53" s="8"/>
      <c r="SMY53" s="8"/>
      <c r="SMZ53" s="8"/>
      <c r="SNA53" s="8"/>
      <c r="SNB53" s="8"/>
      <c r="SNC53" s="8"/>
      <c r="SND53" s="8"/>
      <c r="SNE53" s="8"/>
      <c r="SNF53" s="8"/>
      <c r="SNG53" s="8"/>
      <c r="SNH53" s="8"/>
      <c r="SNI53" s="8"/>
      <c r="SNJ53" s="8"/>
      <c r="SNK53" s="8"/>
      <c r="SNL53" s="8"/>
      <c r="SNM53" s="8"/>
      <c r="SNN53" s="8"/>
      <c r="SNO53" s="8"/>
      <c r="SNP53" s="8"/>
      <c r="SNQ53" s="8"/>
      <c r="SNR53" s="8"/>
      <c r="SNS53" s="8"/>
      <c r="SNT53" s="8"/>
      <c r="SNU53" s="8"/>
      <c r="SNV53" s="8"/>
      <c r="SNW53" s="8"/>
      <c r="SNX53" s="8"/>
      <c r="SNY53" s="8"/>
      <c r="SNZ53" s="8"/>
      <c r="SOA53" s="8"/>
      <c r="SOB53" s="8"/>
      <c r="SOC53" s="8"/>
      <c r="SOD53" s="8"/>
      <c r="SOE53" s="8"/>
      <c r="SOF53" s="8"/>
      <c r="SOG53" s="8"/>
      <c r="SOH53" s="8"/>
      <c r="SOI53" s="8"/>
      <c r="SOJ53" s="8"/>
      <c r="SOK53" s="8"/>
      <c r="SOL53" s="8"/>
      <c r="SOM53" s="8"/>
      <c r="SON53" s="8"/>
      <c r="SOO53" s="8"/>
      <c r="SOP53" s="8"/>
      <c r="SOQ53" s="8"/>
      <c r="SOR53" s="8"/>
      <c r="SOS53" s="8"/>
      <c r="SOT53" s="8"/>
      <c r="SOU53" s="8"/>
      <c r="SOV53" s="8"/>
      <c r="SOW53" s="8"/>
      <c r="SOX53" s="8"/>
      <c r="SOY53" s="8"/>
      <c r="SOZ53" s="8"/>
      <c r="SPA53" s="8"/>
      <c r="SPB53" s="8"/>
      <c r="SPC53" s="8"/>
      <c r="SPD53" s="8"/>
      <c r="SPE53" s="8"/>
      <c r="SPF53" s="8"/>
      <c r="SPG53" s="8"/>
      <c r="SPH53" s="8"/>
      <c r="SPI53" s="8"/>
      <c r="SPJ53" s="8"/>
      <c r="SPK53" s="8"/>
      <c r="SPL53" s="8"/>
      <c r="SPM53" s="8"/>
      <c r="SPN53" s="8"/>
      <c r="SPO53" s="8"/>
      <c r="SPP53" s="8"/>
      <c r="SPQ53" s="8"/>
      <c r="SPR53" s="8"/>
      <c r="SPS53" s="8"/>
      <c r="SPT53" s="8"/>
      <c r="SPU53" s="8"/>
      <c r="SPV53" s="8"/>
      <c r="SPW53" s="8"/>
      <c r="SPX53" s="8"/>
      <c r="SPY53" s="8"/>
      <c r="SPZ53" s="8"/>
      <c r="SQA53" s="8"/>
      <c r="SQB53" s="8"/>
      <c r="SQC53" s="8"/>
      <c r="SQD53" s="8"/>
      <c r="SQE53" s="8"/>
      <c r="SQF53" s="8"/>
      <c r="SQG53" s="8"/>
      <c r="SQH53" s="8"/>
      <c r="SQI53" s="8"/>
      <c r="SQJ53" s="8"/>
      <c r="SQK53" s="8"/>
      <c r="SQL53" s="8"/>
      <c r="SQM53" s="8"/>
      <c r="SQN53" s="8"/>
      <c r="SQO53" s="8"/>
      <c r="SQP53" s="8"/>
      <c r="SQQ53" s="8"/>
      <c r="SQR53" s="8"/>
      <c r="SQS53" s="8"/>
      <c r="SQT53" s="8"/>
      <c r="SQU53" s="8"/>
      <c r="SQV53" s="8"/>
      <c r="SQW53" s="8"/>
      <c r="SQX53" s="8"/>
      <c r="SQY53" s="8"/>
      <c r="SQZ53" s="8"/>
      <c r="SRA53" s="8"/>
      <c r="SRB53" s="8"/>
      <c r="SRC53" s="8"/>
      <c r="SRD53" s="8"/>
      <c r="SRE53" s="8"/>
      <c r="SRF53" s="8"/>
      <c r="SRG53" s="8"/>
      <c r="SRH53" s="8"/>
      <c r="SRI53" s="8"/>
      <c r="SRJ53" s="8"/>
      <c r="SRK53" s="8"/>
      <c r="SRL53" s="8"/>
      <c r="SRM53" s="8"/>
      <c r="SRN53" s="8"/>
      <c r="SRO53" s="8"/>
      <c r="SRP53" s="8"/>
      <c r="SRQ53" s="8"/>
      <c r="SRR53" s="8"/>
      <c r="SRS53" s="8"/>
      <c r="SRT53" s="8"/>
      <c r="SRU53" s="8"/>
      <c r="SRV53" s="8"/>
      <c r="SRW53" s="8"/>
      <c r="SRX53" s="8"/>
      <c r="SRY53" s="8"/>
      <c r="SRZ53" s="8"/>
      <c r="SSA53" s="8"/>
      <c r="SSB53" s="8"/>
      <c r="SSC53" s="8"/>
      <c r="SSD53" s="8"/>
      <c r="SSE53" s="8"/>
      <c r="SSF53" s="8"/>
      <c r="SSG53" s="8"/>
      <c r="SSH53" s="8"/>
      <c r="SSI53" s="8"/>
      <c r="SSJ53" s="8"/>
      <c r="SSK53" s="8"/>
      <c r="SSL53" s="8"/>
      <c r="SSM53" s="8"/>
      <c r="SSN53" s="8"/>
      <c r="SSO53" s="8"/>
      <c r="SSP53" s="8"/>
      <c r="SSQ53" s="8"/>
      <c r="SSR53" s="8"/>
      <c r="SSS53" s="8"/>
      <c r="SST53" s="8"/>
      <c r="SSU53" s="8"/>
      <c r="SSV53" s="8"/>
      <c r="SSW53" s="8"/>
      <c r="SSX53" s="8"/>
      <c r="SSY53" s="8"/>
      <c r="SSZ53" s="8"/>
      <c r="STA53" s="8"/>
      <c r="STB53" s="8"/>
      <c r="STC53" s="8"/>
      <c r="STD53" s="8"/>
      <c r="STE53" s="8"/>
      <c r="STF53" s="8"/>
      <c r="STG53" s="8"/>
      <c r="STH53" s="8"/>
      <c r="STI53" s="8"/>
      <c r="STJ53" s="8"/>
      <c r="STK53" s="8"/>
      <c r="STL53" s="8"/>
      <c r="STM53" s="8"/>
      <c r="STN53" s="8"/>
      <c r="STO53" s="8"/>
      <c r="STP53" s="8"/>
      <c r="STQ53" s="8"/>
      <c r="STR53" s="8"/>
      <c r="STS53" s="8"/>
      <c r="STT53" s="8"/>
      <c r="STU53" s="8"/>
      <c r="STV53" s="8"/>
      <c r="STW53" s="8"/>
      <c r="STX53" s="8"/>
      <c r="STY53" s="8"/>
      <c r="STZ53" s="8"/>
      <c r="SUA53" s="8"/>
      <c r="SUB53" s="8"/>
      <c r="SUC53" s="8"/>
      <c r="SUD53" s="8"/>
      <c r="SUE53" s="8"/>
      <c r="SUF53" s="8"/>
      <c r="SUG53" s="8"/>
      <c r="SUH53" s="8"/>
      <c r="SUI53" s="8"/>
      <c r="SUJ53" s="8"/>
      <c r="SUK53" s="8"/>
      <c r="SUL53" s="8"/>
      <c r="SUM53" s="8"/>
      <c r="SUN53" s="8"/>
      <c r="SUO53" s="8"/>
      <c r="SUP53" s="8"/>
      <c r="SUQ53" s="8"/>
      <c r="SUR53" s="8"/>
      <c r="SUS53" s="8"/>
      <c r="SUT53" s="8"/>
      <c r="SUU53" s="8"/>
      <c r="SUV53" s="8"/>
      <c r="SUW53" s="8"/>
      <c r="SUX53" s="8"/>
      <c r="SUY53" s="8"/>
      <c r="SUZ53" s="8"/>
      <c r="SVA53" s="8"/>
      <c r="SVB53" s="8"/>
      <c r="SVC53" s="8"/>
      <c r="SVD53" s="8"/>
      <c r="SVE53" s="8"/>
      <c r="SVF53" s="8"/>
      <c r="SVG53" s="8"/>
      <c r="SVH53" s="8"/>
      <c r="SVI53" s="8"/>
      <c r="SVJ53" s="8"/>
      <c r="SVK53" s="8"/>
      <c r="SVL53" s="8"/>
      <c r="SVM53" s="8"/>
      <c r="SVN53" s="8"/>
      <c r="SVO53" s="8"/>
      <c r="SVP53" s="8"/>
      <c r="SVQ53" s="8"/>
      <c r="SVR53" s="8"/>
      <c r="SVS53" s="8"/>
      <c r="SVT53" s="8"/>
      <c r="SVU53" s="8"/>
      <c r="SVV53" s="8"/>
      <c r="SVW53" s="8"/>
      <c r="SVX53" s="8"/>
      <c r="SVY53" s="8"/>
      <c r="SVZ53" s="8"/>
      <c r="SWA53" s="8"/>
      <c r="SWB53" s="8"/>
      <c r="SWC53" s="8"/>
      <c r="SWD53" s="8"/>
      <c r="SWE53" s="8"/>
      <c r="SWF53" s="8"/>
      <c r="SWG53" s="8"/>
      <c r="SWH53" s="8"/>
      <c r="SWI53" s="8"/>
      <c r="SWJ53" s="8"/>
      <c r="SWK53" s="8"/>
      <c r="SWL53" s="8"/>
      <c r="SWM53" s="8"/>
      <c r="SWN53" s="8"/>
      <c r="SWO53" s="8"/>
      <c r="SWP53" s="8"/>
      <c r="SWQ53" s="8"/>
      <c r="SWR53" s="8"/>
      <c r="SWS53" s="8"/>
      <c r="SWT53" s="8"/>
      <c r="SWU53" s="8"/>
      <c r="SWV53" s="8"/>
      <c r="SWW53" s="8"/>
      <c r="SWX53" s="8"/>
      <c r="SWY53" s="8"/>
      <c r="SWZ53" s="8"/>
      <c r="SXA53" s="8"/>
      <c r="SXB53" s="8"/>
      <c r="SXC53" s="8"/>
      <c r="SXD53" s="8"/>
      <c r="SXE53" s="8"/>
      <c r="SXF53" s="8"/>
      <c r="SXG53" s="8"/>
      <c r="SXH53" s="8"/>
      <c r="SXI53" s="8"/>
      <c r="SXJ53" s="8"/>
      <c r="SXK53" s="8"/>
      <c r="SXL53" s="8"/>
      <c r="SXM53" s="8"/>
      <c r="SXN53" s="8"/>
      <c r="SXO53" s="8"/>
      <c r="SXP53" s="8"/>
      <c r="SXQ53" s="8"/>
      <c r="SXR53" s="8"/>
      <c r="SXS53" s="8"/>
      <c r="SXT53" s="8"/>
      <c r="SXU53" s="8"/>
      <c r="SXV53" s="8"/>
      <c r="SXW53" s="8"/>
      <c r="SXX53" s="8"/>
      <c r="SXY53" s="8"/>
      <c r="SXZ53" s="8"/>
      <c r="SYA53" s="8"/>
      <c r="SYB53" s="8"/>
      <c r="SYC53" s="8"/>
      <c r="SYD53" s="8"/>
      <c r="SYE53" s="8"/>
      <c r="SYF53" s="8"/>
      <c r="SYG53" s="8"/>
      <c r="SYH53" s="8"/>
      <c r="SYI53" s="8"/>
      <c r="SYJ53" s="8"/>
      <c r="SYK53" s="8"/>
      <c r="SYL53" s="8"/>
      <c r="SYM53" s="8"/>
      <c r="SYN53" s="8"/>
      <c r="SYO53" s="8"/>
      <c r="SYP53" s="8"/>
      <c r="SYQ53" s="8"/>
      <c r="SYR53" s="8"/>
      <c r="SYS53" s="8"/>
      <c r="SYT53" s="8"/>
      <c r="SYU53" s="8"/>
      <c r="SYV53" s="8"/>
      <c r="SYW53" s="8"/>
      <c r="SYX53" s="8"/>
      <c r="SYY53" s="8"/>
      <c r="SYZ53" s="8"/>
      <c r="SZA53" s="8"/>
      <c r="SZB53" s="8"/>
      <c r="SZC53" s="8"/>
      <c r="SZD53" s="8"/>
      <c r="SZE53" s="8"/>
      <c r="SZF53" s="8"/>
      <c r="SZG53" s="8"/>
      <c r="SZH53" s="8"/>
      <c r="SZI53" s="8"/>
      <c r="SZJ53" s="8"/>
      <c r="SZK53" s="8"/>
      <c r="SZL53" s="8"/>
      <c r="SZM53" s="8"/>
      <c r="SZN53" s="8"/>
      <c r="SZO53" s="8"/>
      <c r="SZP53" s="8"/>
      <c r="SZQ53" s="8"/>
      <c r="SZR53" s="8"/>
      <c r="SZS53" s="8"/>
      <c r="SZT53" s="8"/>
      <c r="SZU53" s="8"/>
      <c r="SZV53" s="8"/>
      <c r="SZW53" s="8"/>
      <c r="SZX53" s="8"/>
      <c r="SZY53" s="8"/>
      <c r="SZZ53" s="8"/>
      <c r="TAA53" s="8"/>
      <c r="TAB53" s="8"/>
      <c r="TAC53" s="8"/>
      <c r="TAD53" s="8"/>
      <c r="TAE53" s="8"/>
      <c r="TAF53" s="8"/>
      <c r="TAG53" s="8"/>
      <c r="TAH53" s="8"/>
      <c r="TAI53" s="8"/>
      <c r="TAJ53" s="8"/>
      <c r="TAK53" s="8"/>
      <c r="TAL53" s="8"/>
      <c r="TAM53" s="8"/>
      <c r="TAN53" s="8"/>
      <c r="TAO53" s="8"/>
      <c r="TAP53" s="8"/>
      <c r="TAQ53" s="8"/>
      <c r="TAR53" s="8"/>
      <c r="TAS53" s="8"/>
      <c r="TAT53" s="8"/>
      <c r="TAU53" s="8"/>
      <c r="TAV53" s="8"/>
      <c r="TAW53" s="8"/>
      <c r="TAX53" s="8"/>
      <c r="TAY53" s="8"/>
      <c r="TAZ53" s="8"/>
      <c r="TBA53" s="8"/>
      <c r="TBB53" s="8"/>
      <c r="TBC53" s="8"/>
      <c r="TBD53" s="8"/>
      <c r="TBE53" s="8"/>
      <c r="TBF53" s="8"/>
      <c r="TBG53" s="8"/>
      <c r="TBH53" s="8"/>
      <c r="TBI53" s="8"/>
      <c r="TBJ53" s="8"/>
      <c r="TBK53" s="8"/>
      <c r="TBL53" s="8"/>
      <c r="TBM53" s="8"/>
      <c r="TBN53" s="8"/>
      <c r="TBO53" s="8"/>
      <c r="TBP53" s="8"/>
      <c r="TBQ53" s="8"/>
      <c r="TBR53" s="8"/>
      <c r="TBS53" s="8"/>
      <c r="TBT53" s="8"/>
      <c r="TBU53" s="8"/>
      <c r="TBV53" s="8"/>
      <c r="TBW53" s="8"/>
      <c r="TBX53" s="8"/>
      <c r="TBY53" s="8"/>
      <c r="TBZ53" s="8"/>
      <c r="TCA53" s="8"/>
      <c r="TCB53" s="8"/>
      <c r="TCC53" s="8"/>
      <c r="TCD53" s="8"/>
      <c r="TCE53" s="8"/>
      <c r="TCF53" s="8"/>
      <c r="TCG53" s="8"/>
      <c r="TCH53" s="8"/>
      <c r="TCI53" s="8"/>
      <c r="TCJ53" s="8"/>
      <c r="TCK53" s="8"/>
      <c r="TCL53" s="8"/>
      <c r="TCM53" s="8"/>
      <c r="TCN53" s="8"/>
      <c r="TCO53" s="8"/>
      <c r="TCP53" s="8"/>
      <c r="TCQ53" s="8"/>
      <c r="TCR53" s="8"/>
      <c r="TCS53" s="8"/>
      <c r="TCT53" s="8"/>
      <c r="TCU53" s="8"/>
      <c r="TCV53" s="8"/>
      <c r="TCW53" s="8"/>
      <c r="TCX53" s="8"/>
      <c r="TCY53" s="8"/>
      <c r="TCZ53" s="8"/>
      <c r="TDA53" s="8"/>
      <c r="TDB53" s="8"/>
      <c r="TDC53" s="8"/>
      <c r="TDD53" s="8"/>
      <c r="TDE53" s="8"/>
      <c r="TDF53" s="8"/>
      <c r="TDG53" s="8"/>
      <c r="TDH53" s="8"/>
      <c r="TDI53" s="8"/>
      <c r="TDJ53" s="8"/>
      <c r="TDK53" s="8"/>
      <c r="TDL53" s="8"/>
      <c r="TDM53" s="8"/>
      <c r="TDN53" s="8"/>
      <c r="TDO53" s="8"/>
      <c r="TDP53" s="8"/>
      <c r="TDQ53" s="8"/>
      <c r="TDR53" s="8"/>
      <c r="TDS53" s="8"/>
      <c r="TDT53" s="8"/>
      <c r="TDU53" s="8"/>
      <c r="TDV53" s="8"/>
      <c r="TDW53" s="8"/>
      <c r="TDX53" s="8"/>
      <c r="TDY53" s="8"/>
      <c r="TDZ53" s="8"/>
      <c r="TEA53" s="8"/>
      <c r="TEB53" s="8"/>
      <c r="TEC53" s="8"/>
      <c r="TED53" s="8"/>
      <c r="TEE53" s="8"/>
      <c r="TEF53" s="8"/>
      <c r="TEG53" s="8"/>
      <c r="TEH53" s="8"/>
      <c r="TEI53" s="8"/>
      <c r="TEJ53" s="8"/>
      <c r="TEK53" s="8"/>
      <c r="TEL53" s="8"/>
      <c r="TEM53" s="8"/>
      <c r="TEN53" s="8"/>
      <c r="TEO53" s="8"/>
      <c r="TEP53" s="8"/>
      <c r="TEQ53" s="8"/>
      <c r="TER53" s="8"/>
      <c r="TES53" s="8"/>
      <c r="TET53" s="8"/>
      <c r="TEU53" s="8"/>
      <c r="TEV53" s="8"/>
      <c r="TEW53" s="8"/>
      <c r="TEX53" s="8"/>
      <c r="TEY53" s="8"/>
      <c r="TEZ53" s="8"/>
      <c r="TFA53" s="8"/>
      <c r="TFB53" s="8"/>
      <c r="TFC53" s="8"/>
      <c r="TFD53" s="8"/>
      <c r="TFE53" s="8"/>
      <c r="TFF53" s="8"/>
      <c r="TFG53" s="8"/>
      <c r="TFH53" s="8"/>
      <c r="TFI53" s="8"/>
      <c r="TFJ53" s="8"/>
      <c r="TFK53" s="8"/>
      <c r="TFL53" s="8"/>
      <c r="TFM53" s="8"/>
      <c r="TFN53" s="8"/>
      <c r="TFO53" s="8"/>
      <c r="TFP53" s="8"/>
      <c r="TFQ53" s="8"/>
      <c r="TFR53" s="8"/>
      <c r="TFS53" s="8"/>
      <c r="TFT53" s="8"/>
      <c r="TFU53" s="8"/>
      <c r="TFV53" s="8"/>
      <c r="TFW53" s="8"/>
      <c r="TFX53" s="8"/>
      <c r="TFY53" s="8"/>
      <c r="TFZ53" s="8"/>
      <c r="TGA53" s="8"/>
      <c r="TGB53" s="8"/>
      <c r="TGC53" s="8"/>
      <c r="TGD53" s="8"/>
      <c r="TGE53" s="8"/>
      <c r="TGF53" s="8"/>
      <c r="TGG53" s="8"/>
      <c r="TGH53" s="8"/>
      <c r="TGI53" s="8"/>
      <c r="TGJ53" s="8"/>
      <c r="TGK53" s="8"/>
      <c r="TGL53" s="8"/>
      <c r="TGM53" s="8"/>
      <c r="TGN53" s="8"/>
      <c r="TGO53" s="8"/>
      <c r="TGP53" s="8"/>
      <c r="TGQ53" s="8"/>
      <c r="TGR53" s="8"/>
      <c r="TGS53" s="8"/>
      <c r="TGT53" s="8"/>
      <c r="TGU53" s="8"/>
      <c r="TGV53" s="8"/>
      <c r="TGW53" s="8"/>
      <c r="TGX53" s="8"/>
      <c r="TGY53" s="8"/>
      <c r="TGZ53" s="8"/>
      <c r="THA53" s="8"/>
      <c r="THB53" s="8"/>
      <c r="THC53" s="8"/>
      <c r="THD53" s="8"/>
      <c r="THE53" s="8"/>
      <c r="THF53" s="8"/>
      <c r="THG53" s="8"/>
      <c r="THH53" s="8"/>
      <c r="THI53" s="8"/>
      <c r="THJ53" s="8"/>
      <c r="THK53" s="8"/>
      <c r="THL53" s="8"/>
      <c r="THM53" s="8"/>
      <c r="THN53" s="8"/>
      <c r="THO53" s="8"/>
      <c r="THP53" s="8"/>
      <c r="THQ53" s="8"/>
      <c r="THR53" s="8"/>
      <c r="THS53" s="8"/>
      <c r="THT53" s="8"/>
      <c r="THU53" s="8"/>
      <c r="THV53" s="8"/>
      <c r="THW53" s="8"/>
      <c r="THX53" s="8"/>
      <c r="THY53" s="8"/>
      <c r="THZ53" s="8"/>
      <c r="TIA53" s="8"/>
      <c r="TIB53" s="8"/>
      <c r="TIC53" s="8"/>
      <c r="TID53" s="8"/>
      <c r="TIE53" s="8"/>
      <c r="TIF53" s="8"/>
      <c r="TIG53" s="8"/>
      <c r="TIH53" s="8"/>
      <c r="TII53" s="8"/>
      <c r="TIJ53" s="8"/>
      <c r="TIK53" s="8"/>
      <c r="TIL53" s="8"/>
      <c r="TIM53" s="8"/>
      <c r="TIN53" s="8"/>
      <c r="TIO53" s="8"/>
      <c r="TIP53" s="8"/>
      <c r="TIQ53" s="8"/>
      <c r="TIR53" s="8"/>
      <c r="TIS53" s="8"/>
      <c r="TIT53" s="8"/>
      <c r="TIU53" s="8"/>
      <c r="TIV53" s="8"/>
      <c r="TIW53" s="8"/>
      <c r="TIX53" s="8"/>
      <c r="TIY53" s="8"/>
      <c r="TIZ53" s="8"/>
      <c r="TJA53" s="8"/>
      <c r="TJB53" s="8"/>
      <c r="TJC53" s="8"/>
      <c r="TJD53" s="8"/>
      <c r="TJE53" s="8"/>
      <c r="TJF53" s="8"/>
      <c r="TJG53" s="8"/>
      <c r="TJH53" s="8"/>
      <c r="TJI53" s="8"/>
      <c r="TJJ53" s="8"/>
      <c r="TJK53" s="8"/>
      <c r="TJL53" s="8"/>
      <c r="TJM53" s="8"/>
      <c r="TJN53" s="8"/>
      <c r="TJO53" s="8"/>
      <c r="TJP53" s="8"/>
      <c r="TJQ53" s="8"/>
      <c r="TJR53" s="8"/>
      <c r="TJS53" s="8"/>
      <c r="TJT53" s="8"/>
      <c r="TJU53" s="8"/>
      <c r="TJV53" s="8"/>
      <c r="TJW53" s="8"/>
      <c r="TJX53" s="8"/>
      <c r="TJY53" s="8"/>
      <c r="TJZ53" s="8"/>
      <c r="TKA53" s="8"/>
      <c r="TKB53" s="8"/>
      <c r="TKC53" s="8"/>
      <c r="TKD53" s="8"/>
      <c r="TKE53" s="8"/>
      <c r="TKF53" s="8"/>
      <c r="TKG53" s="8"/>
      <c r="TKH53" s="8"/>
      <c r="TKI53" s="8"/>
      <c r="TKJ53" s="8"/>
      <c r="TKK53" s="8"/>
      <c r="TKL53" s="8"/>
      <c r="TKM53" s="8"/>
      <c r="TKN53" s="8"/>
      <c r="TKO53" s="8"/>
      <c r="TKP53" s="8"/>
      <c r="TKQ53" s="8"/>
      <c r="TKR53" s="8"/>
      <c r="TKS53" s="8"/>
      <c r="TKT53" s="8"/>
      <c r="TKU53" s="8"/>
      <c r="TKV53" s="8"/>
      <c r="TKW53" s="8"/>
      <c r="TKX53" s="8"/>
      <c r="TKY53" s="8"/>
      <c r="TKZ53" s="8"/>
      <c r="TLA53" s="8"/>
      <c r="TLB53" s="8"/>
      <c r="TLC53" s="8"/>
      <c r="TLD53" s="8"/>
      <c r="TLE53" s="8"/>
      <c r="TLF53" s="8"/>
      <c r="TLG53" s="8"/>
      <c r="TLH53" s="8"/>
      <c r="TLI53" s="8"/>
      <c r="TLJ53" s="8"/>
      <c r="TLK53" s="8"/>
      <c r="TLL53" s="8"/>
      <c r="TLM53" s="8"/>
      <c r="TLN53" s="8"/>
      <c r="TLO53" s="8"/>
      <c r="TLP53" s="8"/>
      <c r="TLQ53" s="8"/>
      <c r="TLR53" s="8"/>
      <c r="TLS53" s="8"/>
      <c r="TLT53" s="8"/>
      <c r="TLU53" s="8"/>
      <c r="TLV53" s="8"/>
      <c r="TLW53" s="8"/>
      <c r="TLX53" s="8"/>
      <c r="TLY53" s="8"/>
      <c r="TLZ53" s="8"/>
      <c r="TMA53" s="8"/>
      <c r="TMB53" s="8"/>
      <c r="TMC53" s="8"/>
      <c r="TMD53" s="8"/>
      <c r="TME53" s="8"/>
      <c r="TMF53" s="8"/>
      <c r="TMG53" s="8"/>
      <c r="TMH53" s="8"/>
      <c r="TMI53" s="8"/>
      <c r="TMJ53" s="8"/>
      <c r="TMK53" s="8"/>
      <c r="TML53" s="8"/>
      <c r="TMM53" s="8"/>
      <c r="TMN53" s="8"/>
      <c r="TMO53" s="8"/>
      <c r="TMP53" s="8"/>
      <c r="TMQ53" s="8"/>
      <c r="TMR53" s="8"/>
      <c r="TMS53" s="8"/>
      <c r="TMT53" s="8"/>
      <c r="TMU53" s="8"/>
      <c r="TMV53" s="8"/>
      <c r="TMW53" s="8"/>
      <c r="TMX53" s="8"/>
      <c r="TMY53" s="8"/>
      <c r="TMZ53" s="8"/>
      <c r="TNA53" s="8"/>
      <c r="TNB53" s="8"/>
      <c r="TNC53" s="8"/>
      <c r="TND53" s="8"/>
      <c r="TNE53" s="8"/>
      <c r="TNF53" s="8"/>
      <c r="TNG53" s="8"/>
      <c r="TNH53" s="8"/>
      <c r="TNI53" s="8"/>
      <c r="TNJ53" s="8"/>
      <c r="TNK53" s="8"/>
      <c r="TNL53" s="8"/>
      <c r="TNM53" s="8"/>
      <c r="TNN53" s="8"/>
      <c r="TNO53" s="8"/>
      <c r="TNP53" s="8"/>
      <c r="TNQ53" s="8"/>
      <c r="TNR53" s="8"/>
      <c r="TNS53" s="8"/>
      <c r="TNT53" s="8"/>
      <c r="TNU53" s="8"/>
      <c r="TNV53" s="8"/>
      <c r="TNW53" s="8"/>
      <c r="TNX53" s="8"/>
      <c r="TNY53" s="8"/>
      <c r="TNZ53" s="8"/>
      <c r="TOA53" s="8"/>
      <c r="TOB53" s="8"/>
      <c r="TOC53" s="8"/>
      <c r="TOD53" s="8"/>
      <c r="TOE53" s="8"/>
      <c r="TOF53" s="8"/>
      <c r="TOG53" s="8"/>
      <c r="TOH53" s="8"/>
      <c r="TOI53" s="8"/>
      <c r="TOJ53" s="8"/>
      <c r="TOK53" s="8"/>
      <c r="TOL53" s="8"/>
      <c r="TOM53" s="8"/>
      <c r="TON53" s="8"/>
      <c r="TOO53" s="8"/>
      <c r="TOP53" s="8"/>
      <c r="TOQ53" s="8"/>
      <c r="TOR53" s="8"/>
      <c r="TOS53" s="8"/>
      <c r="TOT53" s="8"/>
      <c r="TOU53" s="8"/>
      <c r="TOV53" s="8"/>
      <c r="TOW53" s="8"/>
      <c r="TOX53" s="8"/>
      <c r="TOY53" s="8"/>
      <c r="TOZ53" s="8"/>
      <c r="TPA53" s="8"/>
      <c r="TPB53" s="8"/>
      <c r="TPC53" s="8"/>
      <c r="TPD53" s="8"/>
      <c r="TPE53" s="8"/>
      <c r="TPF53" s="8"/>
      <c r="TPG53" s="8"/>
      <c r="TPH53" s="8"/>
      <c r="TPI53" s="8"/>
      <c r="TPJ53" s="8"/>
      <c r="TPK53" s="8"/>
      <c r="TPL53" s="8"/>
      <c r="TPM53" s="8"/>
      <c r="TPN53" s="8"/>
      <c r="TPO53" s="8"/>
      <c r="TPP53" s="8"/>
      <c r="TPQ53" s="8"/>
      <c r="TPR53" s="8"/>
      <c r="TPS53" s="8"/>
      <c r="TPT53" s="8"/>
      <c r="TPU53" s="8"/>
      <c r="TPV53" s="8"/>
      <c r="TPW53" s="8"/>
      <c r="TPX53" s="8"/>
      <c r="TPY53" s="8"/>
      <c r="TPZ53" s="8"/>
      <c r="TQA53" s="8"/>
      <c r="TQB53" s="8"/>
      <c r="TQC53" s="8"/>
      <c r="TQD53" s="8"/>
      <c r="TQE53" s="8"/>
      <c r="TQF53" s="8"/>
      <c r="TQG53" s="8"/>
      <c r="TQH53" s="8"/>
      <c r="TQI53" s="8"/>
      <c r="TQJ53" s="8"/>
      <c r="TQK53" s="8"/>
      <c r="TQL53" s="8"/>
      <c r="TQM53" s="8"/>
      <c r="TQN53" s="8"/>
      <c r="TQO53" s="8"/>
      <c r="TQP53" s="8"/>
      <c r="TQQ53" s="8"/>
      <c r="TQR53" s="8"/>
      <c r="TQS53" s="8"/>
      <c r="TQT53" s="8"/>
      <c r="TQU53" s="8"/>
      <c r="TQV53" s="8"/>
      <c r="TQW53" s="8"/>
      <c r="TQX53" s="8"/>
      <c r="TQY53" s="8"/>
      <c r="TQZ53" s="8"/>
      <c r="TRA53" s="8"/>
      <c r="TRB53" s="8"/>
      <c r="TRC53" s="8"/>
      <c r="TRD53" s="8"/>
      <c r="TRE53" s="8"/>
      <c r="TRF53" s="8"/>
      <c r="TRG53" s="8"/>
      <c r="TRH53" s="8"/>
      <c r="TRI53" s="8"/>
      <c r="TRJ53" s="8"/>
      <c r="TRK53" s="8"/>
      <c r="TRL53" s="8"/>
      <c r="TRM53" s="8"/>
      <c r="TRN53" s="8"/>
      <c r="TRO53" s="8"/>
      <c r="TRP53" s="8"/>
      <c r="TRQ53" s="8"/>
      <c r="TRR53" s="8"/>
      <c r="TRS53" s="8"/>
      <c r="TRT53" s="8"/>
      <c r="TRU53" s="8"/>
      <c r="TRV53" s="8"/>
      <c r="TRW53" s="8"/>
      <c r="TRX53" s="8"/>
      <c r="TRY53" s="8"/>
      <c r="TRZ53" s="8"/>
      <c r="TSA53" s="8"/>
      <c r="TSB53" s="8"/>
      <c r="TSC53" s="8"/>
      <c r="TSD53" s="8"/>
      <c r="TSE53" s="8"/>
      <c r="TSF53" s="8"/>
      <c r="TSG53" s="8"/>
      <c r="TSH53" s="8"/>
      <c r="TSI53" s="8"/>
      <c r="TSJ53" s="8"/>
      <c r="TSK53" s="8"/>
      <c r="TSL53" s="8"/>
      <c r="TSM53" s="8"/>
      <c r="TSN53" s="8"/>
      <c r="TSO53" s="8"/>
      <c r="TSP53" s="8"/>
      <c r="TSQ53" s="8"/>
      <c r="TSR53" s="8"/>
      <c r="TSS53" s="8"/>
      <c r="TST53" s="8"/>
      <c r="TSU53" s="8"/>
      <c r="TSV53" s="8"/>
      <c r="TSW53" s="8"/>
      <c r="TSX53" s="8"/>
      <c r="TSY53" s="8"/>
      <c r="TSZ53" s="8"/>
      <c r="TTA53" s="8"/>
      <c r="TTB53" s="8"/>
      <c r="TTC53" s="8"/>
      <c r="TTD53" s="8"/>
      <c r="TTE53" s="8"/>
      <c r="TTF53" s="8"/>
      <c r="TTG53" s="8"/>
      <c r="TTH53" s="8"/>
      <c r="TTI53" s="8"/>
      <c r="TTJ53" s="8"/>
      <c r="TTK53" s="8"/>
      <c r="TTL53" s="8"/>
      <c r="TTM53" s="8"/>
      <c r="TTN53" s="8"/>
      <c r="TTO53" s="8"/>
      <c r="TTP53" s="8"/>
      <c r="TTQ53" s="8"/>
      <c r="TTR53" s="8"/>
      <c r="TTS53" s="8"/>
      <c r="TTT53" s="8"/>
      <c r="TTU53" s="8"/>
      <c r="TTV53" s="8"/>
      <c r="TTW53" s="8"/>
      <c r="TTX53" s="8"/>
      <c r="TTY53" s="8"/>
      <c r="TTZ53" s="8"/>
      <c r="TUA53" s="8"/>
      <c r="TUB53" s="8"/>
      <c r="TUC53" s="8"/>
      <c r="TUD53" s="8"/>
      <c r="TUE53" s="8"/>
      <c r="TUF53" s="8"/>
      <c r="TUG53" s="8"/>
      <c r="TUH53" s="8"/>
      <c r="TUI53" s="8"/>
      <c r="TUJ53" s="8"/>
      <c r="TUK53" s="8"/>
      <c r="TUL53" s="8"/>
      <c r="TUM53" s="8"/>
      <c r="TUN53" s="8"/>
      <c r="TUO53" s="8"/>
      <c r="TUP53" s="8"/>
      <c r="TUQ53" s="8"/>
      <c r="TUR53" s="8"/>
      <c r="TUS53" s="8"/>
      <c r="TUT53" s="8"/>
      <c r="TUU53" s="8"/>
      <c r="TUV53" s="8"/>
      <c r="TUW53" s="8"/>
      <c r="TUX53" s="8"/>
      <c r="TUY53" s="8"/>
      <c r="TUZ53" s="8"/>
      <c r="TVA53" s="8"/>
      <c r="TVB53" s="8"/>
      <c r="TVC53" s="8"/>
      <c r="TVD53" s="8"/>
      <c r="TVE53" s="8"/>
      <c r="TVF53" s="8"/>
      <c r="TVG53" s="8"/>
      <c r="TVH53" s="8"/>
      <c r="TVI53" s="8"/>
      <c r="TVJ53" s="8"/>
      <c r="TVK53" s="8"/>
      <c r="TVL53" s="8"/>
      <c r="TVM53" s="8"/>
      <c r="TVN53" s="8"/>
      <c r="TVO53" s="8"/>
      <c r="TVP53" s="8"/>
      <c r="TVQ53" s="8"/>
      <c r="TVR53" s="8"/>
      <c r="TVS53" s="8"/>
      <c r="TVT53" s="8"/>
      <c r="TVU53" s="8"/>
      <c r="TVV53" s="8"/>
      <c r="TVW53" s="8"/>
      <c r="TVX53" s="8"/>
      <c r="TVY53" s="8"/>
      <c r="TVZ53" s="8"/>
      <c r="TWA53" s="8"/>
      <c r="TWB53" s="8"/>
      <c r="TWC53" s="8"/>
      <c r="TWD53" s="8"/>
      <c r="TWE53" s="8"/>
      <c r="TWF53" s="8"/>
      <c r="TWG53" s="8"/>
      <c r="TWH53" s="8"/>
      <c r="TWI53" s="8"/>
      <c r="TWJ53" s="8"/>
      <c r="TWK53" s="8"/>
      <c r="TWL53" s="8"/>
      <c r="TWM53" s="8"/>
      <c r="TWN53" s="8"/>
      <c r="TWO53" s="8"/>
      <c r="TWP53" s="8"/>
      <c r="TWQ53" s="8"/>
      <c r="TWR53" s="8"/>
      <c r="TWS53" s="8"/>
      <c r="TWT53" s="8"/>
      <c r="TWU53" s="8"/>
      <c r="TWV53" s="8"/>
      <c r="TWW53" s="8"/>
      <c r="TWX53" s="8"/>
      <c r="TWY53" s="8"/>
      <c r="TWZ53" s="8"/>
      <c r="TXA53" s="8"/>
      <c r="TXB53" s="8"/>
      <c r="TXC53" s="8"/>
      <c r="TXD53" s="8"/>
      <c r="TXE53" s="8"/>
      <c r="TXF53" s="8"/>
      <c r="TXG53" s="8"/>
      <c r="TXH53" s="8"/>
      <c r="TXI53" s="8"/>
      <c r="TXJ53" s="8"/>
      <c r="TXK53" s="8"/>
      <c r="TXL53" s="8"/>
      <c r="TXM53" s="8"/>
      <c r="TXN53" s="8"/>
      <c r="TXO53" s="8"/>
      <c r="TXP53" s="8"/>
      <c r="TXQ53" s="8"/>
      <c r="TXR53" s="8"/>
      <c r="TXS53" s="8"/>
      <c r="TXT53" s="8"/>
      <c r="TXU53" s="8"/>
      <c r="TXV53" s="8"/>
      <c r="TXW53" s="8"/>
      <c r="TXX53" s="8"/>
      <c r="TXY53" s="8"/>
      <c r="TXZ53" s="8"/>
      <c r="TYA53" s="8"/>
      <c r="TYB53" s="8"/>
      <c r="TYC53" s="8"/>
      <c r="TYD53" s="8"/>
      <c r="TYE53" s="8"/>
      <c r="TYF53" s="8"/>
      <c r="TYG53" s="8"/>
      <c r="TYH53" s="8"/>
      <c r="TYI53" s="8"/>
      <c r="TYJ53" s="8"/>
      <c r="TYK53" s="8"/>
      <c r="TYL53" s="8"/>
      <c r="TYM53" s="8"/>
      <c r="TYN53" s="8"/>
      <c r="TYO53" s="8"/>
      <c r="TYP53" s="8"/>
      <c r="TYQ53" s="8"/>
      <c r="TYR53" s="8"/>
      <c r="TYS53" s="8"/>
      <c r="TYT53" s="8"/>
      <c r="TYU53" s="8"/>
      <c r="TYV53" s="8"/>
      <c r="TYW53" s="8"/>
      <c r="TYX53" s="8"/>
      <c r="TYY53" s="8"/>
      <c r="TYZ53" s="8"/>
      <c r="TZA53" s="8"/>
      <c r="TZB53" s="8"/>
      <c r="TZC53" s="8"/>
      <c r="TZD53" s="8"/>
      <c r="TZE53" s="8"/>
      <c r="TZF53" s="8"/>
      <c r="TZG53" s="8"/>
      <c r="TZH53" s="8"/>
      <c r="TZI53" s="8"/>
      <c r="TZJ53" s="8"/>
      <c r="TZK53" s="8"/>
      <c r="TZL53" s="8"/>
      <c r="TZM53" s="8"/>
      <c r="TZN53" s="8"/>
      <c r="TZO53" s="8"/>
      <c r="TZP53" s="8"/>
      <c r="TZQ53" s="8"/>
      <c r="TZR53" s="8"/>
      <c r="TZS53" s="8"/>
      <c r="TZT53" s="8"/>
      <c r="TZU53" s="8"/>
      <c r="TZV53" s="8"/>
      <c r="TZW53" s="8"/>
      <c r="TZX53" s="8"/>
      <c r="TZY53" s="8"/>
      <c r="TZZ53" s="8"/>
      <c r="UAA53" s="8"/>
      <c r="UAB53" s="8"/>
      <c r="UAC53" s="8"/>
      <c r="UAD53" s="8"/>
      <c r="UAE53" s="8"/>
      <c r="UAF53" s="8"/>
      <c r="UAG53" s="8"/>
      <c r="UAH53" s="8"/>
      <c r="UAI53" s="8"/>
      <c r="UAJ53" s="8"/>
      <c r="UAK53" s="8"/>
      <c r="UAL53" s="8"/>
      <c r="UAM53" s="8"/>
      <c r="UAN53" s="8"/>
      <c r="UAO53" s="8"/>
      <c r="UAP53" s="8"/>
      <c r="UAQ53" s="8"/>
      <c r="UAR53" s="8"/>
      <c r="UAS53" s="8"/>
      <c r="UAT53" s="8"/>
      <c r="UAU53" s="8"/>
      <c r="UAV53" s="8"/>
      <c r="UAW53" s="8"/>
      <c r="UAX53" s="8"/>
      <c r="UAY53" s="8"/>
      <c r="UAZ53" s="8"/>
      <c r="UBA53" s="8"/>
      <c r="UBB53" s="8"/>
      <c r="UBC53" s="8"/>
      <c r="UBD53" s="8"/>
      <c r="UBE53" s="8"/>
      <c r="UBF53" s="8"/>
      <c r="UBG53" s="8"/>
      <c r="UBH53" s="8"/>
      <c r="UBI53" s="8"/>
      <c r="UBJ53" s="8"/>
      <c r="UBK53" s="8"/>
      <c r="UBL53" s="8"/>
      <c r="UBM53" s="8"/>
      <c r="UBN53" s="8"/>
      <c r="UBO53" s="8"/>
      <c r="UBP53" s="8"/>
      <c r="UBQ53" s="8"/>
      <c r="UBR53" s="8"/>
      <c r="UBS53" s="8"/>
      <c r="UBT53" s="8"/>
      <c r="UBU53" s="8"/>
      <c r="UBV53" s="8"/>
      <c r="UBW53" s="8"/>
      <c r="UBX53" s="8"/>
      <c r="UBY53" s="8"/>
      <c r="UBZ53" s="8"/>
      <c r="UCA53" s="8"/>
      <c r="UCB53" s="8"/>
      <c r="UCC53" s="8"/>
      <c r="UCD53" s="8"/>
      <c r="UCE53" s="8"/>
      <c r="UCF53" s="8"/>
      <c r="UCG53" s="8"/>
      <c r="UCH53" s="8"/>
      <c r="UCI53" s="8"/>
      <c r="UCJ53" s="8"/>
      <c r="UCK53" s="8"/>
      <c r="UCL53" s="8"/>
      <c r="UCM53" s="8"/>
      <c r="UCN53" s="8"/>
      <c r="UCO53" s="8"/>
      <c r="UCP53" s="8"/>
      <c r="UCQ53" s="8"/>
      <c r="UCR53" s="8"/>
      <c r="UCS53" s="8"/>
      <c r="UCT53" s="8"/>
      <c r="UCU53" s="8"/>
      <c r="UCV53" s="8"/>
      <c r="UCW53" s="8"/>
      <c r="UCX53" s="8"/>
      <c r="UCY53" s="8"/>
      <c r="UCZ53" s="8"/>
      <c r="UDA53" s="8"/>
      <c r="UDB53" s="8"/>
      <c r="UDC53" s="8"/>
      <c r="UDD53" s="8"/>
      <c r="UDE53" s="8"/>
      <c r="UDF53" s="8"/>
      <c r="UDG53" s="8"/>
      <c r="UDH53" s="8"/>
      <c r="UDI53" s="8"/>
      <c r="UDJ53" s="8"/>
      <c r="UDK53" s="8"/>
      <c r="UDL53" s="8"/>
      <c r="UDM53" s="8"/>
      <c r="UDN53" s="8"/>
      <c r="UDO53" s="8"/>
      <c r="UDP53" s="8"/>
      <c r="UDQ53" s="8"/>
      <c r="UDR53" s="8"/>
      <c r="UDS53" s="8"/>
      <c r="UDT53" s="8"/>
      <c r="UDU53" s="8"/>
      <c r="UDV53" s="8"/>
      <c r="UDW53" s="8"/>
      <c r="UDX53" s="8"/>
      <c r="UDY53" s="8"/>
      <c r="UDZ53" s="8"/>
      <c r="UEA53" s="8"/>
      <c r="UEB53" s="8"/>
      <c r="UEC53" s="8"/>
      <c r="UED53" s="8"/>
      <c r="UEE53" s="8"/>
      <c r="UEF53" s="8"/>
      <c r="UEG53" s="8"/>
      <c r="UEH53" s="8"/>
      <c r="UEI53" s="8"/>
      <c r="UEJ53" s="8"/>
      <c r="UEK53" s="8"/>
      <c r="UEL53" s="8"/>
      <c r="UEM53" s="8"/>
      <c r="UEN53" s="8"/>
      <c r="UEO53" s="8"/>
      <c r="UEP53" s="8"/>
      <c r="UEQ53" s="8"/>
      <c r="UER53" s="8"/>
      <c r="UES53" s="8"/>
      <c r="UET53" s="8"/>
      <c r="UEU53" s="8"/>
      <c r="UEV53" s="8"/>
      <c r="UEW53" s="8"/>
      <c r="UEX53" s="8"/>
      <c r="UEY53" s="8"/>
      <c r="UEZ53" s="8"/>
      <c r="UFA53" s="8"/>
      <c r="UFB53" s="8"/>
      <c r="UFC53" s="8"/>
      <c r="UFD53" s="8"/>
      <c r="UFE53" s="8"/>
      <c r="UFF53" s="8"/>
      <c r="UFG53" s="8"/>
      <c r="UFH53" s="8"/>
      <c r="UFI53" s="8"/>
      <c r="UFJ53" s="8"/>
      <c r="UFK53" s="8"/>
      <c r="UFL53" s="8"/>
      <c r="UFM53" s="8"/>
      <c r="UFN53" s="8"/>
      <c r="UFO53" s="8"/>
      <c r="UFP53" s="8"/>
      <c r="UFQ53" s="8"/>
      <c r="UFR53" s="8"/>
      <c r="UFS53" s="8"/>
      <c r="UFT53" s="8"/>
      <c r="UFU53" s="8"/>
      <c r="UFV53" s="8"/>
      <c r="UFW53" s="8"/>
      <c r="UFX53" s="8"/>
      <c r="UFY53" s="8"/>
      <c r="UFZ53" s="8"/>
      <c r="UGA53" s="8"/>
      <c r="UGB53" s="8"/>
      <c r="UGC53" s="8"/>
      <c r="UGD53" s="8"/>
      <c r="UGE53" s="8"/>
      <c r="UGF53" s="8"/>
      <c r="UGG53" s="8"/>
      <c r="UGH53" s="8"/>
      <c r="UGI53" s="8"/>
      <c r="UGJ53" s="8"/>
      <c r="UGK53" s="8"/>
      <c r="UGL53" s="8"/>
      <c r="UGM53" s="8"/>
      <c r="UGN53" s="8"/>
      <c r="UGO53" s="8"/>
      <c r="UGP53" s="8"/>
      <c r="UGQ53" s="8"/>
      <c r="UGR53" s="8"/>
      <c r="UGS53" s="8"/>
      <c r="UGT53" s="8"/>
      <c r="UGU53" s="8"/>
      <c r="UGV53" s="8"/>
      <c r="UGW53" s="8"/>
      <c r="UGX53" s="8"/>
      <c r="UGY53" s="8"/>
      <c r="UGZ53" s="8"/>
      <c r="UHA53" s="8"/>
      <c r="UHB53" s="8"/>
      <c r="UHC53" s="8"/>
      <c r="UHD53" s="8"/>
      <c r="UHE53" s="8"/>
      <c r="UHF53" s="8"/>
      <c r="UHG53" s="8"/>
      <c r="UHH53" s="8"/>
      <c r="UHI53" s="8"/>
      <c r="UHJ53" s="8"/>
      <c r="UHK53" s="8"/>
      <c r="UHL53" s="8"/>
      <c r="UHM53" s="8"/>
      <c r="UHN53" s="8"/>
      <c r="UHO53" s="8"/>
      <c r="UHP53" s="8"/>
      <c r="UHQ53" s="8"/>
      <c r="UHR53" s="8"/>
      <c r="UHS53" s="8"/>
      <c r="UHT53" s="8"/>
      <c r="UHU53" s="8"/>
      <c r="UHV53" s="8"/>
      <c r="UHW53" s="8"/>
      <c r="UHX53" s="8"/>
      <c r="UHY53" s="8"/>
      <c r="UHZ53" s="8"/>
      <c r="UIA53" s="8"/>
      <c r="UIB53" s="8"/>
      <c r="UIC53" s="8"/>
      <c r="UID53" s="8"/>
      <c r="UIE53" s="8"/>
      <c r="UIF53" s="8"/>
      <c r="UIG53" s="8"/>
      <c r="UIH53" s="8"/>
      <c r="UII53" s="8"/>
      <c r="UIJ53" s="8"/>
      <c r="UIK53" s="8"/>
      <c r="UIL53" s="8"/>
      <c r="UIM53" s="8"/>
      <c r="UIN53" s="8"/>
      <c r="UIO53" s="8"/>
      <c r="UIP53" s="8"/>
      <c r="UIQ53" s="8"/>
      <c r="UIR53" s="8"/>
      <c r="UIS53" s="8"/>
      <c r="UIT53" s="8"/>
      <c r="UIU53" s="8"/>
      <c r="UIV53" s="8"/>
      <c r="UIW53" s="8"/>
      <c r="UIX53" s="8"/>
      <c r="UIY53" s="8"/>
      <c r="UIZ53" s="8"/>
      <c r="UJA53" s="8"/>
      <c r="UJB53" s="8"/>
      <c r="UJC53" s="8"/>
      <c r="UJD53" s="8"/>
      <c r="UJE53" s="8"/>
      <c r="UJF53" s="8"/>
      <c r="UJG53" s="8"/>
      <c r="UJH53" s="8"/>
      <c r="UJI53" s="8"/>
      <c r="UJJ53" s="8"/>
      <c r="UJK53" s="8"/>
      <c r="UJL53" s="8"/>
      <c r="UJM53" s="8"/>
      <c r="UJN53" s="8"/>
      <c r="UJO53" s="8"/>
      <c r="UJP53" s="8"/>
      <c r="UJQ53" s="8"/>
      <c r="UJR53" s="8"/>
      <c r="UJS53" s="8"/>
      <c r="UJT53" s="8"/>
      <c r="UJU53" s="8"/>
      <c r="UJV53" s="8"/>
      <c r="UJW53" s="8"/>
      <c r="UJX53" s="8"/>
      <c r="UJY53" s="8"/>
      <c r="UJZ53" s="8"/>
      <c r="UKA53" s="8"/>
      <c r="UKB53" s="8"/>
      <c r="UKC53" s="8"/>
      <c r="UKD53" s="8"/>
      <c r="UKE53" s="8"/>
      <c r="UKF53" s="8"/>
      <c r="UKG53" s="8"/>
      <c r="UKH53" s="8"/>
      <c r="UKI53" s="8"/>
      <c r="UKJ53" s="8"/>
      <c r="UKK53" s="8"/>
      <c r="UKL53" s="8"/>
      <c r="UKM53" s="8"/>
      <c r="UKN53" s="8"/>
      <c r="UKO53" s="8"/>
      <c r="UKP53" s="8"/>
      <c r="UKQ53" s="8"/>
      <c r="UKR53" s="8"/>
      <c r="UKS53" s="8"/>
      <c r="UKT53" s="8"/>
      <c r="UKU53" s="8"/>
      <c r="UKV53" s="8"/>
      <c r="UKW53" s="8"/>
      <c r="UKX53" s="8"/>
      <c r="UKY53" s="8"/>
      <c r="UKZ53" s="8"/>
      <c r="ULA53" s="8"/>
      <c r="ULB53" s="8"/>
      <c r="ULC53" s="8"/>
      <c r="ULD53" s="8"/>
      <c r="ULE53" s="8"/>
      <c r="ULF53" s="8"/>
      <c r="ULG53" s="8"/>
      <c r="ULH53" s="8"/>
      <c r="ULI53" s="8"/>
      <c r="ULJ53" s="8"/>
      <c r="ULK53" s="8"/>
      <c r="ULL53" s="8"/>
      <c r="ULM53" s="8"/>
      <c r="ULN53" s="8"/>
      <c r="ULO53" s="8"/>
      <c r="ULP53" s="8"/>
      <c r="ULQ53" s="8"/>
      <c r="ULR53" s="8"/>
      <c r="ULS53" s="8"/>
      <c r="ULT53" s="8"/>
      <c r="ULU53" s="8"/>
      <c r="ULV53" s="8"/>
      <c r="ULW53" s="8"/>
      <c r="ULX53" s="8"/>
      <c r="ULY53" s="8"/>
      <c r="ULZ53" s="8"/>
      <c r="UMA53" s="8"/>
      <c r="UMB53" s="8"/>
      <c r="UMC53" s="8"/>
      <c r="UMD53" s="8"/>
      <c r="UME53" s="8"/>
      <c r="UMF53" s="8"/>
      <c r="UMG53" s="8"/>
      <c r="UMH53" s="8"/>
      <c r="UMI53" s="8"/>
      <c r="UMJ53" s="8"/>
      <c r="UMK53" s="8"/>
      <c r="UML53" s="8"/>
      <c r="UMM53" s="8"/>
      <c r="UMN53" s="8"/>
      <c r="UMO53" s="8"/>
      <c r="UMP53" s="8"/>
      <c r="UMQ53" s="8"/>
      <c r="UMR53" s="8"/>
      <c r="UMS53" s="8"/>
      <c r="UMT53" s="8"/>
      <c r="UMU53" s="8"/>
      <c r="UMV53" s="8"/>
      <c r="UMW53" s="8"/>
      <c r="UMX53" s="8"/>
      <c r="UMY53" s="8"/>
      <c r="UMZ53" s="8"/>
      <c r="UNA53" s="8"/>
      <c r="UNB53" s="8"/>
      <c r="UNC53" s="8"/>
      <c r="UND53" s="8"/>
      <c r="UNE53" s="8"/>
      <c r="UNF53" s="8"/>
      <c r="UNG53" s="8"/>
      <c r="UNH53" s="8"/>
      <c r="UNI53" s="8"/>
      <c r="UNJ53" s="8"/>
      <c r="UNK53" s="8"/>
      <c r="UNL53" s="8"/>
      <c r="UNM53" s="8"/>
      <c r="UNN53" s="8"/>
      <c r="UNO53" s="8"/>
      <c r="UNP53" s="8"/>
      <c r="UNQ53" s="8"/>
      <c r="UNR53" s="8"/>
      <c r="UNS53" s="8"/>
      <c r="UNT53" s="8"/>
      <c r="UNU53" s="8"/>
      <c r="UNV53" s="8"/>
      <c r="UNW53" s="8"/>
      <c r="UNX53" s="8"/>
      <c r="UNY53" s="8"/>
      <c r="UNZ53" s="8"/>
      <c r="UOA53" s="8"/>
      <c r="UOB53" s="8"/>
      <c r="UOC53" s="8"/>
      <c r="UOD53" s="8"/>
      <c r="UOE53" s="8"/>
      <c r="UOF53" s="8"/>
      <c r="UOG53" s="8"/>
      <c r="UOH53" s="8"/>
      <c r="UOI53" s="8"/>
      <c r="UOJ53" s="8"/>
      <c r="UOK53" s="8"/>
      <c r="UOL53" s="8"/>
      <c r="UOM53" s="8"/>
      <c r="UON53" s="8"/>
      <c r="UOO53" s="8"/>
      <c r="UOP53" s="8"/>
      <c r="UOQ53" s="8"/>
      <c r="UOR53" s="8"/>
      <c r="UOS53" s="8"/>
      <c r="UOT53" s="8"/>
      <c r="UOU53" s="8"/>
      <c r="UOV53" s="8"/>
      <c r="UOW53" s="8"/>
      <c r="UOX53" s="8"/>
      <c r="UOY53" s="8"/>
      <c r="UOZ53" s="8"/>
      <c r="UPA53" s="8"/>
      <c r="UPB53" s="8"/>
      <c r="UPC53" s="8"/>
      <c r="UPD53" s="8"/>
      <c r="UPE53" s="8"/>
      <c r="UPF53" s="8"/>
      <c r="UPG53" s="8"/>
      <c r="UPH53" s="8"/>
      <c r="UPI53" s="8"/>
      <c r="UPJ53" s="8"/>
      <c r="UPK53" s="8"/>
      <c r="UPL53" s="8"/>
      <c r="UPM53" s="8"/>
      <c r="UPN53" s="8"/>
      <c r="UPO53" s="8"/>
      <c r="UPP53" s="8"/>
      <c r="UPQ53" s="8"/>
      <c r="UPR53" s="8"/>
      <c r="UPS53" s="8"/>
      <c r="UPT53" s="8"/>
      <c r="UPU53" s="8"/>
      <c r="UPV53" s="8"/>
      <c r="UPW53" s="8"/>
      <c r="UPX53" s="8"/>
      <c r="UPY53" s="8"/>
      <c r="UPZ53" s="8"/>
      <c r="UQA53" s="8"/>
      <c r="UQB53" s="8"/>
      <c r="UQC53" s="8"/>
      <c r="UQD53" s="8"/>
      <c r="UQE53" s="8"/>
      <c r="UQF53" s="8"/>
      <c r="UQG53" s="8"/>
      <c r="UQH53" s="8"/>
      <c r="UQI53" s="8"/>
      <c r="UQJ53" s="8"/>
      <c r="UQK53" s="8"/>
      <c r="UQL53" s="8"/>
      <c r="UQM53" s="8"/>
      <c r="UQN53" s="8"/>
      <c r="UQO53" s="8"/>
      <c r="UQP53" s="8"/>
      <c r="UQQ53" s="8"/>
      <c r="UQR53" s="8"/>
      <c r="UQS53" s="8"/>
      <c r="UQT53" s="8"/>
      <c r="UQU53" s="8"/>
      <c r="UQV53" s="8"/>
      <c r="UQW53" s="8"/>
      <c r="UQX53" s="8"/>
      <c r="UQY53" s="8"/>
      <c r="UQZ53" s="8"/>
      <c r="URA53" s="8"/>
      <c r="URB53" s="8"/>
      <c r="URC53" s="8"/>
      <c r="URD53" s="8"/>
      <c r="URE53" s="8"/>
      <c r="URF53" s="8"/>
      <c r="URG53" s="8"/>
      <c r="URH53" s="8"/>
      <c r="URI53" s="8"/>
      <c r="URJ53" s="8"/>
      <c r="URK53" s="8"/>
      <c r="URL53" s="8"/>
      <c r="URM53" s="8"/>
      <c r="URN53" s="8"/>
      <c r="URO53" s="8"/>
      <c r="URP53" s="8"/>
      <c r="URQ53" s="8"/>
      <c r="URR53" s="8"/>
      <c r="URS53" s="8"/>
      <c r="URT53" s="8"/>
      <c r="URU53" s="8"/>
      <c r="URV53" s="8"/>
      <c r="URW53" s="8"/>
      <c r="URX53" s="8"/>
      <c r="URY53" s="8"/>
      <c r="URZ53" s="8"/>
      <c r="USA53" s="8"/>
      <c r="USB53" s="8"/>
      <c r="USC53" s="8"/>
      <c r="USD53" s="8"/>
      <c r="USE53" s="8"/>
      <c r="USF53" s="8"/>
      <c r="USG53" s="8"/>
      <c r="USH53" s="8"/>
      <c r="USI53" s="8"/>
      <c r="USJ53" s="8"/>
      <c r="USK53" s="8"/>
      <c r="USL53" s="8"/>
      <c r="USM53" s="8"/>
      <c r="USN53" s="8"/>
      <c r="USO53" s="8"/>
      <c r="USP53" s="8"/>
      <c r="USQ53" s="8"/>
      <c r="USR53" s="8"/>
      <c r="USS53" s="8"/>
      <c r="UST53" s="8"/>
      <c r="USU53" s="8"/>
      <c r="USV53" s="8"/>
      <c r="USW53" s="8"/>
      <c r="USX53" s="8"/>
      <c r="USY53" s="8"/>
      <c r="USZ53" s="8"/>
      <c r="UTA53" s="8"/>
      <c r="UTB53" s="8"/>
      <c r="UTC53" s="8"/>
      <c r="UTD53" s="8"/>
      <c r="UTE53" s="8"/>
      <c r="UTF53" s="8"/>
      <c r="UTG53" s="8"/>
      <c r="UTH53" s="8"/>
      <c r="UTI53" s="8"/>
      <c r="UTJ53" s="8"/>
      <c r="UTK53" s="8"/>
      <c r="UTL53" s="8"/>
      <c r="UTM53" s="8"/>
      <c r="UTN53" s="8"/>
      <c r="UTO53" s="8"/>
      <c r="UTP53" s="8"/>
      <c r="UTQ53" s="8"/>
      <c r="UTR53" s="8"/>
      <c r="UTS53" s="8"/>
      <c r="UTT53" s="8"/>
      <c r="UTU53" s="8"/>
      <c r="UTV53" s="8"/>
      <c r="UTW53" s="8"/>
      <c r="UTX53" s="8"/>
      <c r="UTY53" s="8"/>
      <c r="UTZ53" s="8"/>
      <c r="UUA53" s="8"/>
      <c r="UUB53" s="8"/>
      <c r="UUC53" s="8"/>
      <c r="UUD53" s="8"/>
      <c r="UUE53" s="8"/>
      <c r="UUF53" s="8"/>
      <c r="UUG53" s="8"/>
      <c r="UUH53" s="8"/>
      <c r="UUI53" s="8"/>
      <c r="UUJ53" s="8"/>
      <c r="UUK53" s="8"/>
      <c r="UUL53" s="8"/>
      <c r="UUM53" s="8"/>
      <c r="UUN53" s="8"/>
      <c r="UUO53" s="8"/>
      <c r="UUP53" s="8"/>
      <c r="UUQ53" s="8"/>
      <c r="UUR53" s="8"/>
      <c r="UUS53" s="8"/>
      <c r="UUT53" s="8"/>
      <c r="UUU53" s="8"/>
      <c r="UUV53" s="8"/>
      <c r="UUW53" s="8"/>
      <c r="UUX53" s="8"/>
      <c r="UUY53" s="8"/>
      <c r="UUZ53" s="8"/>
      <c r="UVA53" s="8"/>
      <c r="UVB53" s="8"/>
      <c r="UVC53" s="8"/>
      <c r="UVD53" s="8"/>
      <c r="UVE53" s="8"/>
      <c r="UVF53" s="8"/>
      <c r="UVG53" s="8"/>
      <c r="UVH53" s="8"/>
      <c r="UVI53" s="8"/>
      <c r="UVJ53" s="8"/>
      <c r="UVK53" s="8"/>
      <c r="UVL53" s="8"/>
      <c r="UVM53" s="8"/>
      <c r="UVN53" s="8"/>
      <c r="UVO53" s="8"/>
      <c r="UVP53" s="8"/>
      <c r="UVQ53" s="8"/>
      <c r="UVR53" s="8"/>
      <c r="UVS53" s="8"/>
      <c r="UVT53" s="8"/>
      <c r="UVU53" s="8"/>
      <c r="UVV53" s="8"/>
      <c r="UVW53" s="8"/>
      <c r="UVX53" s="8"/>
      <c r="UVY53" s="8"/>
      <c r="UVZ53" s="8"/>
      <c r="UWA53" s="8"/>
      <c r="UWB53" s="8"/>
      <c r="UWC53" s="8"/>
      <c r="UWD53" s="8"/>
      <c r="UWE53" s="8"/>
      <c r="UWF53" s="8"/>
      <c r="UWG53" s="8"/>
      <c r="UWH53" s="8"/>
      <c r="UWI53" s="8"/>
      <c r="UWJ53" s="8"/>
      <c r="UWK53" s="8"/>
      <c r="UWL53" s="8"/>
      <c r="UWM53" s="8"/>
      <c r="UWN53" s="8"/>
      <c r="UWO53" s="8"/>
      <c r="UWP53" s="8"/>
      <c r="UWQ53" s="8"/>
      <c r="UWR53" s="8"/>
      <c r="UWS53" s="8"/>
      <c r="UWT53" s="8"/>
      <c r="UWU53" s="8"/>
      <c r="UWV53" s="8"/>
      <c r="UWW53" s="8"/>
      <c r="UWX53" s="8"/>
      <c r="UWY53" s="8"/>
      <c r="UWZ53" s="8"/>
      <c r="UXA53" s="8"/>
      <c r="UXB53" s="8"/>
      <c r="UXC53" s="8"/>
      <c r="UXD53" s="8"/>
      <c r="UXE53" s="8"/>
      <c r="UXF53" s="8"/>
      <c r="UXG53" s="8"/>
      <c r="UXH53" s="8"/>
      <c r="UXI53" s="8"/>
      <c r="UXJ53" s="8"/>
      <c r="UXK53" s="8"/>
      <c r="UXL53" s="8"/>
      <c r="UXM53" s="8"/>
      <c r="UXN53" s="8"/>
      <c r="UXO53" s="8"/>
      <c r="UXP53" s="8"/>
      <c r="UXQ53" s="8"/>
      <c r="UXR53" s="8"/>
      <c r="UXS53" s="8"/>
      <c r="UXT53" s="8"/>
      <c r="UXU53" s="8"/>
      <c r="UXV53" s="8"/>
      <c r="UXW53" s="8"/>
      <c r="UXX53" s="8"/>
      <c r="UXY53" s="8"/>
      <c r="UXZ53" s="8"/>
      <c r="UYA53" s="8"/>
      <c r="UYB53" s="8"/>
      <c r="UYC53" s="8"/>
      <c r="UYD53" s="8"/>
      <c r="UYE53" s="8"/>
      <c r="UYF53" s="8"/>
      <c r="UYG53" s="8"/>
      <c r="UYH53" s="8"/>
      <c r="UYI53" s="8"/>
      <c r="UYJ53" s="8"/>
      <c r="UYK53" s="8"/>
      <c r="UYL53" s="8"/>
      <c r="UYM53" s="8"/>
      <c r="UYN53" s="8"/>
      <c r="UYO53" s="8"/>
      <c r="UYP53" s="8"/>
      <c r="UYQ53" s="8"/>
      <c r="UYR53" s="8"/>
      <c r="UYS53" s="8"/>
      <c r="UYT53" s="8"/>
      <c r="UYU53" s="8"/>
      <c r="UYV53" s="8"/>
      <c r="UYW53" s="8"/>
      <c r="UYX53" s="8"/>
      <c r="UYY53" s="8"/>
      <c r="UYZ53" s="8"/>
      <c r="UZA53" s="8"/>
      <c r="UZB53" s="8"/>
      <c r="UZC53" s="8"/>
      <c r="UZD53" s="8"/>
      <c r="UZE53" s="8"/>
      <c r="UZF53" s="8"/>
      <c r="UZG53" s="8"/>
      <c r="UZH53" s="8"/>
      <c r="UZI53" s="8"/>
      <c r="UZJ53" s="8"/>
      <c r="UZK53" s="8"/>
      <c r="UZL53" s="8"/>
      <c r="UZM53" s="8"/>
      <c r="UZN53" s="8"/>
      <c r="UZO53" s="8"/>
      <c r="UZP53" s="8"/>
      <c r="UZQ53" s="8"/>
      <c r="UZR53" s="8"/>
      <c r="UZS53" s="8"/>
      <c r="UZT53" s="8"/>
      <c r="UZU53" s="8"/>
      <c r="UZV53" s="8"/>
      <c r="UZW53" s="8"/>
      <c r="UZX53" s="8"/>
      <c r="UZY53" s="8"/>
      <c r="UZZ53" s="8"/>
      <c r="VAA53" s="8"/>
      <c r="VAB53" s="8"/>
      <c r="VAC53" s="8"/>
      <c r="VAD53" s="8"/>
      <c r="VAE53" s="8"/>
      <c r="VAF53" s="8"/>
      <c r="VAG53" s="8"/>
      <c r="VAH53" s="8"/>
      <c r="VAI53" s="8"/>
      <c r="VAJ53" s="8"/>
      <c r="VAK53" s="8"/>
      <c r="VAL53" s="8"/>
      <c r="VAM53" s="8"/>
      <c r="VAN53" s="8"/>
      <c r="VAO53" s="8"/>
      <c r="VAP53" s="8"/>
      <c r="VAQ53" s="8"/>
      <c r="VAR53" s="8"/>
      <c r="VAS53" s="8"/>
      <c r="VAT53" s="8"/>
      <c r="VAU53" s="8"/>
      <c r="VAV53" s="8"/>
      <c r="VAW53" s="8"/>
      <c r="VAX53" s="8"/>
      <c r="VAY53" s="8"/>
      <c r="VAZ53" s="8"/>
      <c r="VBA53" s="8"/>
      <c r="VBB53" s="8"/>
      <c r="VBC53" s="8"/>
      <c r="VBD53" s="8"/>
      <c r="VBE53" s="8"/>
      <c r="VBF53" s="8"/>
      <c r="VBG53" s="8"/>
      <c r="VBH53" s="8"/>
      <c r="VBI53" s="8"/>
      <c r="VBJ53" s="8"/>
      <c r="VBK53" s="8"/>
      <c r="VBL53" s="8"/>
      <c r="VBM53" s="8"/>
      <c r="VBN53" s="8"/>
      <c r="VBO53" s="8"/>
      <c r="VBP53" s="8"/>
      <c r="VBQ53" s="8"/>
      <c r="VBR53" s="8"/>
      <c r="VBS53" s="8"/>
      <c r="VBT53" s="8"/>
      <c r="VBU53" s="8"/>
      <c r="VBV53" s="8"/>
      <c r="VBW53" s="8"/>
      <c r="VBX53" s="8"/>
      <c r="VBY53" s="8"/>
      <c r="VBZ53" s="8"/>
      <c r="VCA53" s="8"/>
      <c r="VCB53" s="8"/>
      <c r="VCC53" s="8"/>
      <c r="VCD53" s="8"/>
      <c r="VCE53" s="8"/>
      <c r="VCF53" s="8"/>
      <c r="VCG53" s="8"/>
      <c r="VCH53" s="8"/>
      <c r="VCI53" s="8"/>
      <c r="VCJ53" s="8"/>
      <c r="VCK53" s="8"/>
      <c r="VCL53" s="8"/>
      <c r="VCM53" s="8"/>
      <c r="VCN53" s="8"/>
      <c r="VCO53" s="8"/>
      <c r="VCP53" s="8"/>
      <c r="VCQ53" s="8"/>
      <c r="VCR53" s="8"/>
      <c r="VCS53" s="8"/>
      <c r="VCT53" s="8"/>
      <c r="VCU53" s="8"/>
      <c r="VCV53" s="8"/>
      <c r="VCW53" s="8"/>
      <c r="VCX53" s="8"/>
      <c r="VCY53" s="8"/>
      <c r="VCZ53" s="8"/>
      <c r="VDA53" s="8"/>
      <c r="VDB53" s="8"/>
      <c r="VDC53" s="8"/>
      <c r="VDD53" s="8"/>
      <c r="VDE53" s="8"/>
      <c r="VDF53" s="8"/>
      <c r="VDG53" s="8"/>
      <c r="VDH53" s="8"/>
      <c r="VDI53" s="8"/>
      <c r="VDJ53" s="8"/>
      <c r="VDK53" s="8"/>
      <c r="VDL53" s="8"/>
      <c r="VDM53" s="8"/>
      <c r="VDN53" s="8"/>
      <c r="VDO53" s="8"/>
      <c r="VDP53" s="8"/>
      <c r="VDQ53" s="8"/>
      <c r="VDR53" s="8"/>
      <c r="VDS53" s="8"/>
      <c r="VDT53" s="8"/>
      <c r="VDU53" s="8"/>
      <c r="VDV53" s="8"/>
      <c r="VDW53" s="8"/>
      <c r="VDX53" s="8"/>
      <c r="VDY53" s="8"/>
      <c r="VDZ53" s="8"/>
      <c r="VEA53" s="8"/>
      <c r="VEB53" s="8"/>
      <c r="VEC53" s="8"/>
      <c r="VED53" s="8"/>
      <c r="VEE53" s="8"/>
      <c r="VEF53" s="8"/>
      <c r="VEG53" s="8"/>
      <c r="VEH53" s="8"/>
      <c r="VEI53" s="8"/>
      <c r="VEJ53" s="8"/>
      <c r="VEK53" s="8"/>
      <c r="VEL53" s="8"/>
      <c r="VEM53" s="8"/>
      <c r="VEN53" s="8"/>
      <c r="VEO53" s="8"/>
      <c r="VEP53" s="8"/>
      <c r="VEQ53" s="8"/>
      <c r="VER53" s="8"/>
      <c r="VES53" s="8"/>
      <c r="VET53" s="8"/>
      <c r="VEU53" s="8"/>
      <c r="VEV53" s="8"/>
      <c r="VEW53" s="8"/>
      <c r="VEX53" s="8"/>
      <c r="VEY53" s="8"/>
      <c r="VEZ53" s="8"/>
      <c r="VFA53" s="8"/>
      <c r="VFB53" s="8"/>
      <c r="VFC53" s="8"/>
      <c r="VFD53" s="8"/>
      <c r="VFE53" s="8"/>
      <c r="VFF53" s="8"/>
      <c r="VFG53" s="8"/>
      <c r="VFH53" s="8"/>
      <c r="VFI53" s="8"/>
      <c r="VFJ53" s="8"/>
      <c r="VFK53" s="8"/>
      <c r="VFL53" s="8"/>
      <c r="VFM53" s="8"/>
      <c r="VFN53" s="8"/>
      <c r="VFO53" s="8"/>
      <c r="VFP53" s="8"/>
      <c r="VFQ53" s="8"/>
      <c r="VFR53" s="8"/>
      <c r="VFS53" s="8"/>
      <c r="VFT53" s="8"/>
      <c r="VFU53" s="8"/>
      <c r="VFV53" s="8"/>
      <c r="VFW53" s="8"/>
      <c r="VFX53" s="8"/>
      <c r="VFY53" s="8"/>
      <c r="VFZ53" s="8"/>
      <c r="VGA53" s="8"/>
      <c r="VGB53" s="8"/>
      <c r="VGC53" s="8"/>
      <c r="VGD53" s="8"/>
      <c r="VGE53" s="8"/>
      <c r="VGF53" s="8"/>
      <c r="VGG53" s="8"/>
      <c r="VGH53" s="8"/>
      <c r="VGI53" s="8"/>
      <c r="VGJ53" s="8"/>
      <c r="VGK53" s="8"/>
      <c r="VGL53" s="8"/>
      <c r="VGM53" s="8"/>
      <c r="VGN53" s="8"/>
      <c r="VGO53" s="8"/>
      <c r="VGP53" s="8"/>
      <c r="VGQ53" s="8"/>
      <c r="VGR53" s="8"/>
      <c r="VGS53" s="8"/>
      <c r="VGT53" s="8"/>
      <c r="VGU53" s="8"/>
      <c r="VGV53" s="8"/>
      <c r="VGW53" s="8"/>
      <c r="VGX53" s="8"/>
      <c r="VGY53" s="8"/>
      <c r="VGZ53" s="8"/>
      <c r="VHA53" s="8"/>
      <c r="VHB53" s="8"/>
      <c r="VHC53" s="8"/>
      <c r="VHD53" s="8"/>
      <c r="VHE53" s="8"/>
      <c r="VHF53" s="8"/>
      <c r="VHG53" s="8"/>
      <c r="VHH53" s="8"/>
      <c r="VHI53" s="8"/>
      <c r="VHJ53" s="8"/>
      <c r="VHK53" s="8"/>
      <c r="VHL53" s="8"/>
      <c r="VHM53" s="8"/>
      <c r="VHN53" s="8"/>
      <c r="VHO53" s="8"/>
      <c r="VHP53" s="8"/>
      <c r="VHQ53" s="8"/>
      <c r="VHR53" s="8"/>
      <c r="VHS53" s="8"/>
      <c r="VHT53" s="8"/>
      <c r="VHU53" s="8"/>
      <c r="VHV53" s="8"/>
      <c r="VHW53" s="8"/>
      <c r="VHX53" s="8"/>
      <c r="VHY53" s="8"/>
      <c r="VHZ53" s="8"/>
      <c r="VIA53" s="8"/>
      <c r="VIB53" s="8"/>
      <c r="VIC53" s="8"/>
      <c r="VID53" s="8"/>
      <c r="VIE53" s="8"/>
      <c r="VIF53" s="8"/>
      <c r="VIG53" s="8"/>
      <c r="VIH53" s="8"/>
      <c r="VII53" s="8"/>
      <c r="VIJ53" s="8"/>
      <c r="VIK53" s="8"/>
      <c r="VIL53" s="8"/>
      <c r="VIM53" s="8"/>
      <c r="VIN53" s="8"/>
      <c r="VIO53" s="8"/>
      <c r="VIP53" s="8"/>
      <c r="VIQ53" s="8"/>
      <c r="VIR53" s="8"/>
      <c r="VIS53" s="8"/>
      <c r="VIT53" s="8"/>
      <c r="VIU53" s="8"/>
      <c r="VIV53" s="8"/>
      <c r="VIW53" s="8"/>
      <c r="VIX53" s="8"/>
      <c r="VIY53" s="8"/>
      <c r="VIZ53" s="8"/>
      <c r="VJA53" s="8"/>
      <c r="VJB53" s="8"/>
      <c r="VJC53" s="8"/>
      <c r="VJD53" s="8"/>
      <c r="VJE53" s="8"/>
      <c r="VJF53" s="8"/>
      <c r="VJG53" s="8"/>
      <c r="VJH53" s="8"/>
      <c r="VJI53" s="8"/>
      <c r="VJJ53" s="8"/>
      <c r="VJK53" s="8"/>
      <c r="VJL53" s="8"/>
      <c r="VJM53" s="8"/>
      <c r="VJN53" s="8"/>
      <c r="VJO53" s="8"/>
      <c r="VJP53" s="8"/>
      <c r="VJQ53" s="8"/>
      <c r="VJR53" s="8"/>
      <c r="VJS53" s="8"/>
      <c r="VJT53" s="8"/>
      <c r="VJU53" s="8"/>
      <c r="VJV53" s="8"/>
      <c r="VJW53" s="8"/>
      <c r="VJX53" s="8"/>
      <c r="VJY53" s="8"/>
      <c r="VJZ53" s="8"/>
      <c r="VKA53" s="8"/>
      <c r="VKB53" s="8"/>
      <c r="VKC53" s="8"/>
      <c r="VKD53" s="8"/>
      <c r="VKE53" s="8"/>
      <c r="VKF53" s="8"/>
      <c r="VKG53" s="8"/>
      <c r="VKH53" s="8"/>
      <c r="VKI53" s="8"/>
      <c r="VKJ53" s="8"/>
      <c r="VKK53" s="8"/>
      <c r="VKL53" s="8"/>
      <c r="VKM53" s="8"/>
      <c r="VKN53" s="8"/>
      <c r="VKO53" s="8"/>
      <c r="VKP53" s="8"/>
      <c r="VKQ53" s="8"/>
      <c r="VKR53" s="8"/>
      <c r="VKS53" s="8"/>
      <c r="VKT53" s="8"/>
      <c r="VKU53" s="8"/>
      <c r="VKV53" s="8"/>
      <c r="VKW53" s="8"/>
      <c r="VKX53" s="8"/>
      <c r="VKY53" s="8"/>
      <c r="VKZ53" s="8"/>
      <c r="VLA53" s="8"/>
      <c r="VLB53" s="8"/>
      <c r="VLC53" s="8"/>
      <c r="VLD53" s="8"/>
      <c r="VLE53" s="8"/>
      <c r="VLF53" s="8"/>
      <c r="VLG53" s="8"/>
      <c r="VLH53" s="8"/>
      <c r="VLI53" s="8"/>
      <c r="VLJ53" s="8"/>
      <c r="VLK53" s="8"/>
      <c r="VLL53" s="8"/>
      <c r="VLM53" s="8"/>
      <c r="VLN53" s="8"/>
      <c r="VLO53" s="8"/>
      <c r="VLP53" s="8"/>
      <c r="VLQ53" s="8"/>
      <c r="VLR53" s="8"/>
      <c r="VLS53" s="8"/>
      <c r="VLT53" s="8"/>
      <c r="VLU53" s="8"/>
      <c r="VLV53" s="8"/>
      <c r="VLW53" s="8"/>
      <c r="VLX53" s="8"/>
      <c r="VLY53" s="8"/>
      <c r="VLZ53" s="8"/>
      <c r="VMA53" s="8"/>
      <c r="VMB53" s="8"/>
      <c r="VMC53" s="8"/>
      <c r="VMD53" s="8"/>
      <c r="VME53" s="8"/>
      <c r="VMF53" s="8"/>
      <c r="VMG53" s="8"/>
      <c r="VMH53" s="8"/>
      <c r="VMI53" s="8"/>
      <c r="VMJ53" s="8"/>
      <c r="VMK53" s="8"/>
      <c r="VML53" s="8"/>
      <c r="VMM53" s="8"/>
      <c r="VMN53" s="8"/>
      <c r="VMO53" s="8"/>
      <c r="VMP53" s="8"/>
      <c r="VMQ53" s="8"/>
      <c r="VMR53" s="8"/>
      <c r="VMS53" s="8"/>
      <c r="VMT53" s="8"/>
      <c r="VMU53" s="8"/>
      <c r="VMV53" s="8"/>
      <c r="VMW53" s="8"/>
      <c r="VMX53" s="8"/>
      <c r="VMY53" s="8"/>
      <c r="VMZ53" s="8"/>
      <c r="VNA53" s="8"/>
      <c r="VNB53" s="8"/>
      <c r="VNC53" s="8"/>
      <c r="VND53" s="8"/>
      <c r="VNE53" s="8"/>
      <c r="VNF53" s="8"/>
      <c r="VNG53" s="8"/>
      <c r="VNH53" s="8"/>
      <c r="VNI53" s="8"/>
      <c r="VNJ53" s="8"/>
      <c r="VNK53" s="8"/>
      <c r="VNL53" s="8"/>
      <c r="VNM53" s="8"/>
      <c r="VNN53" s="8"/>
      <c r="VNO53" s="8"/>
      <c r="VNP53" s="8"/>
      <c r="VNQ53" s="8"/>
      <c r="VNR53" s="8"/>
      <c r="VNS53" s="8"/>
      <c r="VNT53" s="8"/>
      <c r="VNU53" s="8"/>
      <c r="VNV53" s="8"/>
      <c r="VNW53" s="8"/>
      <c r="VNX53" s="8"/>
      <c r="VNY53" s="8"/>
      <c r="VNZ53" s="8"/>
      <c r="VOA53" s="8"/>
      <c r="VOB53" s="8"/>
      <c r="VOC53" s="8"/>
      <c r="VOD53" s="8"/>
      <c r="VOE53" s="8"/>
      <c r="VOF53" s="8"/>
      <c r="VOG53" s="8"/>
      <c r="VOH53" s="8"/>
      <c r="VOI53" s="8"/>
      <c r="VOJ53" s="8"/>
      <c r="VOK53" s="8"/>
      <c r="VOL53" s="8"/>
      <c r="VOM53" s="8"/>
      <c r="VON53" s="8"/>
      <c r="VOO53" s="8"/>
      <c r="VOP53" s="8"/>
      <c r="VOQ53" s="8"/>
      <c r="VOR53" s="8"/>
      <c r="VOS53" s="8"/>
      <c r="VOT53" s="8"/>
      <c r="VOU53" s="8"/>
      <c r="VOV53" s="8"/>
      <c r="VOW53" s="8"/>
      <c r="VOX53" s="8"/>
      <c r="VOY53" s="8"/>
      <c r="VOZ53" s="8"/>
      <c r="VPA53" s="8"/>
      <c r="VPB53" s="8"/>
      <c r="VPC53" s="8"/>
      <c r="VPD53" s="8"/>
      <c r="VPE53" s="8"/>
      <c r="VPF53" s="8"/>
      <c r="VPG53" s="8"/>
      <c r="VPH53" s="8"/>
      <c r="VPI53" s="8"/>
      <c r="VPJ53" s="8"/>
      <c r="VPK53" s="8"/>
      <c r="VPL53" s="8"/>
      <c r="VPM53" s="8"/>
      <c r="VPN53" s="8"/>
      <c r="VPO53" s="8"/>
      <c r="VPP53" s="8"/>
      <c r="VPQ53" s="8"/>
      <c r="VPR53" s="8"/>
      <c r="VPS53" s="8"/>
      <c r="VPT53" s="8"/>
      <c r="VPU53" s="8"/>
      <c r="VPV53" s="8"/>
      <c r="VPW53" s="8"/>
      <c r="VPX53" s="8"/>
      <c r="VPY53" s="8"/>
      <c r="VPZ53" s="8"/>
      <c r="VQA53" s="8"/>
      <c r="VQB53" s="8"/>
      <c r="VQC53" s="8"/>
      <c r="VQD53" s="8"/>
      <c r="VQE53" s="8"/>
      <c r="VQF53" s="8"/>
      <c r="VQG53" s="8"/>
      <c r="VQH53" s="8"/>
      <c r="VQI53" s="8"/>
      <c r="VQJ53" s="8"/>
      <c r="VQK53" s="8"/>
      <c r="VQL53" s="8"/>
      <c r="VQM53" s="8"/>
      <c r="VQN53" s="8"/>
      <c r="VQO53" s="8"/>
      <c r="VQP53" s="8"/>
      <c r="VQQ53" s="8"/>
      <c r="VQR53" s="8"/>
      <c r="VQS53" s="8"/>
      <c r="VQT53" s="8"/>
      <c r="VQU53" s="8"/>
      <c r="VQV53" s="8"/>
      <c r="VQW53" s="8"/>
      <c r="VQX53" s="8"/>
      <c r="VQY53" s="8"/>
      <c r="VQZ53" s="8"/>
      <c r="VRA53" s="8"/>
      <c r="VRB53" s="8"/>
      <c r="VRC53" s="8"/>
      <c r="VRD53" s="8"/>
      <c r="VRE53" s="8"/>
      <c r="VRF53" s="8"/>
      <c r="VRG53" s="8"/>
      <c r="VRH53" s="8"/>
      <c r="VRI53" s="8"/>
      <c r="VRJ53" s="8"/>
      <c r="VRK53" s="8"/>
      <c r="VRL53" s="8"/>
      <c r="VRM53" s="8"/>
      <c r="VRN53" s="8"/>
      <c r="VRO53" s="8"/>
      <c r="VRP53" s="8"/>
      <c r="VRQ53" s="8"/>
      <c r="VRR53" s="8"/>
      <c r="VRS53" s="8"/>
      <c r="VRT53" s="8"/>
      <c r="VRU53" s="8"/>
      <c r="VRV53" s="8"/>
      <c r="VRW53" s="8"/>
      <c r="VRX53" s="8"/>
      <c r="VRY53" s="8"/>
      <c r="VRZ53" s="8"/>
      <c r="VSA53" s="8"/>
      <c r="VSB53" s="8"/>
      <c r="VSC53" s="8"/>
      <c r="VSD53" s="8"/>
      <c r="VSE53" s="8"/>
      <c r="VSF53" s="8"/>
      <c r="VSG53" s="8"/>
      <c r="VSH53" s="8"/>
      <c r="VSI53" s="8"/>
      <c r="VSJ53" s="8"/>
      <c r="VSK53" s="8"/>
      <c r="VSL53" s="8"/>
      <c r="VSM53" s="8"/>
      <c r="VSN53" s="8"/>
      <c r="VSO53" s="8"/>
      <c r="VSP53" s="8"/>
      <c r="VSQ53" s="8"/>
      <c r="VSR53" s="8"/>
      <c r="VSS53" s="8"/>
      <c r="VST53" s="8"/>
      <c r="VSU53" s="8"/>
      <c r="VSV53" s="8"/>
      <c r="VSW53" s="8"/>
      <c r="VSX53" s="8"/>
      <c r="VSY53" s="8"/>
      <c r="VSZ53" s="8"/>
      <c r="VTA53" s="8"/>
      <c r="VTB53" s="8"/>
      <c r="VTC53" s="8"/>
      <c r="VTD53" s="8"/>
      <c r="VTE53" s="8"/>
      <c r="VTF53" s="8"/>
      <c r="VTG53" s="8"/>
      <c r="VTH53" s="8"/>
      <c r="VTI53" s="8"/>
      <c r="VTJ53" s="8"/>
      <c r="VTK53" s="8"/>
      <c r="VTL53" s="8"/>
      <c r="VTM53" s="8"/>
      <c r="VTN53" s="8"/>
      <c r="VTO53" s="8"/>
      <c r="VTP53" s="8"/>
      <c r="VTQ53" s="8"/>
      <c r="VTR53" s="8"/>
      <c r="VTS53" s="8"/>
      <c r="VTT53" s="8"/>
      <c r="VTU53" s="8"/>
      <c r="VTV53" s="8"/>
      <c r="VTW53" s="8"/>
      <c r="VTX53" s="8"/>
      <c r="VTY53" s="8"/>
      <c r="VTZ53" s="8"/>
      <c r="VUA53" s="8"/>
      <c r="VUB53" s="8"/>
      <c r="VUC53" s="8"/>
      <c r="VUD53" s="8"/>
      <c r="VUE53" s="8"/>
      <c r="VUF53" s="8"/>
      <c r="VUG53" s="8"/>
      <c r="VUH53" s="8"/>
      <c r="VUI53" s="8"/>
      <c r="VUJ53" s="8"/>
      <c r="VUK53" s="8"/>
      <c r="VUL53" s="8"/>
      <c r="VUM53" s="8"/>
      <c r="VUN53" s="8"/>
      <c r="VUO53" s="8"/>
      <c r="VUP53" s="8"/>
      <c r="VUQ53" s="8"/>
      <c r="VUR53" s="8"/>
      <c r="VUS53" s="8"/>
      <c r="VUT53" s="8"/>
      <c r="VUU53" s="8"/>
      <c r="VUV53" s="8"/>
      <c r="VUW53" s="8"/>
      <c r="VUX53" s="8"/>
      <c r="VUY53" s="8"/>
      <c r="VUZ53" s="8"/>
      <c r="VVA53" s="8"/>
      <c r="VVB53" s="8"/>
      <c r="VVC53" s="8"/>
      <c r="VVD53" s="8"/>
      <c r="VVE53" s="8"/>
      <c r="VVF53" s="8"/>
      <c r="VVG53" s="8"/>
      <c r="VVH53" s="8"/>
      <c r="VVI53" s="8"/>
      <c r="VVJ53" s="8"/>
      <c r="VVK53" s="8"/>
      <c r="VVL53" s="8"/>
      <c r="VVM53" s="8"/>
      <c r="VVN53" s="8"/>
      <c r="VVO53" s="8"/>
      <c r="VVP53" s="8"/>
      <c r="VVQ53" s="8"/>
      <c r="VVR53" s="8"/>
      <c r="VVS53" s="8"/>
      <c r="VVT53" s="8"/>
      <c r="VVU53" s="8"/>
      <c r="VVV53" s="8"/>
      <c r="VVW53" s="8"/>
      <c r="VVX53" s="8"/>
      <c r="VVY53" s="8"/>
      <c r="VVZ53" s="8"/>
      <c r="VWA53" s="8"/>
      <c r="VWB53" s="8"/>
      <c r="VWC53" s="8"/>
      <c r="VWD53" s="8"/>
      <c r="VWE53" s="8"/>
      <c r="VWF53" s="8"/>
      <c r="VWG53" s="8"/>
      <c r="VWH53" s="8"/>
      <c r="VWI53" s="8"/>
      <c r="VWJ53" s="8"/>
      <c r="VWK53" s="8"/>
      <c r="VWL53" s="8"/>
      <c r="VWM53" s="8"/>
      <c r="VWN53" s="8"/>
      <c r="VWO53" s="8"/>
      <c r="VWP53" s="8"/>
      <c r="VWQ53" s="8"/>
      <c r="VWR53" s="8"/>
      <c r="VWS53" s="8"/>
      <c r="VWT53" s="8"/>
      <c r="VWU53" s="8"/>
      <c r="VWV53" s="8"/>
      <c r="VWW53" s="8"/>
      <c r="VWX53" s="8"/>
      <c r="VWY53" s="8"/>
      <c r="VWZ53" s="8"/>
      <c r="VXA53" s="8"/>
      <c r="VXB53" s="8"/>
      <c r="VXC53" s="8"/>
      <c r="VXD53" s="8"/>
      <c r="VXE53" s="8"/>
      <c r="VXF53" s="8"/>
      <c r="VXG53" s="8"/>
      <c r="VXH53" s="8"/>
      <c r="VXI53" s="8"/>
      <c r="VXJ53" s="8"/>
      <c r="VXK53" s="8"/>
      <c r="VXL53" s="8"/>
      <c r="VXM53" s="8"/>
      <c r="VXN53" s="8"/>
      <c r="VXO53" s="8"/>
      <c r="VXP53" s="8"/>
      <c r="VXQ53" s="8"/>
      <c r="VXR53" s="8"/>
      <c r="VXS53" s="8"/>
      <c r="VXT53" s="8"/>
      <c r="VXU53" s="8"/>
      <c r="VXV53" s="8"/>
      <c r="VXW53" s="8"/>
      <c r="VXX53" s="8"/>
      <c r="VXY53" s="8"/>
      <c r="VXZ53" s="8"/>
      <c r="VYA53" s="8"/>
      <c r="VYB53" s="8"/>
      <c r="VYC53" s="8"/>
      <c r="VYD53" s="8"/>
      <c r="VYE53" s="8"/>
      <c r="VYF53" s="8"/>
      <c r="VYG53" s="8"/>
      <c r="VYH53" s="8"/>
      <c r="VYI53" s="8"/>
      <c r="VYJ53" s="8"/>
      <c r="VYK53" s="8"/>
      <c r="VYL53" s="8"/>
      <c r="VYM53" s="8"/>
      <c r="VYN53" s="8"/>
      <c r="VYO53" s="8"/>
      <c r="VYP53" s="8"/>
      <c r="VYQ53" s="8"/>
      <c r="VYR53" s="8"/>
      <c r="VYS53" s="8"/>
      <c r="VYT53" s="8"/>
      <c r="VYU53" s="8"/>
      <c r="VYV53" s="8"/>
      <c r="VYW53" s="8"/>
      <c r="VYX53" s="8"/>
      <c r="VYY53" s="8"/>
      <c r="VYZ53" s="8"/>
      <c r="VZA53" s="8"/>
      <c r="VZB53" s="8"/>
      <c r="VZC53" s="8"/>
      <c r="VZD53" s="8"/>
      <c r="VZE53" s="8"/>
      <c r="VZF53" s="8"/>
      <c r="VZG53" s="8"/>
      <c r="VZH53" s="8"/>
      <c r="VZI53" s="8"/>
      <c r="VZJ53" s="8"/>
      <c r="VZK53" s="8"/>
      <c r="VZL53" s="8"/>
      <c r="VZM53" s="8"/>
      <c r="VZN53" s="8"/>
      <c r="VZO53" s="8"/>
      <c r="VZP53" s="8"/>
      <c r="VZQ53" s="8"/>
      <c r="VZR53" s="8"/>
      <c r="VZS53" s="8"/>
      <c r="VZT53" s="8"/>
      <c r="VZU53" s="8"/>
      <c r="VZV53" s="8"/>
      <c r="VZW53" s="8"/>
      <c r="VZX53" s="8"/>
      <c r="VZY53" s="8"/>
      <c r="VZZ53" s="8"/>
      <c r="WAA53" s="8"/>
      <c r="WAB53" s="8"/>
      <c r="WAC53" s="8"/>
      <c r="WAD53" s="8"/>
      <c r="WAE53" s="8"/>
      <c r="WAF53" s="8"/>
      <c r="WAG53" s="8"/>
      <c r="WAH53" s="8"/>
      <c r="WAI53" s="8"/>
      <c r="WAJ53" s="8"/>
      <c r="WAK53" s="8"/>
      <c r="WAL53" s="8"/>
      <c r="WAM53" s="8"/>
      <c r="WAN53" s="8"/>
      <c r="WAO53" s="8"/>
      <c r="WAP53" s="8"/>
      <c r="WAQ53" s="8"/>
      <c r="WAR53" s="8"/>
      <c r="WAS53" s="8"/>
      <c r="WAT53" s="8"/>
      <c r="WAU53" s="8"/>
      <c r="WAV53" s="8"/>
      <c r="WAW53" s="8"/>
      <c r="WAX53" s="8"/>
      <c r="WAY53" s="8"/>
      <c r="WAZ53" s="8"/>
      <c r="WBA53" s="8"/>
      <c r="WBB53" s="8"/>
      <c r="WBC53" s="8"/>
      <c r="WBD53" s="8"/>
      <c r="WBE53" s="8"/>
      <c r="WBF53" s="8"/>
      <c r="WBG53" s="8"/>
      <c r="WBH53" s="8"/>
      <c r="WBI53" s="8"/>
      <c r="WBJ53" s="8"/>
      <c r="WBK53" s="8"/>
      <c r="WBL53" s="8"/>
      <c r="WBM53" s="8"/>
      <c r="WBN53" s="8"/>
      <c r="WBO53" s="8"/>
      <c r="WBP53" s="8"/>
      <c r="WBQ53" s="8"/>
      <c r="WBR53" s="8"/>
      <c r="WBS53" s="8"/>
      <c r="WBT53" s="8"/>
      <c r="WBU53" s="8"/>
      <c r="WBV53" s="8"/>
      <c r="WBW53" s="8"/>
      <c r="WBX53" s="8"/>
      <c r="WBY53" s="8"/>
      <c r="WBZ53" s="8"/>
      <c r="WCA53" s="8"/>
      <c r="WCB53" s="8"/>
      <c r="WCC53" s="8"/>
      <c r="WCD53" s="8"/>
      <c r="WCE53" s="8"/>
      <c r="WCF53" s="8"/>
      <c r="WCG53" s="8"/>
      <c r="WCH53" s="8"/>
      <c r="WCI53" s="8"/>
      <c r="WCJ53" s="8"/>
      <c r="WCK53" s="8"/>
      <c r="WCL53" s="8"/>
      <c r="WCM53" s="8"/>
      <c r="WCN53" s="8"/>
      <c r="WCO53" s="8"/>
      <c r="WCP53" s="8"/>
      <c r="WCQ53" s="8"/>
      <c r="WCR53" s="8"/>
      <c r="WCS53" s="8"/>
      <c r="WCT53" s="8"/>
      <c r="WCU53" s="8"/>
      <c r="WCV53" s="8"/>
      <c r="WCW53" s="8"/>
      <c r="WCX53" s="8"/>
      <c r="WCY53" s="8"/>
      <c r="WCZ53" s="8"/>
      <c r="WDA53" s="8"/>
      <c r="WDB53" s="8"/>
      <c r="WDC53" s="8"/>
      <c r="WDD53" s="8"/>
      <c r="WDE53" s="8"/>
      <c r="WDF53" s="8"/>
      <c r="WDG53" s="8"/>
      <c r="WDH53" s="8"/>
      <c r="WDI53" s="8"/>
      <c r="WDJ53" s="8"/>
      <c r="WDK53" s="8"/>
      <c r="WDL53" s="8"/>
      <c r="WDM53" s="8"/>
      <c r="WDN53" s="8"/>
      <c r="WDO53" s="8"/>
      <c r="WDP53" s="8"/>
      <c r="WDQ53" s="8"/>
      <c r="WDR53" s="8"/>
      <c r="WDS53" s="8"/>
      <c r="WDT53" s="8"/>
      <c r="WDU53" s="8"/>
      <c r="WDV53" s="8"/>
      <c r="WDW53" s="8"/>
      <c r="WDX53" s="8"/>
      <c r="WDY53" s="8"/>
      <c r="WDZ53" s="8"/>
      <c r="WEA53" s="8"/>
      <c r="WEB53" s="8"/>
      <c r="WEC53" s="8"/>
      <c r="WED53" s="8"/>
      <c r="WEE53" s="8"/>
      <c r="WEF53" s="8"/>
      <c r="WEG53" s="8"/>
      <c r="WEH53" s="8"/>
      <c r="WEI53" s="8"/>
      <c r="WEJ53" s="8"/>
      <c r="WEK53" s="8"/>
      <c r="WEL53" s="8"/>
      <c r="WEM53" s="8"/>
      <c r="WEN53" s="8"/>
      <c r="WEO53" s="8"/>
      <c r="WEP53" s="8"/>
      <c r="WEQ53" s="8"/>
      <c r="WER53" s="8"/>
      <c r="WES53" s="8"/>
      <c r="WET53" s="8"/>
      <c r="WEU53" s="8"/>
      <c r="WEV53" s="8"/>
      <c r="WEW53" s="8"/>
      <c r="WEX53" s="8"/>
      <c r="WEY53" s="8"/>
      <c r="WEZ53" s="8"/>
      <c r="WFA53" s="8"/>
      <c r="WFB53" s="8"/>
      <c r="WFC53" s="8"/>
      <c r="WFD53" s="8"/>
      <c r="WFE53" s="8"/>
      <c r="WFF53" s="8"/>
      <c r="WFG53" s="8"/>
      <c r="WFH53" s="8"/>
      <c r="WFI53" s="8"/>
      <c r="WFJ53" s="8"/>
      <c r="WFK53" s="8"/>
      <c r="WFL53" s="8"/>
      <c r="WFM53" s="8"/>
      <c r="WFN53" s="8"/>
      <c r="WFO53" s="8"/>
      <c r="WFP53" s="8"/>
      <c r="WFQ53" s="8"/>
      <c r="WFR53" s="8"/>
      <c r="WFS53" s="8"/>
      <c r="WFT53" s="8"/>
      <c r="WFU53" s="8"/>
      <c r="WFV53" s="8"/>
      <c r="WFW53" s="8"/>
      <c r="WFX53" s="8"/>
      <c r="WFY53" s="8"/>
      <c r="WFZ53" s="8"/>
      <c r="WGA53" s="8"/>
      <c r="WGB53" s="8"/>
      <c r="WGC53" s="8"/>
      <c r="WGD53" s="8"/>
      <c r="WGE53" s="8"/>
      <c r="WGF53" s="8"/>
      <c r="WGG53" s="8"/>
      <c r="WGH53" s="8"/>
      <c r="WGI53" s="8"/>
      <c r="WGJ53" s="8"/>
      <c r="WGK53" s="8"/>
      <c r="WGL53" s="8"/>
      <c r="WGM53" s="8"/>
      <c r="WGN53" s="8"/>
      <c r="WGO53" s="8"/>
      <c r="WGP53" s="8"/>
      <c r="WGQ53" s="8"/>
      <c r="WGR53" s="8"/>
      <c r="WGS53" s="8"/>
      <c r="WGT53" s="8"/>
      <c r="WGU53" s="8"/>
      <c r="WGV53" s="8"/>
      <c r="WGW53" s="8"/>
      <c r="WGX53" s="8"/>
      <c r="WGY53" s="8"/>
      <c r="WGZ53" s="8"/>
      <c r="WHA53" s="8"/>
      <c r="WHB53" s="8"/>
      <c r="WHC53" s="8"/>
      <c r="WHD53" s="8"/>
      <c r="WHE53" s="8"/>
      <c r="WHF53" s="8"/>
      <c r="WHG53" s="8"/>
      <c r="WHH53" s="8"/>
      <c r="WHI53" s="8"/>
      <c r="WHJ53" s="8"/>
      <c r="WHK53" s="8"/>
      <c r="WHL53" s="8"/>
      <c r="WHM53" s="8"/>
      <c r="WHN53" s="8"/>
      <c r="WHO53" s="8"/>
      <c r="WHP53" s="8"/>
      <c r="WHQ53" s="8"/>
      <c r="WHR53" s="8"/>
      <c r="WHS53" s="8"/>
      <c r="WHT53" s="8"/>
      <c r="WHU53" s="8"/>
      <c r="WHV53" s="8"/>
      <c r="WHW53" s="8"/>
      <c r="WHX53" s="8"/>
      <c r="WHY53" s="8"/>
      <c r="WHZ53" s="8"/>
      <c r="WIA53" s="8"/>
      <c r="WIB53" s="8"/>
      <c r="WIC53" s="8"/>
      <c r="WID53" s="8"/>
      <c r="WIE53" s="8"/>
      <c r="WIF53" s="8"/>
      <c r="WIG53" s="8"/>
      <c r="WIH53" s="8"/>
      <c r="WII53" s="8"/>
      <c r="WIJ53" s="8"/>
      <c r="WIK53" s="8"/>
      <c r="WIL53" s="8"/>
      <c r="WIM53" s="8"/>
      <c r="WIN53" s="8"/>
      <c r="WIO53" s="8"/>
      <c r="WIP53" s="8"/>
      <c r="WIQ53" s="8"/>
      <c r="WIR53" s="8"/>
      <c r="WIS53" s="8"/>
      <c r="WIT53" s="8"/>
      <c r="WIU53" s="8"/>
      <c r="WIV53" s="8"/>
      <c r="WIW53" s="8"/>
      <c r="WIX53" s="8"/>
      <c r="WIY53" s="8"/>
      <c r="WIZ53" s="8"/>
      <c r="WJA53" s="8"/>
      <c r="WJB53" s="8"/>
      <c r="WJC53" s="8"/>
      <c r="WJD53" s="8"/>
      <c r="WJE53" s="8"/>
      <c r="WJF53" s="8"/>
      <c r="WJG53" s="8"/>
      <c r="WJH53" s="8"/>
      <c r="WJI53" s="8"/>
      <c r="WJJ53" s="8"/>
      <c r="WJK53" s="8"/>
      <c r="WJL53" s="8"/>
      <c r="WJM53" s="8"/>
      <c r="WJN53" s="8"/>
      <c r="WJO53" s="8"/>
      <c r="WJP53" s="8"/>
      <c r="WJQ53" s="8"/>
      <c r="WJR53" s="8"/>
      <c r="WJS53" s="8"/>
      <c r="WJT53" s="8"/>
      <c r="WJU53" s="8"/>
      <c r="WJV53" s="8"/>
      <c r="WJW53" s="8"/>
      <c r="WJX53" s="8"/>
      <c r="WJY53" s="8"/>
      <c r="WJZ53" s="8"/>
      <c r="WKA53" s="8"/>
      <c r="WKB53" s="8"/>
      <c r="WKC53" s="8"/>
      <c r="WKD53" s="8"/>
      <c r="WKE53" s="8"/>
      <c r="WKF53" s="8"/>
      <c r="WKG53" s="8"/>
      <c r="WKH53" s="8"/>
      <c r="WKI53" s="8"/>
      <c r="WKJ53" s="8"/>
      <c r="WKK53" s="8"/>
      <c r="WKL53" s="8"/>
      <c r="WKM53" s="8"/>
      <c r="WKN53" s="8"/>
      <c r="WKO53" s="8"/>
      <c r="WKP53" s="8"/>
      <c r="WKQ53" s="8"/>
      <c r="WKR53" s="8"/>
      <c r="WKS53" s="8"/>
      <c r="WKT53" s="8"/>
      <c r="WKU53" s="8"/>
      <c r="WKV53" s="8"/>
      <c r="WKW53" s="8"/>
      <c r="WKX53" s="8"/>
      <c r="WKY53" s="8"/>
      <c r="WKZ53" s="8"/>
      <c r="WLA53" s="8"/>
      <c r="WLB53" s="8"/>
      <c r="WLC53" s="8"/>
      <c r="WLD53" s="8"/>
      <c r="WLE53" s="8"/>
      <c r="WLF53" s="8"/>
      <c r="WLG53" s="8"/>
      <c r="WLH53" s="8"/>
      <c r="WLI53" s="8"/>
      <c r="WLJ53" s="8"/>
      <c r="WLK53" s="8"/>
      <c r="WLL53" s="8"/>
      <c r="WLM53" s="8"/>
      <c r="WLN53" s="8"/>
      <c r="WLO53" s="8"/>
      <c r="WLP53" s="8"/>
      <c r="WLQ53" s="8"/>
      <c r="WLR53" s="8"/>
      <c r="WLS53" s="8"/>
      <c r="WLT53" s="8"/>
      <c r="WLU53" s="8"/>
      <c r="WLV53" s="8"/>
      <c r="WLW53" s="8"/>
      <c r="WLX53" s="8"/>
      <c r="WLY53" s="8"/>
      <c r="WLZ53" s="8"/>
      <c r="WMA53" s="8"/>
      <c r="WMB53" s="8"/>
      <c r="WMC53" s="8"/>
      <c r="WMD53" s="8"/>
      <c r="WME53" s="8"/>
      <c r="WMF53" s="8"/>
      <c r="WMG53" s="8"/>
      <c r="WMH53" s="8"/>
      <c r="WMI53" s="8"/>
      <c r="WMJ53" s="8"/>
      <c r="WMK53" s="8"/>
      <c r="WML53" s="8"/>
      <c r="WMM53" s="8"/>
      <c r="WMN53" s="8"/>
      <c r="WMO53" s="8"/>
      <c r="WMP53" s="8"/>
      <c r="WMQ53" s="8"/>
      <c r="WMR53" s="8"/>
      <c r="WMS53" s="8"/>
      <c r="WMT53" s="8"/>
      <c r="WMU53" s="8"/>
      <c r="WMV53" s="8"/>
      <c r="WMW53" s="8"/>
      <c r="WMX53" s="8"/>
      <c r="WMY53" s="8"/>
      <c r="WMZ53" s="8"/>
      <c r="WNA53" s="8"/>
      <c r="WNB53" s="8"/>
      <c r="WNC53" s="8"/>
      <c r="WND53" s="8"/>
      <c r="WNE53" s="8"/>
      <c r="WNF53" s="8"/>
      <c r="WNG53" s="8"/>
      <c r="WNH53" s="8"/>
      <c r="WNI53" s="8"/>
      <c r="WNJ53" s="8"/>
      <c r="WNK53" s="8"/>
      <c r="WNL53" s="8"/>
      <c r="WNM53" s="8"/>
      <c r="WNN53" s="8"/>
      <c r="WNO53" s="8"/>
      <c r="WNP53" s="8"/>
      <c r="WNQ53" s="8"/>
      <c r="WNR53" s="8"/>
      <c r="WNS53" s="8"/>
      <c r="WNT53" s="8"/>
      <c r="WNU53" s="8"/>
      <c r="WNV53" s="8"/>
      <c r="WNW53" s="8"/>
      <c r="WNX53" s="8"/>
      <c r="WNY53" s="8"/>
      <c r="WNZ53" s="8"/>
      <c r="WOA53" s="8"/>
      <c r="WOB53" s="8"/>
      <c r="WOC53" s="8"/>
      <c r="WOD53" s="8"/>
      <c r="WOE53" s="8"/>
      <c r="WOF53" s="8"/>
      <c r="WOG53" s="8"/>
      <c r="WOH53" s="8"/>
      <c r="WOI53" s="8"/>
      <c r="WOJ53" s="8"/>
      <c r="WOK53" s="8"/>
      <c r="WOL53" s="8"/>
      <c r="WOM53" s="8"/>
      <c r="WON53" s="8"/>
      <c r="WOO53" s="8"/>
      <c r="WOP53" s="8"/>
      <c r="WOQ53" s="8"/>
      <c r="WOR53" s="8"/>
      <c r="WOS53" s="8"/>
      <c r="WOT53" s="8"/>
      <c r="WOU53" s="8"/>
      <c r="WOV53" s="8"/>
      <c r="WOW53" s="8"/>
      <c r="WOX53" s="8"/>
      <c r="WOY53" s="8"/>
      <c r="WOZ53" s="8"/>
      <c r="WPA53" s="8"/>
      <c r="WPB53" s="8"/>
      <c r="WPC53" s="8"/>
      <c r="WPD53" s="8"/>
      <c r="WPE53" s="8"/>
      <c r="WPF53" s="8"/>
      <c r="WPG53" s="8"/>
      <c r="WPH53" s="8"/>
      <c r="WPI53" s="8"/>
      <c r="WPJ53" s="8"/>
      <c r="WPK53" s="8"/>
      <c r="WPL53" s="8"/>
      <c r="WPM53" s="8"/>
      <c r="WPN53" s="8"/>
      <c r="WPO53" s="8"/>
      <c r="WPP53" s="8"/>
      <c r="WPQ53" s="8"/>
      <c r="WPR53" s="8"/>
      <c r="WPS53" s="8"/>
      <c r="WPT53" s="8"/>
      <c r="WPU53" s="8"/>
      <c r="WPV53" s="8"/>
      <c r="WPW53" s="8"/>
      <c r="WPX53" s="8"/>
      <c r="WPY53" s="8"/>
      <c r="WPZ53" s="8"/>
      <c r="WQA53" s="8"/>
      <c r="WQB53" s="8"/>
      <c r="WQC53" s="8"/>
      <c r="WQD53" s="8"/>
      <c r="WQE53" s="8"/>
      <c r="WQF53" s="8"/>
      <c r="WQG53" s="8"/>
      <c r="WQH53" s="8"/>
      <c r="WQI53" s="8"/>
      <c r="WQJ53" s="8"/>
      <c r="WQK53" s="8"/>
      <c r="WQL53" s="8"/>
      <c r="WQM53" s="8"/>
      <c r="WQN53" s="8"/>
      <c r="WQO53" s="8"/>
      <c r="WQP53" s="8"/>
      <c r="WQQ53" s="8"/>
      <c r="WQR53" s="8"/>
      <c r="WQS53" s="8"/>
      <c r="WQT53" s="8"/>
      <c r="WQU53" s="8"/>
      <c r="WQV53" s="8"/>
      <c r="WQW53" s="8"/>
      <c r="WQX53" s="8"/>
      <c r="WQY53" s="8"/>
      <c r="WQZ53" s="8"/>
      <c r="WRA53" s="8"/>
      <c r="WRB53" s="8"/>
      <c r="WRC53" s="8"/>
      <c r="WRD53" s="8"/>
      <c r="WRE53" s="8"/>
      <c r="WRF53" s="8"/>
      <c r="WRG53" s="8"/>
      <c r="WRH53" s="8"/>
      <c r="WRI53" s="8"/>
      <c r="WRJ53" s="8"/>
      <c r="WRK53" s="8"/>
      <c r="WRL53" s="8"/>
      <c r="WRM53" s="8"/>
      <c r="WRN53" s="8"/>
      <c r="WRO53" s="8"/>
      <c r="WRP53" s="8"/>
      <c r="WRQ53" s="8"/>
      <c r="WRR53" s="8"/>
      <c r="WRS53" s="8"/>
      <c r="WRT53" s="8"/>
      <c r="WRU53" s="8"/>
      <c r="WRV53" s="8"/>
      <c r="WRW53" s="8"/>
      <c r="WRX53" s="8"/>
      <c r="WRY53" s="8"/>
      <c r="WRZ53" s="8"/>
      <c r="WSA53" s="8"/>
      <c r="WSB53" s="8"/>
      <c r="WSC53" s="8"/>
      <c r="WSD53" s="8"/>
      <c r="WSE53" s="8"/>
      <c r="WSF53" s="8"/>
      <c r="WSG53" s="8"/>
      <c r="WSH53" s="8"/>
      <c r="WSI53" s="8"/>
      <c r="WSJ53" s="8"/>
      <c r="WSK53" s="8"/>
      <c r="WSL53" s="8"/>
      <c r="WSM53" s="8"/>
      <c r="WSN53" s="8"/>
      <c r="WSO53" s="8"/>
      <c r="WSP53" s="8"/>
      <c r="WSQ53" s="8"/>
      <c r="WSR53" s="8"/>
      <c r="WSS53" s="8"/>
      <c r="WST53" s="8"/>
      <c r="WSU53" s="8"/>
      <c r="WSV53" s="8"/>
      <c r="WSW53" s="8"/>
      <c r="WSX53" s="8"/>
      <c r="WSY53" s="8"/>
      <c r="WSZ53" s="8"/>
      <c r="WTA53" s="8"/>
      <c r="WTB53" s="8"/>
      <c r="WTC53" s="8"/>
      <c r="WTD53" s="8"/>
      <c r="WTE53" s="8"/>
      <c r="WTF53" s="8"/>
      <c r="WTG53" s="8"/>
      <c r="WTH53" s="8"/>
      <c r="WTI53" s="8"/>
      <c r="WTJ53" s="8"/>
      <c r="WTK53" s="8"/>
      <c r="WTL53" s="8"/>
      <c r="WTM53" s="8"/>
      <c r="WTN53" s="8"/>
      <c r="WTO53" s="8"/>
      <c r="WTP53" s="8"/>
      <c r="WTQ53" s="8"/>
      <c r="WTR53" s="8"/>
      <c r="WTS53" s="8"/>
      <c r="WTT53" s="8"/>
      <c r="WTU53" s="8"/>
      <c r="WTV53" s="8"/>
      <c r="WTW53" s="8"/>
      <c r="WTX53" s="8"/>
      <c r="WTY53" s="8"/>
      <c r="WTZ53" s="8"/>
      <c r="WUA53" s="8"/>
      <c r="WUB53" s="8"/>
      <c r="WUC53" s="8"/>
      <c r="WUD53" s="8"/>
      <c r="WUE53" s="8"/>
      <c r="WUF53" s="8"/>
      <c r="WUG53" s="8"/>
      <c r="WUH53" s="8"/>
      <c r="WUI53" s="8"/>
      <c r="WUJ53" s="8"/>
      <c r="WUK53" s="8"/>
      <c r="WUL53" s="8"/>
      <c r="WUM53" s="8"/>
      <c r="WUN53" s="8"/>
      <c r="WUO53" s="8"/>
      <c r="WUP53" s="8"/>
      <c r="WUQ53" s="8"/>
      <c r="WUR53" s="8"/>
      <c r="WUS53" s="8"/>
      <c r="WUT53" s="8"/>
      <c r="WUU53" s="8"/>
      <c r="WUV53" s="8"/>
      <c r="WUW53" s="8"/>
      <c r="WUX53" s="8"/>
      <c r="WUY53" s="8"/>
      <c r="WUZ53" s="8"/>
      <c r="WVA53" s="8"/>
      <c r="WVB53" s="8"/>
      <c r="WVC53" s="8"/>
      <c r="WVD53" s="8"/>
      <c r="WVE53" s="8"/>
      <c r="WVF53" s="8"/>
      <c r="WVG53" s="8"/>
      <c r="WVH53" s="8"/>
      <c r="WVI53" s="8"/>
      <c r="WVJ53" s="8"/>
      <c r="WVK53" s="8"/>
      <c r="WVL53" s="8"/>
      <c r="WVM53" s="8"/>
      <c r="WVN53" s="8"/>
      <c r="WVO53" s="8"/>
      <c r="WVP53" s="8"/>
      <c r="WVQ53" s="8"/>
      <c r="WVR53" s="8"/>
      <c r="WVS53" s="8"/>
      <c r="WVT53" s="8"/>
      <c r="WVU53" s="8"/>
      <c r="WVV53" s="8"/>
      <c r="WVW53" s="8"/>
      <c r="WVX53" s="8"/>
      <c r="WVY53" s="8"/>
      <c r="WVZ53" s="8"/>
      <c r="WWA53" s="8"/>
      <c r="WWB53" s="8"/>
      <c r="WWC53" s="8"/>
      <c r="WWD53" s="8"/>
      <c r="WWE53" s="8"/>
      <c r="WWF53" s="8"/>
      <c r="WWG53" s="8"/>
      <c r="WWH53" s="8"/>
      <c r="WWI53" s="8"/>
      <c r="WWJ53" s="8"/>
      <c r="WWK53" s="8"/>
      <c r="WWL53" s="8"/>
      <c r="WWM53" s="8"/>
      <c r="WWN53" s="8"/>
      <c r="WWO53" s="8"/>
      <c r="WWP53" s="8"/>
      <c r="WWQ53" s="8"/>
      <c r="WWR53" s="8"/>
      <c r="WWS53" s="8"/>
      <c r="WWT53" s="8"/>
      <c r="WWU53" s="8"/>
      <c r="WWV53" s="8"/>
      <c r="WWW53" s="8"/>
      <c r="WWX53" s="8"/>
      <c r="WWY53" s="8"/>
      <c r="WWZ53" s="8"/>
      <c r="WXA53" s="8"/>
      <c r="WXB53" s="8"/>
      <c r="WXC53" s="8"/>
      <c r="WXD53" s="8"/>
      <c r="WXE53" s="8"/>
      <c r="WXF53" s="8"/>
      <c r="WXG53" s="8"/>
      <c r="WXH53" s="8"/>
      <c r="WXI53" s="8"/>
      <c r="WXJ53" s="8"/>
      <c r="WXK53" s="8"/>
      <c r="WXL53" s="8"/>
      <c r="WXM53" s="8"/>
      <c r="WXN53" s="8"/>
      <c r="WXO53" s="8"/>
      <c r="WXP53" s="8"/>
      <c r="WXQ53" s="8"/>
      <c r="WXR53" s="8"/>
      <c r="WXS53" s="8"/>
      <c r="WXT53" s="8"/>
      <c r="WXU53" s="8"/>
      <c r="WXV53" s="8"/>
      <c r="WXW53" s="8"/>
      <c r="WXX53" s="8"/>
      <c r="WXY53" s="8"/>
      <c r="WXZ53" s="8"/>
      <c r="WYA53" s="8"/>
      <c r="WYB53" s="8"/>
      <c r="WYC53" s="8"/>
      <c r="WYD53" s="8"/>
      <c r="WYE53" s="8"/>
      <c r="WYF53" s="8"/>
      <c r="WYG53" s="8"/>
      <c r="WYH53" s="8"/>
      <c r="WYI53" s="8"/>
      <c r="WYJ53" s="8"/>
      <c r="WYK53" s="8"/>
      <c r="WYL53" s="8"/>
      <c r="WYM53" s="8"/>
      <c r="WYN53" s="8"/>
      <c r="WYO53" s="8"/>
      <c r="WYP53" s="8"/>
      <c r="WYQ53" s="8"/>
      <c r="WYR53" s="8"/>
      <c r="WYS53" s="8"/>
      <c r="WYT53" s="8"/>
      <c r="WYU53" s="8"/>
      <c r="WYV53" s="8"/>
      <c r="WYW53" s="8"/>
      <c r="WYX53" s="8"/>
      <c r="WYY53" s="8"/>
      <c r="WYZ53" s="8"/>
      <c r="WZA53" s="8"/>
      <c r="WZB53" s="8"/>
      <c r="WZC53" s="8"/>
      <c r="WZD53" s="8"/>
      <c r="WZE53" s="8"/>
      <c r="WZF53" s="8"/>
      <c r="WZG53" s="8"/>
      <c r="WZH53" s="8"/>
      <c r="WZI53" s="8"/>
      <c r="WZJ53" s="8"/>
      <c r="WZK53" s="8"/>
      <c r="WZL53" s="8"/>
      <c r="WZM53" s="8"/>
      <c r="WZN53" s="8"/>
      <c r="WZO53" s="8"/>
      <c r="WZP53" s="8"/>
      <c r="WZQ53" s="8"/>
      <c r="WZR53" s="8"/>
      <c r="WZS53" s="8"/>
      <c r="WZT53" s="8"/>
      <c r="WZU53" s="8"/>
      <c r="WZV53" s="8"/>
      <c r="WZW53" s="8"/>
      <c r="WZX53" s="8"/>
      <c r="WZY53" s="8"/>
      <c r="WZZ53" s="8"/>
      <c r="XAA53" s="8"/>
      <c r="XAB53" s="8"/>
      <c r="XAC53" s="8"/>
      <c r="XAD53" s="8"/>
      <c r="XAE53" s="8"/>
      <c r="XAF53" s="8"/>
      <c r="XAG53" s="8"/>
      <c r="XAH53" s="8"/>
      <c r="XAI53" s="8"/>
      <c r="XAJ53" s="8"/>
      <c r="XAK53" s="8"/>
      <c r="XAL53" s="8"/>
      <c r="XAM53" s="8"/>
      <c r="XAN53" s="8"/>
      <c r="XAO53" s="8"/>
      <c r="XAP53" s="8"/>
      <c r="XAQ53" s="8"/>
      <c r="XAR53" s="8"/>
      <c r="XAS53" s="8"/>
      <c r="XAT53" s="8"/>
      <c r="XAU53" s="8"/>
      <c r="XAV53" s="8"/>
      <c r="XAW53" s="8"/>
      <c r="XAX53" s="8"/>
      <c r="XAY53" s="8"/>
      <c r="XAZ53" s="8"/>
      <c r="XBA53" s="8"/>
      <c r="XBB53" s="8"/>
      <c r="XBC53" s="8"/>
      <c r="XBD53" s="8"/>
      <c r="XBE53" s="8"/>
      <c r="XBF53" s="8"/>
      <c r="XBG53" s="8"/>
      <c r="XBH53" s="8"/>
      <c r="XBI53" s="8"/>
      <c r="XBJ53" s="8"/>
      <c r="XBK53" s="8"/>
      <c r="XBL53" s="8"/>
      <c r="XBM53" s="8"/>
      <c r="XBN53" s="8"/>
      <c r="XBO53" s="8"/>
      <c r="XBP53" s="8"/>
      <c r="XBQ53" s="8"/>
      <c r="XBR53" s="8"/>
      <c r="XBS53" s="8"/>
      <c r="XBT53" s="8"/>
      <c r="XBU53" s="8"/>
      <c r="XBV53" s="8"/>
      <c r="XBW53" s="8"/>
    </row>
    <row r="54" spans="1:15" s="20" customFormat="1" ht="27" customHeight="1">
      <c r="A54" s="11"/>
      <c r="B54" s="12">
        <f t="shared" si="1"/>
        <v>48</v>
      </c>
      <c r="C54" s="35" t="s">
        <v>292</v>
      </c>
      <c r="D54" s="35" t="s">
        <v>293</v>
      </c>
      <c r="E54" s="35" t="s">
        <v>291</v>
      </c>
      <c r="F54" s="35" t="s">
        <v>263</v>
      </c>
      <c r="G54" s="36">
        <v>328141.57</v>
      </c>
      <c r="H54" s="35" t="s">
        <v>267</v>
      </c>
      <c r="I54" s="36">
        <v>328141.57</v>
      </c>
      <c r="J54" s="18">
        <f t="shared" si="0"/>
        <v>0</v>
      </c>
      <c r="K54" s="15" t="s">
        <v>26</v>
      </c>
      <c r="O54" s="21"/>
    </row>
    <row r="55" spans="1:16299" s="20" customFormat="1" ht="27" customHeight="1">
      <c r="A55" s="11" t="s">
        <v>11</v>
      </c>
      <c r="B55" s="12">
        <f t="shared" si="1"/>
        <v>49</v>
      </c>
      <c r="C55" s="35" t="s">
        <v>292</v>
      </c>
      <c r="D55" s="35" t="s">
        <v>295</v>
      </c>
      <c r="E55" s="35" t="s">
        <v>294</v>
      </c>
      <c r="F55" s="35" t="s">
        <v>263</v>
      </c>
      <c r="G55" s="36">
        <v>49356.45</v>
      </c>
      <c r="H55" s="35" t="s">
        <v>267</v>
      </c>
      <c r="I55" s="36">
        <v>49356.45</v>
      </c>
      <c r="J55" s="18">
        <f t="shared" si="0"/>
        <v>0</v>
      </c>
      <c r="K55" s="15" t="s">
        <v>26</v>
      </c>
      <c r="O55" s="21"/>
      <c r="XBB55" s="8"/>
      <c r="XBC55" s="8"/>
      <c r="XBD55" s="8"/>
      <c r="XBE55" s="8"/>
      <c r="XBF55" s="8"/>
      <c r="XBG55" s="8"/>
      <c r="XBH55" s="8"/>
      <c r="XBI55" s="8"/>
      <c r="XBJ55" s="8"/>
      <c r="XBK55" s="8"/>
      <c r="XBL55" s="8"/>
      <c r="XBM55" s="8"/>
      <c r="XBN55" s="8"/>
      <c r="XBO55" s="8"/>
      <c r="XBP55" s="8"/>
      <c r="XBQ55" s="8"/>
      <c r="XBR55" s="8"/>
      <c r="XBS55" s="8"/>
      <c r="XBT55" s="8"/>
      <c r="XBU55" s="8"/>
      <c r="XBV55" s="8"/>
      <c r="XBW55" s="8"/>
    </row>
    <row r="56" spans="1:16299" s="20" customFormat="1" ht="27" customHeight="1">
      <c r="A56" s="11" t="s">
        <v>12</v>
      </c>
      <c r="B56" s="12">
        <f t="shared" si="1"/>
        <v>50</v>
      </c>
      <c r="C56" s="35" t="s">
        <v>171</v>
      </c>
      <c r="D56" s="35" t="s">
        <v>297</v>
      </c>
      <c r="E56" s="35" t="s">
        <v>201</v>
      </c>
      <c r="F56" s="35" t="s">
        <v>263</v>
      </c>
      <c r="G56" s="36">
        <v>143104.5</v>
      </c>
      <c r="H56" s="35" t="s">
        <v>267</v>
      </c>
      <c r="I56" s="36">
        <v>143104.5</v>
      </c>
      <c r="J56" s="18">
        <f aca="true" t="shared" si="2" ref="J56:J119">+G56-I56</f>
        <v>0</v>
      </c>
      <c r="K56" s="15" t="s">
        <v>26</v>
      </c>
      <c r="M56" s="8"/>
      <c r="N56" s="8"/>
      <c r="O56" s="21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  <c r="BVE56" s="8"/>
      <c r="BVF56" s="8"/>
      <c r="BVG56" s="8"/>
      <c r="BVH56" s="8"/>
      <c r="BVI56" s="8"/>
      <c r="BVJ56" s="8"/>
      <c r="BVK56" s="8"/>
      <c r="BVL56" s="8"/>
      <c r="BVM56" s="8"/>
      <c r="BVN56" s="8"/>
      <c r="BVO56" s="8"/>
      <c r="BVP56" s="8"/>
      <c r="BVQ56" s="8"/>
      <c r="BVR56" s="8"/>
      <c r="BVS56" s="8"/>
      <c r="BVT56" s="8"/>
      <c r="BVU56" s="8"/>
      <c r="BVV56" s="8"/>
      <c r="BVW56" s="8"/>
      <c r="BVX56" s="8"/>
      <c r="BVY56" s="8"/>
      <c r="BVZ56" s="8"/>
      <c r="BWA56" s="8"/>
      <c r="BWB56" s="8"/>
      <c r="BWC56" s="8"/>
      <c r="BWD56" s="8"/>
      <c r="BWE56" s="8"/>
      <c r="BWF56" s="8"/>
      <c r="BWG56" s="8"/>
      <c r="BWH56" s="8"/>
      <c r="BWI56" s="8"/>
      <c r="BWJ56" s="8"/>
      <c r="BWK56" s="8"/>
      <c r="BWL56" s="8"/>
      <c r="BWM56" s="8"/>
      <c r="BWN56" s="8"/>
      <c r="BWO56" s="8"/>
      <c r="BWP56" s="8"/>
      <c r="BWQ56" s="8"/>
      <c r="BWR56" s="8"/>
      <c r="BWS56" s="8"/>
      <c r="BWT56" s="8"/>
      <c r="BWU56" s="8"/>
      <c r="BWV56" s="8"/>
      <c r="BWW56" s="8"/>
      <c r="BWX56" s="8"/>
      <c r="BWY56" s="8"/>
      <c r="BWZ56" s="8"/>
      <c r="BXA56" s="8"/>
      <c r="BXB56" s="8"/>
      <c r="BXC56" s="8"/>
      <c r="BXD56" s="8"/>
      <c r="BXE56" s="8"/>
      <c r="BXF56" s="8"/>
      <c r="BXG56" s="8"/>
      <c r="BXH56" s="8"/>
      <c r="BXI56" s="8"/>
      <c r="BXJ56" s="8"/>
      <c r="BXK56" s="8"/>
      <c r="BXL56" s="8"/>
      <c r="BXM56" s="8"/>
      <c r="BXN56" s="8"/>
      <c r="BXO56" s="8"/>
      <c r="BXP56" s="8"/>
      <c r="BXQ56" s="8"/>
      <c r="BXR56" s="8"/>
      <c r="BXS56" s="8"/>
      <c r="BXT56" s="8"/>
      <c r="BXU56" s="8"/>
      <c r="BXV56" s="8"/>
      <c r="BXW56" s="8"/>
      <c r="BXX56" s="8"/>
      <c r="BXY56" s="8"/>
      <c r="BXZ56" s="8"/>
      <c r="BYA56" s="8"/>
      <c r="BYB56" s="8"/>
      <c r="BYC56" s="8"/>
      <c r="BYD56" s="8"/>
      <c r="BYE56" s="8"/>
      <c r="BYF56" s="8"/>
      <c r="BYG56" s="8"/>
      <c r="BYH56" s="8"/>
      <c r="BYI56" s="8"/>
      <c r="BYJ56" s="8"/>
      <c r="BYK56" s="8"/>
      <c r="BYL56" s="8"/>
      <c r="BYM56" s="8"/>
      <c r="BYN56" s="8"/>
      <c r="BYO56" s="8"/>
      <c r="BYP56" s="8"/>
      <c r="BYQ56" s="8"/>
      <c r="BYR56" s="8"/>
      <c r="BYS56" s="8"/>
      <c r="BYT56" s="8"/>
      <c r="BYU56" s="8"/>
      <c r="BYV56" s="8"/>
      <c r="BYW56" s="8"/>
      <c r="BYX56" s="8"/>
      <c r="BYY56" s="8"/>
      <c r="BYZ56" s="8"/>
      <c r="BZA56" s="8"/>
      <c r="BZB56" s="8"/>
      <c r="BZC56" s="8"/>
      <c r="BZD56" s="8"/>
      <c r="BZE56" s="8"/>
      <c r="BZF56" s="8"/>
      <c r="BZG56" s="8"/>
      <c r="BZH56" s="8"/>
      <c r="BZI56" s="8"/>
      <c r="BZJ56" s="8"/>
      <c r="BZK56" s="8"/>
      <c r="BZL56" s="8"/>
      <c r="BZM56" s="8"/>
      <c r="BZN56" s="8"/>
      <c r="BZO56" s="8"/>
      <c r="BZP56" s="8"/>
      <c r="BZQ56" s="8"/>
      <c r="BZR56" s="8"/>
      <c r="BZS56" s="8"/>
      <c r="BZT56" s="8"/>
      <c r="BZU56" s="8"/>
      <c r="BZV56" s="8"/>
      <c r="BZW56" s="8"/>
      <c r="BZX56" s="8"/>
      <c r="BZY56" s="8"/>
      <c r="BZZ56" s="8"/>
      <c r="CAA56" s="8"/>
      <c r="CAB56" s="8"/>
      <c r="CAC56" s="8"/>
      <c r="CAD56" s="8"/>
      <c r="CAE56" s="8"/>
      <c r="CAF56" s="8"/>
      <c r="CAG56" s="8"/>
      <c r="CAH56" s="8"/>
      <c r="CAI56" s="8"/>
      <c r="CAJ56" s="8"/>
      <c r="CAK56" s="8"/>
      <c r="CAL56" s="8"/>
      <c r="CAM56" s="8"/>
      <c r="CAN56" s="8"/>
      <c r="CAO56" s="8"/>
      <c r="CAP56" s="8"/>
      <c r="CAQ56" s="8"/>
      <c r="CAR56" s="8"/>
      <c r="CAS56" s="8"/>
      <c r="CAT56" s="8"/>
      <c r="CAU56" s="8"/>
      <c r="CAV56" s="8"/>
      <c r="CAW56" s="8"/>
      <c r="CAX56" s="8"/>
      <c r="CAY56" s="8"/>
      <c r="CAZ56" s="8"/>
      <c r="CBA56" s="8"/>
      <c r="CBB56" s="8"/>
      <c r="CBC56" s="8"/>
      <c r="CBD56" s="8"/>
      <c r="CBE56" s="8"/>
      <c r="CBF56" s="8"/>
      <c r="CBG56" s="8"/>
      <c r="CBH56" s="8"/>
      <c r="CBI56" s="8"/>
      <c r="CBJ56" s="8"/>
      <c r="CBK56" s="8"/>
      <c r="CBL56" s="8"/>
      <c r="CBM56" s="8"/>
      <c r="CBN56" s="8"/>
      <c r="CBO56" s="8"/>
      <c r="CBP56" s="8"/>
      <c r="CBQ56" s="8"/>
      <c r="CBR56" s="8"/>
      <c r="CBS56" s="8"/>
      <c r="CBT56" s="8"/>
      <c r="CBU56" s="8"/>
      <c r="CBV56" s="8"/>
      <c r="CBW56" s="8"/>
      <c r="CBX56" s="8"/>
      <c r="CBY56" s="8"/>
      <c r="CBZ56" s="8"/>
      <c r="CCA56" s="8"/>
      <c r="CCB56" s="8"/>
      <c r="CCC56" s="8"/>
      <c r="CCD56" s="8"/>
      <c r="CCE56" s="8"/>
      <c r="CCF56" s="8"/>
      <c r="CCG56" s="8"/>
      <c r="CCH56" s="8"/>
      <c r="CCI56" s="8"/>
      <c r="CCJ56" s="8"/>
      <c r="CCK56" s="8"/>
      <c r="CCL56" s="8"/>
      <c r="CCM56" s="8"/>
      <c r="CCN56" s="8"/>
      <c r="CCO56" s="8"/>
      <c r="CCP56" s="8"/>
      <c r="CCQ56" s="8"/>
      <c r="CCR56" s="8"/>
      <c r="CCS56" s="8"/>
      <c r="CCT56" s="8"/>
      <c r="CCU56" s="8"/>
      <c r="CCV56" s="8"/>
      <c r="CCW56" s="8"/>
      <c r="CCX56" s="8"/>
      <c r="CCY56" s="8"/>
      <c r="CCZ56" s="8"/>
      <c r="CDA56" s="8"/>
      <c r="CDB56" s="8"/>
      <c r="CDC56" s="8"/>
      <c r="CDD56" s="8"/>
      <c r="CDE56" s="8"/>
      <c r="CDF56" s="8"/>
      <c r="CDG56" s="8"/>
      <c r="CDH56" s="8"/>
      <c r="CDI56" s="8"/>
      <c r="CDJ56" s="8"/>
      <c r="CDK56" s="8"/>
      <c r="CDL56" s="8"/>
      <c r="CDM56" s="8"/>
      <c r="CDN56" s="8"/>
      <c r="CDO56" s="8"/>
      <c r="CDP56" s="8"/>
      <c r="CDQ56" s="8"/>
      <c r="CDR56" s="8"/>
      <c r="CDS56" s="8"/>
      <c r="CDT56" s="8"/>
      <c r="CDU56" s="8"/>
      <c r="CDV56" s="8"/>
      <c r="CDW56" s="8"/>
      <c r="CDX56" s="8"/>
      <c r="CDY56" s="8"/>
      <c r="CDZ56" s="8"/>
      <c r="CEA56" s="8"/>
      <c r="CEB56" s="8"/>
      <c r="CEC56" s="8"/>
      <c r="CED56" s="8"/>
      <c r="CEE56" s="8"/>
      <c r="CEF56" s="8"/>
      <c r="CEG56" s="8"/>
      <c r="CEH56" s="8"/>
      <c r="CEI56" s="8"/>
      <c r="CEJ56" s="8"/>
      <c r="CEK56" s="8"/>
      <c r="CEL56" s="8"/>
      <c r="CEM56" s="8"/>
      <c r="CEN56" s="8"/>
      <c r="CEO56" s="8"/>
      <c r="CEP56" s="8"/>
      <c r="CEQ56" s="8"/>
      <c r="CER56" s="8"/>
      <c r="CES56" s="8"/>
      <c r="CET56" s="8"/>
      <c r="CEU56" s="8"/>
      <c r="CEV56" s="8"/>
      <c r="CEW56" s="8"/>
      <c r="CEX56" s="8"/>
      <c r="CEY56" s="8"/>
      <c r="CEZ56" s="8"/>
      <c r="CFA56" s="8"/>
      <c r="CFB56" s="8"/>
      <c r="CFC56" s="8"/>
      <c r="CFD56" s="8"/>
      <c r="CFE56" s="8"/>
      <c r="CFF56" s="8"/>
      <c r="CFG56" s="8"/>
      <c r="CFH56" s="8"/>
      <c r="CFI56" s="8"/>
      <c r="CFJ56" s="8"/>
      <c r="CFK56" s="8"/>
      <c r="CFL56" s="8"/>
      <c r="CFM56" s="8"/>
      <c r="CFN56" s="8"/>
      <c r="CFO56" s="8"/>
      <c r="CFP56" s="8"/>
      <c r="CFQ56" s="8"/>
      <c r="CFR56" s="8"/>
      <c r="CFS56" s="8"/>
      <c r="CFT56" s="8"/>
      <c r="CFU56" s="8"/>
      <c r="CFV56" s="8"/>
      <c r="CFW56" s="8"/>
      <c r="CFX56" s="8"/>
      <c r="CFY56" s="8"/>
      <c r="CFZ56" s="8"/>
      <c r="CGA56" s="8"/>
      <c r="CGB56" s="8"/>
      <c r="CGC56" s="8"/>
      <c r="CGD56" s="8"/>
      <c r="CGE56" s="8"/>
      <c r="CGF56" s="8"/>
      <c r="CGG56" s="8"/>
      <c r="CGH56" s="8"/>
      <c r="CGI56" s="8"/>
      <c r="CGJ56" s="8"/>
      <c r="CGK56" s="8"/>
      <c r="CGL56" s="8"/>
      <c r="CGM56" s="8"/>
      <c r="CGN56" s="8"/>
      <c r="CGO56" s="8"/>
      <c r="CGP56" s="8"/>
      <c r="CGQ56" s="8"/>
      <c r="CGR56" s="8"/>
      <c r="CGS56" s="8"/>
      <c r="CGT56" s="8"/>
      <c r="CGU56" s="8"/>
      <c r="CGV56" s="8"/>
      <c r="CGW56" s="8"/>
      <c r="CGX56" s="8"/>
      <c r="CGY56" s="8"/>
      <c r="CGZ56" s="8"/>
      <c r="CHA56" s="8"/>
      <c r="CHB56" s="8"/>
      <c r="CHC56" s="8"/>
      <c r="CHD56" s="8"/>
      <c r="CHE56" s="8"/>
      <c r="CHF56" s="8"/>
      <c r="CHG56" s="8"/>
      <c r="CHH56" s="8"/>
      <c r="CHI56" s="8"/>
      <c r="CHJ56" s="8"/>
      <c r="CHK56" s="8"/>
      <c r="CHL56" s="8"/>
      <c r="CHM56" s="8"/>
      <c r="CHN56" s="8"/>
      <c r="CHO56" s="8"/>
      <c r="CHP56" s="8"/>
      <c r="CHQ56" s="8"/>
      <c r="CHR56" s="8"/>
      <c r="CHS56" s="8"/>
      <c r="CHT56" s="8"/>
      <c r="CHU56" s="8"/>
      <c r="CHV56" s="8"/>
      <c r="CHW56" s="8"/>
      <c r="CHX56" s="8"/>
      <c r="CHY56" s="8"/>
      <c r="CHZ56" s="8"/>
      <c r="CIA56" s="8"/>
      <c r="CIB56" s="8"/>
      <c r="CIC56" s="8"/>
      <c r="CID56" s="8"/>
      <c r="CIE56" s="8"/>
      <c r="CIF56" s="8"/>
      <c r="CIG56" s="8"/>
      <c r="CIH56" s="8"/>
      <c r="CII56" s="8"/>
      <c r="CIJ56" s="8"/>
      <c r="CIK56" s="8"/>
      <c r="CIL56" s="8"/>
      <c r="CIM56" s="8"/>
      <c r="CIN56" s="8"/>
      <c r="CIO56" s="8"/>
      <c r="CIP56" s="8"/>
      <c r="CIQ56" s="8"/>
      <c r="CIR56" s="8"/>
      <c r="CIS56" s="8"/>
      <c r="CIT56" s="8"/>
      <c r="CIU56" s="8"/>
      <c r="CIV56" s="8"/>
      <c r="CIW56" s="8"/>
      <c r="CIX56" s="8"/>
      <c r="CIY56" s="8"/>
      <c r="CIZ56" s="8"/>
      <c r="CJA56" s="8"/>
      <c r="CJB56" s="8"/>
      <c r="CJC56" s="8"/>
      <c r="CJD56" s="8"/>
      <c r="CJE56" s="8"/>
      <c r="CJF56" s="8"/>
      <c r="CJG56" s="8"/>
      <c r="CJH56" s="8"/>
      <c r="CJI56" s="8"/>
      <c r="CJJ56" s="8"/>
      <c r="CJK56" s="8"/>
      <c r="CJL56" s="8"/>
      <c r="CJM56" s="8"/>
      <c r="CJN56" s="8"/>
      <c r="CJO56" s="8"/>
      <c r="CJP56" s="8"/>
      <c r="CJQ56" s="8"/>
      <c r="CJR56" s="8"/>
      <c r="CJS56" s="8"/>
      <c r="CJT56" s="8"/>
      <c r="CJU56" s="8"/>
      <c r="CJV56" s="8"/>
      <c r="CJW56" s="8"/>
      <c r="CJX56" s="8"/>
      <c r="CJY56" s="8"/>
      <c r="CJZ56" s="8"/>
      <c r="CKA56" s="8"/>
      <c r="CKB56" s="8"/>
      <c r="CKC56" s="8"/>
      <c r="CKD56" s="8"/>
      <c r="CKE56" s="8"/>
      <c r="CKF56" s="8"/>
      <c r="CKG56" s="8"/>
      <c r="CKH56" s="8"/>
      <c r="CKI56" s="8"/>
      <c r="CKJ56" s="8"/>
      <c r="CKK56" s="8"/>
      <c r="CKL56" s="8"/>
      <c r="CKM56" s="8"/>
      <c r="CKN56" s="8"/>
      <c r="CKO56" s="8"/>
      <c r="CKP56" s="8"/>
      <c r="CKQ56" s="8"/>
      <c r="CKR56" s="8"/>
      <c r="CKS56" s="8"/>
      <c r="CKT56" s="8"/>
      <c r="CKU56" s="8"/>
      <c r="CKV56" s="8"/>
      <c r="CKW56" s="8"/>
      <c r="CKX56" s="8"/>
      <c r="CKY56" s="8"/>
      <c r="CKZ56" s="8"/>
      <c r="CLA56" s="8"/>
      <c r="CLB56" s="8"/>
      <c r="CLC56" s="8"/>
      <c r="CLD56" s="8"/>
      <c r="CLE56" s="8"/>
      <c r="CLF56" s="8"/>
      <c r="CLG56" s="8"/>
      <c r="CLH56" s="8"/>
      <c r="CLI56" s="8"/>
      <c r="CLJ56" s="8"/>
      <c r="CLK56" s="8"/>
      <c r="CLL56" s="8"/>
      <c r="CLM56" s="8"/>
      <c r="CLN56" s="8"/>
      <c r="CLO56" s="8"/>
      <c r="CLP56" s="8"/>
      <c r="CLQ56" s="8"/>
      <c r="CLR56" s="8"/>
      <c r="CLS56" s="8"/>
      <c r="CLT56" s="8"/>
      <c r="CLU56" s="8"/>
      <c r="CLV56" s="8"/>
      <c r="CLW56" s="8"/>
      <c r="CLX56" s="8"/>
      <c r="CLY56" s="8"/>
      <c r="CLZ56" s="8"/>
      <c r="CMA56" s="8"/>
      <c r="CMB56" s="8"/>
      <c r="CMC56" s="8"/>
      <c r="CMD56" s="8"/>
      <c r="CME56" s="8"/>
      <c r="CMF56" s="8"/>
      <c r="CMG56" s="8"/>
      <c r="CMH56" s="8"/>
      <c r="CMI56" s="8"/>
      <c r="CMJ56" s="8"/>
      <c r="CMK56" s="8"/>
      <c r="CML56" s="8"/>
      <c r="CMM56" s="8"/>
      <c r="CMN56" s="8"/>
      <c r="CMO56" s="8"/>
      <c r="CMP56" s="8"/>
      <c r="CMQ56" s="8"/>
      <c r="CMR56" s="8"/>
      <c r="CMS56" s="8"/>
      <c r="CMT56" s="8"/>
      <c r="CMU56" s="8"/>
      <c r="CMV56" s="8"/>
      <c r="CMW56" s="8"/>
      <c r="CMX56" s="8"/>
      <c r="CMY56" s="8"/>
      <c r="CMZ56" s="8"/>
      <c r="CNA56" s="8"/>
      <c r="CNB56" s="8"/>
      <c r="CNC56" s="8"/>
      <c r="CND56" s="8"/>
      <c r="CNE56" s="8"/>
      <c r="CNF56" s="8"/>
      <c r="CNG56" s="8"/>
      <c r="CNH56" s="8"/>
      <c r="CNI56" s="8"/>
      <c r="CNJ56" s="8"/>
      <c r="CNK56" s="8"/>
      <c r="CNL56" s="8"/>
      <c r="CNM56" s="8"/>
      <c r="CNN56" s="8"/>
      <c r="CNO56" s="8"/>
      <c r="CNP56" s="8"/>
      <c r="CNQ56" s="8"/>
      <c r="CNR56" s="8"/>
      <c r="CNS56" s="8"/>
      <c r="CNT56" s="8"/>
      <c r="CNU56" s="8"/>
      <c r="CNV56" s="8"/>
      <c r="CNW56" s="8"/>
      <c r="CNX56" s="8"/>
      <c r="CNY56" s="8"/>
      <c r="CNZ56" s="8"/>
      <c r="COA56" s="8"/>
      <c r="COB56" s="8"/>
      <c r="COC56" s="8"/>
      <c r="COD56" s="8"/>
      <c r="COE56" s="8"/>
      <c r="COF56" s="8"/>
      <c r="COG56" s="8"/>
      <c r="COH56" s="8"/>
      <c r="COI56" s="8"/>
      <c r="COJ56" s="8"/>
      <c r="COK56" s="8"/>
      <c r="COL56" s="8"/>
      <c r="COM56" s="8"/>
      <c r="CON56" s="8"/>
      <c r="COO56" s="8"/>
      <c r="COP56" s="8"/>
      <c r="COQ56" s="8"/>
      <c r="COR56" s="8"/>
      <c r="COS56" s="8"/>
      <c r="COT56" s="8"/>
      <c r="COU56" s="8"/>
      <c r="COV56" s="8"/>
      <c r="COW56" s="8"/>
      <c r="COX56" s="8"/>
      <c r="COY56" s="8"/>
      <c r="COZ56" s="8"/>
      <c r="CPA56" s="8"/>
      <c r="CPB56" s="8"/>
      <c r="CPC56" s="8"/>
      <c r="CPD56" s="8"/>
      <c r="CPE56" s="8"/>
      <c r="CPF56" s="8"/>
      <c r="CPG56" s="8"/>
      <c r="CPH56" s="8"/>
      <c r="CPI56" s="8"/>
      <c r="CPJ56" s="8"/>
      <c r="CPK56" s="8"/>
      <c r="CPL56" s="8"/>
      <c r="CPM56" s="8"/>
      <c r="CPN56" s="8"/>
      <c r="CPO56" s="8"/>
      <c r="CPP56" s="8"/>
      <c r="CPQ56" s="8"/>
      <c r="CPR56" s="8"/>
      <c r="CPS56" s="8"/>
      <c r="CPT56" s="8"/>
      <c r="CPU56" s="8"/>
      <c r="CPV56" s="8"/>
      <c r="CPW56" s="8"/>
      <c r="CPX56" s="8"/>
      <c r="CPY56" s="8"/>
      <c r="CPZ56" s="8"/>
      <c r="CQA56" s="8"/>
      <c r="CQB56" s="8"/>
      <c r="CQC56" s="8"/>
      <c r="CQD56" s="8"/>
      <c r="CQE56" s="8"/>
      <c r="CQF56" s="8"/>
      <c r="CQG56" s="8"/>
      <c r="CQH56" s="8"/>
      <c r="CQI56" s="8"/>
      <c r="CQJ56" s="8"/>
      <c r="CQK56" s="8"/>
      <c r="CQL56" s="8"/>
      <c r="CQM56" s="8"/>
      <c r="CQN56" s="8"/>
      <c r="CQO56" s="8"/>
      <c r="CQP56" s="8"/>
      <c r="CQQ56" s="8"/>
      <c r="CQR56" s="8"/>
      <c r="CQS56" s="8"/>
      <c r="CQT56" s="8"/>
      <c r="CQU56" s="8"/>
      <c r="CQV56" s="8"/>
      <c r="CQW56" s="8"/>
      <c r="CQX56" s="8"/>
      <c r="CQY56" s="8"/>
      <c r="CQZ56" s="8"/>
      <c r="CRA56" s="8"/>
      <c r="CRB56" s="8"/>
      <c r="CRC56" s="8"/>
      <c r="CRD56" s="8"/>
      <c r="CRE56" s="8"/>
      <c r="CRF56" s="8"/>
      <c r="CRG56" s="8"/>
      <c r="CRH56" s="8"/>
      <c r="CRI56" s="8"/>
      <c r="CRJ56" s="8"/>
      <c r="CRK56" s="8"/>
      <c r="CRL56" s="8"/>
      <c r="CRM56" s="8"/>
      <c r="CRN56" s="8"/>
      <c r="CRO56" s="8"/>
      <c r="CRP56" s="8"/>
      <c r="CRQ56" s="8"/>
      <c r="CRR56" s="8"/>
      <c r="CRS56" s="8"/>
      <c r="CRT56" s="8"/>
      <c r="CRU56" s="8"/>
      <c r="CRV56" s="8"/>
      <c r="CRW56" s="8"/>
      <c r="CRX56" s="8"/>
      <c r="CRY56" s="8"/>
      <c r="CRZ56" s="8"/>
      <c r="CSA56" s="8"/>
      <c r="CSB56" s="8"/>
      <c r="CSC56" s="8"/>
      <c r="CSD56" s="8"/>
      <c r="CSE56" s="8"/>
      <c r="CSF56" s="8"/>
      <c r="CSG56" s="8"/>
      <c r="CSH56" s="8"/>
      <c r="CSI56" s="8"/>
      <c r="CSJ56" s="8"/>
      <c r="CSK56" s="8"/>
      <c r="CSL56" s="8"/>
      <c r="CSM56" s="8"/>
      <c r="CSN56" s="8"/>
      <c r="CSO56" s="8"/>
      <c r="CSP56" s="8"/>
      <c r="CSQ56" s="8"/>
      <c r="CSR56" s="8"/>
      <c r="CSS56" s="8"/>
      <c r="CST56" s="8"/>
      <c r="CSU56" s="8"/>
      <c r="CSV56" s="8"/>
      <c r="CSW56" s="8"/>
      <c r="CSX56" s="8"/>
      <c r="CSY56" s="8"/>
      <c r="CSZ56" s="8"/>
      <c r="CTA56" s="8"/>
      <c r="CTB56" s="8"/>
      <c r="CTC56" s="8"/>
      <c r="CTD56" s="8"/>
      <c r="CTE56" s="8"/>
      <c r="CTF56" s="8"/>
      <c r="CTG56" s="8"/>
      <c r="CTH56" s="8"/>
      <c r="CTI56" s="8"/>
      <c r="CTJ56" s="8"/>
      <c r="CTK56" s="8"/>
      <c r="CTL56" s="8"/>
      <c r="CTM56" s="8"/>
      <c r="CTN56" s="8"/>
      <c r="CTO56" s="8"/>
      <c r="CTP56" s="8"/>
      <c r="CTQ56" s="8"/>
      <c r="CTR56" s="8"/>
      <c r="CTS56" s="8"/>
      <c r="CTT56" s="8"/>
      <c r="CTU56" s="8"/>
      <c r="CTV56" s="8"/>
      <c r="CTW56" s="8"/>
      <c r="CTX56" s="8"/>
      <c r="CTY56" s="8"/>
      <c r="CTZ56" s="8"/>
      <c r="CUA56" s="8"/>
      <c r="CUB56" s="8"/>
      <c r="CUC56" s="8"/>
      <c r="CUD56" s="8"/>
      <c r="CUE56" s="8"/>
      <c r="CUF56" s="8"/>
      <c r="CUG56" s="8"/>
      <c r="CUH56" s="8"/>
      <c r="CUI56" s="8"/>
      <c r="CUJ56" s="8"/>
      <c r="CUK56" s="8"/>
      <c r="CUL56" s="8"/>
      <c r="CUM56" s="8"/>
      <c r="CUN56" s="8"/>
      <c r="CUO56" s="8"/>
      <c r="CUP56" s="8"/>
      <c r="CUQ56" s="8"/>
      <c r="CUR56" s="8"/>
      <c r="CUS56" s="8"/>
      <c r="CUT56" s="8"/>
      <c r="CUU56" s="8"/>
      <c r="CUV56" s="8"/>
      <c r="CUW56" s="8"/>
      <c r="CUX56" s="8"/>
      <c r="CUY56" s="8"/>
      <c r="CUZ56" s="8"/>
      <c r="CVA56" s="8"/>
      <c r="CVB56" s="8"/>
      <c r="CVC56" s="8"/>
      <c r="CVD56" s="8"/>
      <c r="CVE56" s="8"/>
      <c r="CVF56" s="8"/>
      <c r="CVG56" s="8"/>
      <c r="CVH56" s="8"/>
      <c r="CVI56" s="8"/>
      <c r="CVJ56" s="8"/>
      <c r="CVK56" s="8"/>
      <c r="CVL56" s="8"/>
      <c r="CVM56" s="8"/>
      <c r="CVN56" s="8"/>
      <c r="CVO56" s="8"/>
      <c r="CVP56" s="8"/>
      <c r="CVQ56" s="8"/>
      <c r="CVR56" s="8"/>
      <c r="CVS56" s="8"/>
      <c r="CVT56" s="8"/>
      <c r="CVU56" s="8"/>
      <c r="CVV56" s="8"/>
      <c r="CVW56" s="8"/>
      <c r="CVX56" s="8"/>
      <c r="CVY56" s="8"/>
      <c r="CVZ56" s="8"/>
      <c r="CWA56" s="8"/>
      <c r="CWB56" s="8"/>
      <c r="CWC56" s="8"/>
      <c r="CWD56" s="8"/>
      <c r="CWE56" s="8"/>
      <c r="CWF56" s="8"/>
      <c r="CWG56" s="8"/>
      <c r="CWH56" s="8"/>
      <c r="CWI56" s="8"/>
      <c r="CWJ56" s="8"/>
      <c r="CWK56" s="8"/>
      <c r="CWL56" s="8"/>
      <c r="CWM56" s="8"/>
      <c r="CWN56" s="8"/>
      <c r="CWO56" s="8"/>
      <c r="CWP56" s="8"/>
      <c r="CWQ56" s="8"/>
      <c r="CWR56" s="8"/>
      <c r="CWS56" s="8"/>
      <c r="CWT56" s="8"/>
      <c r="CWU56" s="8"/>
      <c r="CWV56" s="8"/>
      <c r="CWW56" s="8"/>
      <c r="CWX56" s="8"/>
      <c r="CWY56" s="8"/>
      <c r="CWZ56" s="8"/>
      <c r="CXA56" s="8"/>
      <c r="CXB56" s="8"/>
      <c r="CXC56" s="8"/>
      <c r="CXD56" s="8"/>
      <c r="CXE56" s="8"/>
      <c r="CXF56" s="8"/>
      <c r="CXG56" s="8"/>
      <c r="CXH56" s="8"/>
      <c r="CXI56" s="8"/>
      <c r="CXJ56" s="8"/>
      <c r="CXK56" s="8"/>
      <c r="CXL56" s="8"/>
      <c r="CXM56" s="8"/>
      <c r="CXN56" s="8"/>
      <c r="CXO56" s="8"/>
      <c r="CXP56" s="8"/>
      <c r="CXQ56" s="8"/>
      <c r="CXR56" s="8"/>
      <c r="CXS56" s="8"/>
      <c r="CXT56" s="8"/>
      <c r="CXU56" s="8"/>
      <c r="CXV56" s="8"/>
      <c r="CXW56" s="8"/>
      <c r="CXX56" s="8"/>
      <c r="CXY56" s="8"/>
      <c r="CXZ56" s="8"/>
      <c r="CYA56" s="8"/>
      <c r="CYB56" s="8"/>
      <c r="CYC56" s="8"/>
      <c r="CYD56" s="8"/>
      <c r="CYE56" s="8"/>
      <c r="CYF56" s="8"/>
      <c r="CYG56" s="8"/>
      <c r="CYH56" s="8"/>
      <c r="CYI56" s="8"/>
      <c r="CYJ56" s="8"/>
      <c r="CYK56" s="8"/>
      <c r="CYL56" s="8"/>
      <c r="CYM56" s="8"/>
      <c r="CYN56" s="8"/>
      <c r="CYO56" s="8"/>
      <c r="CYP56" s="8"/>
      <c r="CYQ56" s="8"/>
      <c r="CYR56" s="8"/>
      <c r="CYS56" s="8"/>
      <c r="CYT56" s="8"/>
      <c r="CYU56" s="8"/>
      <c r="CYV56" s="8"/>
      <c r="CYW56" s="8"/>
      <c r="CYX56" s="8"/>
      <c r="CYY56" s="8"/>
      <c r="CYZ56" s="8"/>
      <c r="CZA56" s="8"/>
      <c r="CZB56" s="8"/>
      <c r="CZC56" s="8"/>
      <c r="CZD56" s="8"/>
      <c r="CZE56" s="8"/>
      <c r="CZF56" s="8"/>
      <c r="CZG56" s="8"/>
      <c r="CZH56" s="8"/>
      <c r="CZI56" s="8"/>
      <c r="CZJ56" s="8"/>
      <c r="CZK56" s="8"/>
      <c r="CZL56" s="8"/>
      <c r="CZM56" s="8"/>
      <c r="CZN56" s="8"/>
      <c r="CZO56" s="8"/>
      <c r="CZP56" s="8"/>
      <c r="CZQ56" s="8"/>
      <c r="CZR56" s="8"/>
      <c r="CZS56" s="8"/>
      <c r="CZT56" s="8"/>
      <c r="CZU56" s="8"/>
      <c r="CZV56" s="8"/>
      <c r="CZW56" s="8"/>
      <c r="CZX56" s="8"/>
      <c r="CZY56" s="8"/>
      <c r="CZZ56" s="8"/>
      <c r="DAA56" s="8"/>
      <c r="DAB56" s="8"/>
      <c r="DAC56" s="8"/>
      <c r="DAD56" s="8"/>
      <c r="DAE56" s="8"/>
      <c r="DAF56" s="8"/>
      <c r="DAG56" s="8"/>
      <c r="DAH56" s="8"/>
      <c r="DAI56" s="8"/>
      <c r="DAJ56" s="8"/>
      <c r="DAK56" s="8"/>
      <c r="DAL56" s="8"/>
      <c r="DAM56" s="8"/>
      <c r="DAN56" s="8"/>
      <c r="DAO56" s="8"/>
      <c r="DAP56" s="8"/>
      <c r="DAQ56" s="8"/>
      <c r="DAR56" s="8"/>
      <c r="DAS56" s="8"/>
      <c r="DAT56" s="8"/>
      <c r="DAU56" s="8"/>
      <c r="DAV56" s="8"/>
      <c r="DAW56" s="8"/>
      <c r="DAX56" s="8"/>
      <c r="DAY56" s="8"/>
      <c r="DAZ56" s="8"/>
      <c r="DBA56" s="8"/>
      <c r="DBB56" s="8"/>
      <c r="DBC56" s="8"/>
      <c r="DBD56" s="8"/>
      <c r="DBE56" s="8"/>
      <c r="DBF56" s="8"/>
      <c r="DBG56" s="8"/>
      <c r="DBH56" s="8"/>
      <c r="DBI56" s="8"/>
      <c r="DBJ56" s="8"/>
      <c r="DBK56" s="8"/>
      <c r="DBL56" s="8"/>
      <c r="DBM56" s="8"/>
      <c r="DBN56" s="8"/>
      <c r="DBO56" s="8"/>
      <c r="DBP56" s="8"/>
      <c r="DBQ56" s="8"/>
      <c r="DBR56" s="8"/>
      <c r="DBS56" s="8"/>
      <c r="DBT56" s="8"/>
      <c r="DBU56" s="8"/>
      <c r="DBV56" s="8"/>
      <c r="DBW56" s="8"/>
      <c r="DBX56" s="8"/>
      <c r="DBY56" s="8"/>
      <c r="DBZ56" s="8"/>
      <c r="DCA56" s="8"/>
      <c r="DCB56" s="8"/>
      <c r="DCC56" s="8"/>
      <c r="DCD56" s="8"/>
      <c r="DCE56" s="8"/>
      <c r="DCF56" s="8"/>
      <c r="DCG56" s="8"/>
      <c r="DCH56" s="8"/>
      <c r="DCI56" s="8"/>
      <c r="DCJ56" s="8"/>
      <c r="DCK56" s="8"/>
      <c r="DCL56" s="8"/>
      <c r="DCM56" s="8"/>
      <c r="DCN56" s="8"/>
      <c r="DCO56" s="8"/>
      <c r="DCP56" s="8"/>
      <c r="DCQ56" s="8"/>
      <c r="DCR56" s="8"/>
      <c r="DCS56" s="8"/>
      <c r="DCT56" s="8"/>
      <c r="DCU56" s="8"/>
      <c r="DCV56" s="8"/>
      <c r="DCW56" s="8"/>
      <c r="DCX56" s="8"/>
      <c r="DCY56" s="8"/>
      <c r="DCZ56" s="8"/>
      <c r="DDA56" s="8"/>
      <c r="DDB56" s="8"/>
      <c r="DDC56" s="8"/>
      <c r="DDD56" s="8"/>
      <c r="DDE56" s="8"/>
      <c r="DDF56" s="8"/>
      <c r="DDG56" s="8"/>
      <c r="DDH56" s="8"/>
      <c r="DDI56" s="8"/>
      <c r="DDJ56" s="8"/>
      <c r="DDK56" s="8"/>
      <c r="DDL56" s="8"/>
      <c r="DDM56" s="8"/>
      <c r="DDN56" s="8"/>
      <c r="DDO56" s="8"/>
      <c r="DDP56" s="8"/>
      <c r="DDQ56" s="8"/>
      <c r="DDR56" s="8"/>
      <c r="DDS56" s="8"/>
      <c r="DDT56" s="8"/>
      <c r="DDU56" s="8"/>
      <c r="DDV56" s="8"/>
      <c r="DDW56" s="8"/>
      <c r="DDX56" s="8"/>
      <c r="DDY56" s="8"/>
      <c r="DDZ56" s="8"/>
      <c r="DEA56" s="8"/>
      <c r="DEB56" s="8"/>
      <c r="DEC56" s="8"/>
      <c r="DED56" s="8"/>
      <c r="DEE56" s="8"/>
      <c r="DEF56" s="8"/>
      <c r="DEG56" s="8"/>
      <c r="DEH56" s="8"/>
      <c r="DEI56" s="8"/>
      <c r="DEJ56" s="8"/>
      <c r="DEK56" s="8"/>
      <c r="DEL56" s="8"/>
      <c r="DEM56" s="8"/>
      <c r="DEN56" s="8"/>
      <c r="DEO56" s="8"/>
      <c r="DEP56" s="8"/>
      <c r="DEQ56" s="8"/>
      <c r="DER56" s="8"/>
      <c r="DES56" s="8"/>
      <c r="DET56" s="8"/>
      <c r="DEU56" s="8"/>
      <c r="DEV56" s="8"/>
      <c r="DEW56" s="8"/>
      <c r="DEX56" s="8"/>
      <c r="DEY56" s="8"/>
      <c r="DEZ56" s="8"/>
      <c r="DFA56" s="8"/>
      <c r="DFB56" s="8"/>
      <c r="DFC56" s="8"/>
      <c r="DFD56" s="8"/>
      <c r="DFE56" s="8"/>
      <c r="DFF56" s="8"/>
      <c r="DFG56" s="8"/>
      <c r="DFH56" s="8"/>
      <c r="DFI56" s="8"/>
      <c r="DFJ56" s="8"/>
      <c r="DFK56" s="8"/>
      <c r="DFL56" s="8"/>
      <c r="DFM56" s="8"/>
      <c r="DFN56" s="8"/>
      <c r="DFO56" s="8"/>
      <c r="DFP56" s="8"/>
      <c r="DFQ56" s="8"/>
      <c r="DFR56" s="8"/>
      <c r="DFS56" s="8"/>
      <c r="DFT56" s="8"/>
      <c r="DFU56" s="8"/>
      <c r="DFV56" s="8"/>
      <c r="DFW56" s="8"/>
      <c r="DFX56" s="8"/>
      <c r="DFY56" s="8"/>
      <c r="DFZ56" s="8"/>
      <c r="DGA56" s="8"/>
      <c r="DGB56" s="8"/>
      <c r="DGC56" s="8"/>
      <c r="DGD56" s="8"/>
      <c r="DGE56" s="8"/>
      <c r="DGF56" s="8"/>
      <c r="DGG56" s="8"/>
      <c r="DGH56" s="8"/>
      <c r="DGI56" s="8"/>
      <c r="DGJ56" s="8"/>
      <c r="DGK56" s="8"/>
      <c r="DGL56" s="8"/>
      <c r="DGM56" s="8"/>
      <c r="DGN56" s="8"/>
      <c r="DGO56" s="8"/>
      <c r="DGP56" s="8"/>
      <c r="DGQ56" s="8"/>
      <c r="DGR56" s="8"/>
      <c r="DGS56" s="8"/>
      <c r="DGT56" s="8"/>
      <c r="DGU56" s="8"/>
      <c r="DGV56" s="8"/>
      <c r="DGW56" s="8"/>
      <c r="DGX56" s="8"/>
      <c r="DGY56" s="8"/>
      <c r="DGZ56" s="8"/>
      <c r="DHA56" s="8"/>
      <c r="DHB56" s="8"/>
      <c r="DHC56" s="8"/>
      <c r="DHD56" s="8"/>
      <c r="DHE56" s="8"/>
      <c r="DHF56" s="8"/>
      <c r="DHG56" s="8"/>
      <c r="DHH56" s="8"/>
      <c r="DHI56" s="8"/>
      <c r="DHJ56" s="8"/>
      <c r="DHK56" s="8"/>
      <c r="DHL56" s="8"/>
      <c r="DHM56" s="8"/>
      <c r="DHN56" s="8"/>
      <c r="DHO56" s="8"/>
      <c r="DHP56" s="8"/>
      <c r="DHQ56" s="8"/>
      <c r="DHR56" s="8"/>
      <c r="DHS56" s="8"/>
      <c r="DHT56" s="8"/>
      <c r="DHU56" s="8"/>
      <c r="DHV56" s="8"/>
      <c r="DHW56" s="8"/>
      <c r="DHX56" s="8"/>
      <c r="DHY56" s="8"/>
      <c r="DHZ56" s="8"/>
      <c r="DIA56" s="8"/>
      <c r="DIB56" s="8"/>
      <c r="DIC56" s="8"/>
      <c r="DID56" s="8"/>
      <c r="DIE56" s="8"/>
      <c r="DIF56" s="8"/>
      <c r="DIG56" s="8"/>
      <c r="DIH56" s="8"/>
      <c r="DII56" s="8"/>
      <c r="DIJ56" s="8"/>
      <c r="DIK56" s="8"/>
      <c r="DIL56" s="8"/>
      <c r="DIM56" s="8"/>
      <c r="DIN56" s="8"/>
      <c r="DIO56" s="8"/>
      <c r="DIP56" s="8"/>
      <c r="DIQ56" s="8"/>
      <c r="DIR56" s="8"/>
      <c r="DIS56" s="8"/>
      <c r="DIT56" s="8"/>
      <c r="DIU56" s="8"/>
      <c r="DIV56" s="8"/>
      <c r="DIW56" s="8"/>
      <c r="DIX56" s="8"/>
      <c r="DIY56" s="8"/>
      <c r="DIZ56" s="8"/>
      <c r="DJA56" s="8"/>
      <c r="DJB56" s="8"/>
      <c r="DJC56" s="8"/>
      <c r="DJD56" s="8"/>
      <c r="DJE56" s="8"/>
      <c r="DJF56" s="8"/>
      <c r="DJG56" s="8"/>
      <c r="DJH56" s="8"/>
      <c r="DJI56" s="8"/>
      <c r="DJJ56" s="8"/>
      <c r="DJK56" s="8"/>
      <c r="DJL56" s="8"/>
      <c r="DJM56" s="8"/>
      <c r="DJN56" s="8"/>
      <c r="DJO56" s="8"/>
      <c r="DJP56" s="8"/>
      <c r="DJQ56" s="8"/>
      <c r="DJR56" s="8"/>
      <c r="DJS56" s="8"/>
      <c r="DJT56" s="8"/>
      <c r="DJU56" s="8"/>
      <c r="DJV56" s="8"/>
      <c r="DJW56" s="8"/>
      <c r="DJX56" s="8"/>
      <c r="DJY56" s="8"/>
      <c r="DJZ56" s="8"/>
      <c r="DKA56" s="8"/>
      <c r="DKB56" s="8"/>
      <c r="DKC56" s="8"/>
      <c r="DKD56" s="8"/>
      <c r="DKE56" s="8"/>
      <c r="DKF56" s="8"/>
      <c r="DKG56" s="8"/>
      <c r="DKH56" s="8"/>
      <c r="DKI56" s="8"/>
      <c r="DKJ56" s="8"/>
      <c r="DKK56" s="8"/>
      <c r="DKL56" s="8"/>
      <c r="DKM56" s="8"/>
      <c r="DKN56" s="8"/>
      <c r="DKO56" s="8"/>
      <c r="DKP56" s="8"/>
      <c r="DKQ56" s="8"/>
      <c r="DKR56" s="8"/>
      <c r="DKS56" s="8"/>
      <c r="DKT56" s="8"/>
      <c r="DKU56" s="8"/>
      <c r="DKV56" s="8"/>
      <c r="DKW56" s="8"/>
      <c r="DKX56" s="8"/>
      <c r="DKY56" s="8"/>
      <c r="DKZ56" s="8"/>
      <c r="DLA56" s="8"/>
      <c r="DLB56" s="8"/>
      <c r="DLC56" s="8"/>
      <c r="DLD56" s="8"/>
      <c r="DLE56" s="8"/>
      <c r="DLF56" s="8"/>
      <c r="DLG56" s="8"/>
      <c r="DLH56" s="8"/>
      <c r="DLI56" s="8"/>
      <c r="DLJ56" s="8"/>
      <c r="DLK56" s="8"/>
      <c r="DLL56" s="8"/>
      <c r="DLM56" s="8"/>
      <c r="DLN56" s="8"/>
      <c r="DLO56" s="8"/>
      <c r="DLP56" s="8"/>
      <c r="DLQ56" s="8"/>
      <c r="DLR56" s="8"/>
      <c r="DLS56" s="8"/>
      <c r="DLT56" s="8"/>
      <c r="DLU56" s="8"/>
      <c r="DLV56" s="8"/>
      <c r="DLW56" s="8"/>
      <c r="DLX56" s="8"/>
      <c r="DLY56" s="8"/>
      <c r="DLZ56" s="8"/>
      <c r="DMA56" s="8"/>
      <c r="DMB56" s="8"/>
      <c r="DMC56" s="8"/>
      <c r="DMD56" s="8"/>
      <c r="DME56" s="8"/>
      <c r="DMF56" s="8"/>
      <c r="DMG56" s="8"/>
      <c r="DMH56" s="8"/>
      <c r="DMI56" s="8"/>
      <c r="DMJ56" s="8"/>
      <c r="DMK56" s="8"/>
      <c r="DML56" s="8"/>
      <c r="DMM56" s="8"/>
      <c r="DMN56" s="8"/>
      <c r="DMO56" s="8"/>
      <c r="DMP56" s="8"/>
      <c r="DMQ56" s="8"/>
      <c r="DMR56" s="8"/>
      <c r="DMS56" s="8"/>
      <c r="DMT56" s="8"/>
      <c r="DMU56" s="8"/>
      <c r="DMV56" s="8"/>
      <c r="DMW56" s="8"/>
      <c r="DMX56" s="8"/>
      <c r="DMY56" s="8"/>
      <c r="DMZ56" s="8"/>
      <c r="DNA56" s="8"/>
      <c r="DNB56" s="8"/>
      <c r="DNC56" s="8"/>
      <c r="DND56" s="8"/>
      <c r="DNE56" s="8"/>
      <c r="DNF56" s="8"/>
      <c r="DNG56" s="8"/>
      <c r="DNH56" s="8"/>
      <c r="DNI56" s="8"/>
      <c r="DNJ56" s="8"/>
      <c r="DNK56" s="8"/>
      <c r="DNL56" s="8"/>
      <c r="DNM56" s="8"/>
      <c r="DNN56" s="8"/>
      <c r="DNO56" s="8"/>
      <c r="DNP56" s="8"/>
      <c r="DNQ56" s="8"/>
      <c r="DNR56" s="8"/>
      <c r="DNS56" s="8"/>
      <c r="DNT56" s="8"/>
      <c r="DNU56" s="8"/>
      <c r="DNV56" s="8"/>
      <c r="DNW56" s="8"/>
      <c r="DNX56" s="8"/>
      <c r="DNY56" s="8"/>
      <c r="DNZ56" s="8"/>
      <c r="DOA56" s="8"/>
      <c r="DOB56" s="8"/>
      <c r="DOC56" s="8"/>
      <c r="DOD56" s="8"/>
      <c r="DOE56" s="8"/>
      <c r="DOF56" s="8"/>
      <c r="DOG56" s="8"/>
      <c r="DOH56" s="8"/>
      <c r="DOI56" s="8"/>
      <c r="DOJ56" s="8"/>
      <c r="DOK56" s="8"/>
      <c r="DOL56" s="8"/>
      <c r="DOM56" s="8"/>
      <c r="DON56" s="8"/>
      <c r="DOO56" s="8"/>
      <c r="DOP56" s="8"/>
      <c r="DOQ56" s="8"/>
      <c r="DOR56" s="8"/>
      <c r="DOS56" s="8"/>
      <c r="DOT56" s="8"/>
      <c r="DOU56" s="8"/>
      <c r="DOV56" s="8"/>
      <c r="DOW56" s="8"/>
      <c r="DOX56" s="8"/>
      <c r="DOY56" s="8"/>
      <c r="DOZ56" s="8"/>
      <c r="DPA56" s="8"/>
      <c r="DPB56" s="8"/>
      <c r="DPC56" s="8"/>
      <c r="DPD56" s="8"/>
      <c r="DPE56" s="8"/>
      <c r="DPF56" s="8"/>
      <c r="DPG56" s="8"/>
      <c r="DPH56" s="8"/>
      <c r="DPI56" s="8"/>
      <c r="DPJ56" s="8"/>
      <c r="DPK56" s="8"/>
      <c r="DPL56" s="8"/>
      <c r="DPM56" s="8"/>
      <c r="DPN56" s="8"/>
      <c r="DPO56" s="8"/>
      <c r="DPP56" s="8"/>
      <c r="DPQ56" s="8"/>
      <c r="DPR56" s="8"/>
      <c r="DPS56" s="8"/>
      <c r="DPT56" s="8"/>
      <c r="DPU56" s="8"/>
      <c r="DPV56" s="8"/>
      <c r="DPW56" s="8"/>
      <c r="DPX56" s="8"/>
      <c r="DPY56" s="8"/>
      <c r="DPZ56" s="8"/>
      <c r="DQA56" s="8"/>
      <c r="DQB56" s="8"/>
      <c r="DQC56" s="8"/>
      <c r="DQD56" s="8"/>
      <c r="DQE56" s="8"/>
      <c r="DQF56" s="8"/>
      <c r="DQG56" s="8"/>
      <c r="DQH56" s="8"/>
      <c r="DQI56" s="8"/>
      <c r="DQJ56" s="8"/>
      <c r="DQK56" s="8"/>
      <c r="DQL56" s="8"/>
      <c r="DQM56" s="8"/>
      <c r="DQN56" s="8"/>
      <c r="DQO56" s="8"/>
      <c r="DQP56" s="8"/>
      <c r="DQQ56" s="8"/>
      <c r="DQR56" s="8"/>
      <c r="DQS56" s="8"/>
      <c r="DQT56" s="8"/>
      <c r="DQU56" s="8"/>
      <c r="DQV56" s="8"/>
      <c r="DQW56" s="8"/>
      <c r="DQX56" s="8"/>
      <c r="DQY56" s="8"/>
      <c r="DQZ56" s="8"/>
      <c r="DRA56" s="8"/>
      <c r="DRB56" s="8"/>
      <c r="DRC56" s="8"/>
      <c r="DRD56" s="8"/>
      <c r="DRE56" s="8"/>
      <c r="DRF56" s="8"/>
      <c r="DRG56" s="8"/>
      <c r="DRH56" s="8"/>
      <c r="DRI56" s="8"/>
      <c r="DRJ56" s="8"/>
      <c r="DRK56" s="8"/>
      <c r="DRL56" s="8"/>
      <c r="DRM56" s="8"/>
      <c r="DRN56" s="8"/>
      <c r="DRO56" s="8"/>
      <c r="DRP56" s="8"/>
      <c r="DRQ56" s="8"/>
      <c r="DRR56" s="8"/>
      <c r="DRS56" s="8"/>
      <c r="DRT56" s="8"/>
      <c r="DRU56" s="8"/>
      <c r="DRV56" s="8"/>
      <c r="DRW56" s="8"/>
      <c r="DRX56" s="8"/>
      <c r="DRY56" s="8"/>
      <c r="DRZ56" s="8"/>
      <c r="DSA56" s="8"/>
      <c r="DSB56" s="8"/>
      <c r="DSC56" s="8"/>
      <c r="DSD56" s="8"/>
      <c r="DSE56" s="8"/>
      <c r="DSF56" s="8"/>
      <c r="DSG56" s="8"/>
      <c r="DSH56" s="8"/>
      <c r="DSI56" s="8"/>
      <c r="DSJ56" s="8"/>
      <c r="DSK56" s="8"/>
      <c r="DSL56" s="8"/>
      <c r="DSM56" s="8"/>
      <c r="DSN56" s="8"/>
      <c r="DSO56" s="8"/>
      <c r="DSP56" s="8"/>
      <c r="DSQ56" s="8"/>
      <c r="DSR56" s="8"/>
      <c r="DSS56" s="8"/>
      <c r="DST56" s="8"/>
      <c r="DSU56" s="8"/>
      <c r="DSV56" s="8"/>
      <c r="DSW56" s="8"/>
      <c r="DSX56" s="8"/>
      <c r="DSY56" s="8"/>
      <c r="DSZ56" s="8"/>
      <c r="DTA56" s="8"/>
      <c r="DTB56" s="8"/>
      <c r="DTC56" s="8"/>
      <c r="DTD56" s="8"/>
      <c r="DTE56" s="8"/>
      <c r="DTF56" s="8"/>
      <c r="DTG56" s="8"/>
      <c r="DTH56" s="8"/>
      <c r="DTI56" s="8"/>
      <c r="DTJ56" s="8"/>
      <c r="DTK56" s="8"/>
      <c r="DTL56" s="8"/>
      <c r="DTM56" s="8"/>
      <c r="DTN56" s="8"/>
      <c r="DTO56" s="8"/>
      <c r="DTP56" s="8"/>
      <c r="DTQ56" s="8"/>
      <c r="DTR56" s="8"/>
      <c r="DTS56" s="8"/>
      <c r="DTT56" s="8"/>
      <c r="DTU56" s="8"/>
      <c r="DTV56" s="8"/>
      <c r="DTW56" s="8"/>
      <c r="DTX56" s="8"/>
      <c r="DTY56" s="8"/>
      <c r="DTZ56" s="8"/>
      <c r="DUA56" s="8"/>
      <c r="DUB56" s="8"/>
      <c r="DUC56" s="8"/>
      <c r="DUD56" s="8"/>
      <c r="DUE56" s="8"/>
      <c r="DUF56" s="8"/>
      <c r="DUG56" s="8"/>
      <c r="DUH56" s="8"/>
      <c r="DUI56" s="8"/>
      <c r="DUJ56" s="8"/>
      <c r="DUK56" s="8"/>
      <c r="DUL56" s="8"/>
      <c r="DUM56" s="8"/>
      <c r="DUN56" s="8"/>
      <c r="DUO56" s="8"/>
      <c r="DUP56" s="8"/>
      <c r="DUQ56" s="8"/>
      <c r="DUR56" s="8"/>
      <c r="DUS56" s="8"/>
      <c r="DUT56" s="8"/>
      <c r="DUU56" s="8"/>
      <c r="DUV56" s="8"/>
      <c r="DUW56" s="8"/>
      <c r="DUX56" s="8"/>
      <c r="DUY56" s="8"/>
      <c r="DUZ56" s="8"/>
      <c r="DVA56" s="8"/>
      <c r="DVB56" s="8"/>
      <c r="DVC56" s="8"/>
      <c r="DVD56" s="8"/>
      <c r="DVE56" s="8"/>
      <c r="DVF56" s="8"/>
      <c r="DVG56" s="8"/>
      <c r="DVH56" s="8"/>
      <c r="DVI56" s="8"/>
      <c r="DVJ56" s="8"/>
      <c r="DVK56" s="8"/>
      <c r="DVL56" s="8"/>
      <c r="DVM56" s="8"/>
      <c r="DVN56" s="8"/>
      <c r="DVO56" s="8"/>
      <c r="DVP56" s="8"/>
      <c r="DVQ56" s="8"/>
      <c r="DVR56" s="8"/>
      <c r="DVS56" s="8"/>
      <c r="DVT56" s="8"/>
      <c r="DVU56" s="8"/>
      <c r="DVV56" s="8"/>
      <c r="DVW56" s="8"/>
      <c r="DVX56" s="8"/>
      <c r="DVY56" s="8"/>
      <c r="DVZ56" s="8"/>
      <c r="DWA56" s="8"/>
      <c r="DWB56" s="8"/>
      <c r="DWC56" s="8"/>
      <c r="DWD56" s="8"/>
      <c r="DWE56" s="8"/>
      <c r="DWF56" s="8"/>
      <c r="DWG56" s="8"/>
      <c r="DWH56" s="8"/>
      <c r="DWI56" s="8"/>
      <c r="DWJ56" s="8"/>
      <c r="DWK56" s="8"/>
      <c r="DWL56" s="8"/>
      <c r="DWM56" s="8"/>
      <c r="DWN56" s="8"/>
      <c r="DWO56" s="8"/>
      <c r="DWP56" s="8"/>
      <c r="DWQ56" s="8"/>
      <c r="DWR56" s="8"/>
      <c r="DWS56" s="8"/>
      <c r="DWT56" s="8"/>
      <c r="DWU56" s="8"/>
      <c r="DWV56" s="8"/>
      <c r="DWW56" s="8"/>
      <c r="DWX56" s="8"/>
      <c r="DWY56" s="8"/>
      <c r="DWZ56" s="8"/>
      <c r="DXA56" s="8"/>
      <c r="DXB56" s="8"/>
      <c r="DXC56" s="8"/>
      <c r="DXD56" s="8"/>
      <c r="DXE56" s="8"/>
      <c r="DXF56" s="8"/>
      <c r="DXG56" s="8"/>
      <c r="DXH56" s="8"/>
      <c r="DXI56" s="8"/>
      <c r="DXJ56" s="8"/>
      <c r="DXK56" s="8"/>
      <c r="DXL56" s="8"/>
      <c r="DXM56" s="8"/>
      <c r="DXN56" s="8"/>
      <c r="DXO56" s="8"/>
      <c r="DXP56" s="8"/>
      <c r="DXQ56" s="8"/>
      <c r="DXR56" s="8"/>
      <c r="DXS56" s="8"/>
      <c r="DXT56" s="8"/>
      <c r="DXU56" s="8"/>
      <c r="DXV56" s="8"/>
      <c r="DXW56" s="8"/>
      <c r="DXX56" s="8"/>
      <c r="DXY56" s="8"/>
      <c r="DXZ56" s="8"/>
      <c r="DYA56" s="8"/>
      <c r="DYB56" s="8"/>
      <c r="DYC56" s="8"/>
      <c r="DYD56" s="8"/>
      <c r="DYE56" s="8"/>
      <c r="DYF56" s="8"/>
      <c r="DYG56" s="8"/>
      <c r="DYH56" s="8"/>
      <c r="DYI56" s="8"/>
      <c r="DYJ56" s="8"/>
      <c r="DYK56" s="8"/>
      <c r="DYL56" s="8"/>
      <c r="DYM56" s="8"/>
      <c r="DYN56" s="8"/>
      <c r="DYO56" s="8"/>
      <c r="DYP56" s="8"/>
      <c r="DYQ56" s="8"/>
      <c r="DYR56" s="8"/>
      <c r="DYS56" s="8"/>
      <c r="DYT56" s="8"/>
      <c r="DYU56" s="8"/>
      <c r="DYV56" s="8"/>
      <c r="DYW56" s="8"/>
      <c r="DYX56" s="8"/>
      <c r="DYY56" s="8"/>
      <c r="DYZ56" s="8"/>
      <c r="DZA56" s="8"/>
      <c r="DZB56" s="8"/>
      <c r="DZC56" s="8"/>
      <c r="DZD56" s="8"/>
      <c r="DZE56" s="8"/>
      <c r="DZF56" s="8"/>
      <c r="DZG56" s="8"/>
      <c r="DZH56" s="8"/>
      <c r="DZI56" s="8"/>
      <c r="DZJ56" s="8"/>
      <c r="DZK56" s="8"/>
      <c r="DZL56" s="8"/>
      <c r="DZM56" s="8"/>
      <c r="DZN56" s="8"/>
      <c r="DZO56" s="8"/>
      <c r="DZP56" s="8"/>
      <c r="DZQ56" s="8"/>
      <c r="DZR56" s="8"/>
      <c r="DZS56" s="8"/>
      <c r="DZT56" s="8"/>
      <c r="DZU56" s="8"/>
      <c r="DZV56" s="8"/>
      <c r="DZW56" s="8"/>
      <c r="DZX56" s="8"/>
      <c r="DZY56" s="8"/>
      <c r="DZZ56" s="8"/>
      <c r="EAA56" s="8"/>
      <c r="EAB56" s="8"/>
      <c r="EAC56" s="8"/>
      <c r="EAD56" s="8"/>
      <c r="EAE56" s="8"/>
      <c r="EAF56" s="8"/>
      <c r="EAG56" s="8"/>
      <c r="EAH56" s="8"/>
      <c r="EAI56" s="8"/>
      <c r="EAJ56" s="8"/>
      <c r="EAK56" s="8"/>
      <c r="EAL56" s="8"/>
      <c r="EAM56" s="8"/>
      <c r="EAN56" s="8"/>
      <c r="EAO56" s="8"/>
      <c r="EAP56" s="8"/>
      <c r="EAQ56" s="8"/>
      <c r="EAR56" s="8"/>
      <c r="EAS56" s="8"/>
      <c r="EAT56" s="8"/>
      <c r="EAU56" s="8"/>
      <c r="EAV56" s="8"/>
      <c r="EAW56" s="8"/>
      <c r="EAX56" s="8"/>
      <c r="EAY56" s="8"/>
      <c r="EAZ56" s="8"/>
      <c r="EBA56" s="8"/>
      <c r="EBB56" s="8"/>
      <c r="EBC56" s="8"/>
      <c r="EBD56" s="8"/>
      <c r="EBE56" s="8"/>
      <c r="EBF56" s="8"/>
      <c r="EBG56" s="8"/>
      <c r="EBH56" s="8"/>
      <c r="EBI56" s="8"/>
      <c r="EBJ56" s="8"/>
      <c r="EBK56" s="8"/>
      <c r="EBL56" s="8"/>
      <c r="EBM56" s="8"/>
      <c r="EBN56" s="8"/>
      <c r="EBO56" s="8"/>
      <c r="EBP56" s="8"/>
      <c r="EBQ56" s="8"/>
      <c r="EBR56" s="8"/>
      <c r="EBS56" s="8"/>
      <c r="EBT56" s="8"/>
      <c r="EBU56" s="8"/>
      <c r="EBV56" s="8"/>
      <c r="EBW56" s="8"/>
      <c r="EBX56" s="8"/>
      <c r="EBY56" s="8"/>
      <c r="EBZ56" s="8"/>
      <c r="ECA56" s="8"/>
      <c r="ECB56" s="8"/>
      <c r="ECC56" s="8"/>
      <c r="ECD56" s="8"/>
      <c r="ECE56" s="8"/>
      <c r="ECF56" s="8"/>
      <c r="ECG56" s="8"/>
      <c r="ECH56" s="8"/>
      <c r="ECI56" s="8"/>
      <c r="ECJ56" s="8"/>
      <c r="ECK56" s="8"/>
      <c r="ECL56" s="8"/>
      <c r="ECM56" s="8"/>
      <c r="ECN56" s="8"/>
      <c r="ECO56" s="8"/>
      <c r="ECP56" s="8"/>
      <c r="ECQ56" s="8"/>
      <c r="ECR56" s="8"/>
      <c r="ECS56" s="8"/>
      <c r="ECT56" s="8"/>
      <c r="ECU56" s="8"/>
      <c r="ECV56" s="8"/>
      <c r="ECW56" s="8"/>
      <c r="ECX56" s="8"/>
      <c r="ECY56" s="8"/>
      <c r="ECZ56" s="8"/>
      <c r="EDA56" s="8"/>
      <c r="EDB56" s="8"/>
      <c r="EDC56" s="8"/>
      <c r="EDD56" s="8"/>
      <c r="EDE56" s="8"/>
      <c r="EDF56" s="8"/>
      <c r="EDG56" s="8"/>
      <c r="EDH56" s="8"/>
      <c r="EDI56" s="8"/>
      <c r="EDJ56" s="8"/>
      <c r="EDK56" s="8"/>
      <c r="EDL56" s="8"/>
      <c r="EDM56" s="8"/>
      <c r="EDN56" s="8"/>
      <c r="EDO56" s="8"/>
      <c r="EDP56" s="8"/>
      <c r="EDQ56" s="8"/>
      <c r="EDR56" s="8"/>
      <c r="EDS56" s="8"/>
      <c r="EDT56" s="8"/>
      <c r="EDU56" s="8"/>
      <c r="EDV56" s="8"/>
      <c r="EDW56" s="8"/>
      <c r="EDX56" s="8"/>
      <c r="EDY56" s="8"/>
      <c r="EDZ56" s="8"/>
      <c r="EEA56" s="8"/>
      <c r="EEB56" s="8"/>
      <c r="EEC56" s="8"/>
      <c r="EED56" s="8"/>
      <c r="EEE56" s="8"/>
      <c r="EEF56" s="8"/>
      <c r="EEG56" s="8"/>
      <c r="EEH56" s="8"/>
      <c r="EEI56" s="8"/>
      <c r="EEJ56" s="8"/>
      <c r="EEK56" s="8"/>
      <c r="EEL56" s="8"/>
      <c r="EEM56" s="8"/>
      <c r="EEN56" s="8"/>
      <c r="EEO56" s="8"/>
      <c r="EEP56" s="8"/>
      <c r="EEQ56" s="8"/>
      <c r="EER56" s="8"/>
      <c r="EES56" s="8"/>
      <c r="EET56" s="8"/>
      <c r="EEU56" s="8"/>
      <c r="EEV56" s="8"/>
      <c r="EEW56" s="8"/>
      <c r="EEX56" s="8"/>
      <c r="EEY56" s="8"/>
      <c r="EEZ56" s="8"/>
      <c r="EFA56" s="8"/>
      <c r="EFB56" s="8"/>
      <c r="EFC56" s="8"/>
      <c r="EFD56" s="8"/>
      <c r="EFE56" s="8"/>
      <c r="EFF56" s="8"/>
      <c r="EFG56" s="8"/>
      <c r="EFH56" s="8"/>
      <c r="EFI56" s="8"/>
      <c r="EFJ56" s="8"/>
      <c r="EFK56" s="8"/>
      <c r="EFL56" s="8"/>
      <c r="EFM56" s="8"/>
      <c r="EFN56" s="8"/>
      <c r="EFO56" s="8"/>
      <c r="EFP56" s="8"/>
      <c r="EFQ56" s="8"/>
      <c r="EFR56" s="8"/>
      <c r="EFS56" s="8"/>
      <c r="EFT56" s="8"/>
      <c r="EFU56" s="8"/>
      <c r="EFV56" s="8"/>
      <c r="EFW56" s="8"/>
      <c r="EFX56" s="8"/>
      <c r="EFY56" s="8"/>
      <c r="EFZ56" s="8"/>
      <c r="EGA56" s="8"/>
      <c r="EGB56" s="8"/>
      <c r="EGC56" s="8"/>
      <c r="EGD56" s="8"/>
      <c r="EGE56" s="8"/>
      <c r="EGF56" s="8"/>
      <c r="EGG56" s="8"/>
      <c r="EGH56" s="8"/>
      <c r="EGI56" s="8"/>
      <c r="EGJ56" s="8"/>
      <c r="EGK56" s="8"/>
      <c r="EGL56" s="8"/>
      <c r="EGM56" s="8"/>
      <c r="EGN56" s="8"/>
      <c r="EGO56" s="8"/>
      <c r="EGP56" s="8"/>
      <c r="EGQ56" s="8"/>
      <c r="EGR56" s="8"/>
      <c r="EGS56" s="8"/>
      <c r="EGT56" s="8"/>
      <c r="EGU56" s="8"/>
      <c r="EGV56" s="8"/>
      <c r="EGW56" s="8"/>
      <c r="EGX56" s="8"/>
      <c r="EGY56" s="8"/>
      <c r="EGZ56" s="8"/>
      <c r="EHA56" s="8"/>
      <c r="EHB56" s="8"/>
      <c r="EHC56" s="8"/>
      <c r="EHD56" s="8"/>
      <c r="EHE56" s="8"/>
      <c r="EHF56" s="8"/>
      <c r="EHG56" s="8"/>
      <c r="EHH56" s="8"/>
      <c r="EHI56" s="8"/>
      <c r="EHJ56" s="8"/>
      <c r="EHK56" s="8"/>
      <c r="EHL56" s="8"/>
      <c r="EHM56" s="8"/>
      <c r="EHN56" s="8"/>
      <c r="EHO56" s="8"/>
      <c r="EHP56" s="8"/>
      <c r="EHQ56" s="8"/>
      <c r="EHR56" s="8"/>
      <c r="EHS56" s="8"/>
      <c r="EHT56" s="8"/>
      <c r="EHU56" s="8"/>
      <c r="EHV56" s="8"/>
      <c r="EHW56" s="8"/>
      <c r="EHX56" s="8"/>
      <c r="EHY56" s="8"/>
      <c r="EHZ56" s="8"/>
      <c r="EIA56" s="8"/>
      <c r="EIB56" s="8"/>
      <c r="EIC56" s="8"/>
      <c r="EID56" s="8"/>
      <c r="EIE56" s="8"/>
      <c r="EIF56" s="8"/>
      <c r="EIG56" s="8"/>
      <c r="EIH56" s="8"/>
      <c r="EII56" s="8"/>
      <c r="EIJ56" s="8"/>
      <c r="EIK56" s="8"/>
      <c r="EIL56" s="8"/>
      <c r="EIM56" s="8"/>
      <c r="EIN56" s="8"/>
      <c r="EIO56" s="8"/>
      <c r="EIP56" s="8"/>
      <c r="EIQ56" s="8"/>
      <c r="EIR56" s="8"/>
      <c r="EIS56" s="8"/>
      <c r="EIT56" s="8"/>
      <c r="EIU56" s="8"/>
      <c r="EIV56" s="8"/>
      <c r="EIW56" s="8"/>
      <c r="EIX56" s="8"/>
      <c r="EIY56" s="8"/>
      <c r="EIZ56" s="8"/>
      <c r="EJA56" s="8"/>
      <c r="EJB56" s="8"/>
      <c r="EJC56" s="8"/>
      <c r="EJD56" s="8"/>
      <c r="EJE56" s="8"/>
      <c r="EJF56" s="8"/>
      <c r="EJG56" s="8"/>
      <c r="EJH56" s="8"/>
      <c r="EJI56" s="8"/>
      <c r="EJJ56" s="8"/>
      <c r="EJK56" s="8"/>
      <c r="EJL56" s="8"/>
      <c r="EJM56" s="8"/>
      <c r="EJN56" s="8"/>
      <c r="EJO56" s="8"/>
      <c r="EJP56" s="8"/>
      <c r="EJQ56" s="8"/>
      <c r="EJR56" s="8"/>
      <c r="EJS56" s="8"/>
      <c r="EJT56" s="8"/>
      <c r="EJU56" s="8"/>
      <c r="EJV56" s="8"/>
      <c r="EJW56" s="8"/>
      <c r="EJX56" s="8"/>
      <c r="EJY56" s="8"/>
      <c r="EJZ56" s="8"/>
      <c r="EKA56" s="8"/>
      <c r="EKB56" s="8"/>
      <c r="EKC56" s="8"/>
      <c r="EKD56" s="8"/>
      <c r="EKE56" s="8"/>
      <c r="EKF56" s="8"/>
      <c r="EKG56" s="8"/>
      <c r="EKH56" s="8"/>
      <c r="EKI56" s="8"/>
      <c r="EKJ56" s="8"/>
      <c r="EKK56" s="8"/>
      <c r="EKL56" s="8"/>
      <c r="EKM56" s="8"/>
      <c r="EKN56" s="8"/>
      <c r="EKO56" s="8"/>
      <c r="EKP56" s="8"/>
      <c r="EKQ56" s="8"/>
      <c r="EKR56" s="8"/>
      <c r="EKS56" s="8"/>
      <c r="EKT56" s="8"/>
      <c r="EKU56" s="8"/>
      <c r="EKV56" s="8"/>
      <c r="EKW56" s="8"/>
      <c r="EKX56" s="8"/>
      <c r="EKY56" s="8"/>
      <c r="EKZ56" s="8"/>
      <c r="ELA56" s="8"/>
      <c r="ELB56" s="8"/>
      <c r="ELC56" s="8"/>
      <c r="ELD56" s="8"/>
      <c r="ELE56" s="8"/>
      <c r="ELF56" s="8"/>
      <c r="ELG56" s="8"/>
      <c r="ELH56" s="8"/>
      <c r="ELI56" s="8"/>
      <c r="ELJ56" s="8"/>
      <c r="ELK56" s="8"/>
      <c r="ELL56" s="8"/>
      <c r="ELM56" s="8"/>
      <c r="ELN56" s="8"/>
      <c r="ELO56" s="8"/>
      <c r="ELP56" s="8"/>
      <c r="ELQ56" s="8"/>
      <c r="ELR56" s="8"/>
      <c r="ELS56" s="8"/>
      <c r="ELT56" s="8"/>
      <c r="ELU56" s="8"/>
      <c r="ELV56" s="8"/>
      <c r="ELW56" s="8"/>
      <c r="ELX56" s="8"/>
      <c r="ELY56" s="8"/>
      <c r="ELZ56" s="8"/>
      <c r="EMA56" s="8"/>
      <c r="EMB56" s="8"/>
      <c r="EMC56" s="8"/>
      <c r="EMD56" s="8"/>
      <c r="EME56" s="8"/>
      <c r="EMF56" s="8"/>
      <c r="EMG56" s="8"/>
      <c r="EMH56" s="8"/>
      <c r="EMI56" s="8"/>
      <c r="EMJ56" s="8"/>
      <c r="EMK56" s="8"/>
      <c r="EML56" s="8"/>
      <c r="EMM56" s="8"/>
      <c r="EMN56" s="8"/>
      <c r="EMO56" s="8"/>
      <c r="EMP56" s="8"/>
      <c r="EMQ56" s="8"/>
      <c r="EMR56" s="8"/>
      <c r="EMS56" s="8"/>
      <c r="EMT56" s="8"/>
      <c r="EMU56" s="8"/>
      <c r="EMV56" s="8"/>
      <c r="EMW56" s="8"/>
      <c r="EMX56" s="8"/>
      <c r="EMY56" s="8"/>
      <c r="EMZ56" s="8"/>
      <c r="ENA56" s="8"/>
      <c r="ENB56" s="8"/>
      <c r="ENC56" s="8"/>
      <c r="END56" s="8"/>
      <c r="ENE56" s="8"/>
      <c r="ENF56" s="8"/>
      <c r="ENG56" s="8"/>
      <c r="ENH56" s="8"/>
      <c r="ENI56" s="8"/>
      <c r="ENJ56" s="8"/>
      <c r="ENK56" s="8"/>
      <c r="ENL56" s="8"/>
      <c r="ENM56" s="8"/>
      <c r="ENN56" s="8"/>
      <c r="ENO56" s="8"/>
      <c r="ENP56" s="8"/>
      <c r="ENQ56" s="8"/>
      <c r="ENR56" s="8"/>
      <c r="ENS56" s="8"/>
      <c r="ENT56" s="8"/>
      <c r="ENU56" s="8"/>
      <c r="ENV56" s="8"/>
      <c r="ENW56" s="8"/>
      <c r="ENX56" s="8"/>
      <c r="ENY56" s="8"/>
      <c r="ENZ56" s="8"/>
      <c r="EOA56" s="8"/>
      <c r="EOB56" s="8"/>
      <c r="EOC56" s="8"/>
      <c r="EOD56" s="8"/>
      <c r="EOE56" s="8"/>
      <c r="EOF56" s="8"/>
      <c r="EOG56" s="8"/>
      <c r="EOH56" s="8"/>
      <c r="EOI56" s="8"/>
      <c r="EOJ56" s="8"/>
      <c r="EOK56" s="8"/>
      <c r="EOL56" s="8"/>
      <c r="EOM56" s="8"/>
      <c r="EON56" s="8"/>
      <c r="EOO56" s="8"/>
      <c r="EOP56" s="8"/>
      <c r="EOQ56" s="8"/>
      <c r="EOR56" s="8"/>
      <c r="EOS56" s="8"/>
      <c r="EOT56" s="8"/>
      <c r="EOU56" s="8"/>
      <c r="EOV56" s="8"/>
      <c r="EOW56" s="8"/>
      <c r="EOX56" s="8"/>
      <c r="EOY56" s="8"/>
      <c r="EOZ56" s="8"/>
      <c r="EPA56" s="8"/>
      <c r="EPB56" s="8"/>
      <c r="EPC56" s="8"/>
      <c r="EPD56" s="8"/>
      <c r="EPE56" s="8"/>
      <c r="EPF56" s="8"/>
      <c r="EPG56" s="8"/>
      <c r="EPH56" s="8"/>
      <c r="EPI56" s="8"/>
      <c r="EPJ56" s="8"/>
      <c r="EPK56" s="8"/>
      <c r="EPL56" s="8"/>
      <c r="EPM56" s="8"/>
      <c r="EPN56" s="8"/>
      <c r="EPO56" s="8"/>
      <c r="EPP56" s="8"/>
      <c r="EPQ56" s="8"/>
      <c r="EPR56" s="8"/>
      <c r="EPS56" s="8"/>
      <c r="EPT56" s="8"/>
      <c r="EPU56" s="8"/>
      <c r="EPV56" s="8"/>
      <c r="EPW56" s="8"/>
      <c r="EPX56" s="8"/>
      <c r="EPY56" s="8"/>
      <c r="EPZ56" s="8"/>
      <c r="EQA56" s="8"/>
      <c r="EQB56" s="8"/>
      <c r="EQC56" s="8"/>
      <c r="EQD56" s="8"/>
      <c r="EQE56" s="8"/>
      <c r="EQF56" s="8"/>
      <c r="EQG56" s="8"/>
      <c r="EQH56" s="8"/>
      <c r="EQI56" s="8"/>
      <c r="EQJ56" s="8"/>
      <c r="EQK56" s="8"/>
      <c r="EQL56" s="8"/>
      <c r="EQM56" s="8"/>
      <c r="EQN56" s="8"/>
      <c r="EQO56" s="8"/>
      <c r="EQP56" s="8"/>
      <c r="EQQ56" s="8"/>
      <c r="EQR56" s="8"/>
      <c r="EQS56" s="8"/>
      <c r="EQT56" s="8"/>
      <c r="EQU56" s="8"/>
      <c r="EQV56" s="8"/>
      <c r="EQW56" s="8"/>
      <c r="EQX56" s="8"/>
      <c r="EQY56" s="8"/>
      <c r="EQZ56" s="8"/>
      <c r="ERA56" s="8"/>
      <c r="ERB56" s="8"/>
      <c r="ERC56" s="8"/>
      <c r="ERD56" s="8"/>
      <c r="ERE56" s="8"/>
      <c r="ERF56" s="8"/>
      <c r="ERG56" s="8"/>
      <c r="ERH56" s="8"/>
      <c r="ERI56" s="8"/>
      <c r="ERJ56" s="8"/>
      <c r="ERK56" s="8"/>
      <c r="ERL56" s="8"/>
      <c r="ERM56" s="8"/>
      <c r="ERN56" s="8"/>
      <c r="ERO56" s="8"/>
      <c r="ERP56" s="8"/>
      <c r="ERQ56" s="8"/>
      <c r="ERR56" s="8"/>
      <c r="ERS56" s="8"/>
      <c r="ERT56" s="8"/>
      <c r="ERU56" s="8"/>
      <c r="ERV56" s="8"/>
      <c r="ERW56" s="8"/>
      <c r="ERX56" s="8"/>
      <c r="ERY56" s="8"/>
      <c r="ERZ56" s="8"/>
      <c r="ESA56" s="8"/>
      <c r="ESB56" s="8"/>
      <c r="ESC56" s="8"/>
      <c r="ESD56" s="8"/>
      <c r="ESE56" s="8"/>
      <c r="ESF56" s="8"/>
      <c r="ESG56" s="8"/>
      <c r="ESH56" s="8"/>
      <c r="ESI56" s="8"/>
      <c r="ESJ56" s="8"/>
      <c r="ESK56" s="8"/>
      <c r="ESL56" s="8"/>
      <c r="ESM56" s="8"/>
      <c r="ESN56" s="8"/>
      <c r="ESO56" s="8"/>
      <c r="ESP56" s="8"/>
      <c r="ESQ56" s="8"/>
      <c r="ESR56" s="8"/>
      <c r="ESS56" s="8"/>
      <c r="EST56" s="8"/>
      <c r="ESU56" s="8"/>
      <c r="ESV56" s="8"/>
      <c r="ESW56" s="8"/>
      <c r="ESX56" s="8"/>
      <c r="ESY56" s="8"/>
      <c r="ESZ56" s="8"/>
      <c r="ETA56" s="8"/>
      <c r="ETB56" s="8"/>
      <c r="ETC56" s="8"/>
      <c r="ETD56" s="8"/>
      <c r="ETE56" s="8"/>
      <c r="ETF56" s="8"/>
      <c r="ETG56" s="8"/>
      <c r="ETH56" s="8"/>
      <c r="ETI56" s="8"/>
      <c r="ETJ56" s="8"/>
      <c r="ETK56" s="8"/>
      <c r="ETL56" s="8"/>
      <c r="ETM56" s="8"/>
      <c r="ETN56" s="8"/>
      <c r="ETO56" s="8"/>
      <c r="ETP56" s="8"/>
      <c r="ETQ56" s="8"/>
      <c r="ETR56" s="8"/>
      <c r="ETS56" s="8"/>
      <c r="ETT56" s="8"/>
      <c r="ETU56" s="8"/>
      <c r="ETV56" s="8"/>
      <c r="ETW56" s="8"/>
      <c r="ETX56" s="8"/>
      <c r="ETY56" s="8"/>
      <c r="ETZ56" s="8"/>
      <c r="EUA56" s="8"/>
      <c r="EUB56" s="8"/>
      <c r="EUC56" s="8"/>
      <c r="EUD56" s="8"/>
      <c r="EUE56" s="8"/>
      <c r="EUF56" s="8"/>
      <c r="EUG56" s="8"/>
      <c r="EUH56" s="8"/>
      <c r="EUI56" s="8"/>
      <c r="EUJ56" s="8"/>
      <c r="EUK56" s="8"/>
      <c r="EUL56" s="8"/>
      <c r="EUM56" s="8"/>
      <c r="EUN56" s="8"/>
      <c r="EUO56" s="8"/>
      <c r="EUP56" s="8"/>
      <c r="EUQ56" s="8"/>
      <c r="EUR56" s="8"/>
      <c r="EUS56" s="8"/>
      <c r="EUT56" s="8"/>
      <c r="EUU56" s="8"/>
      <c r="EUV56" s="8"/>
      <c r="EUW56" s="8"/>
      <c r="EUX56" s="8"/>
      <c r="EUY56" s="8"/>
      <c r="EUZ56" s="8"/>
      <c r="EVA56" s="8"/>
      <c r="EVB56" s="8"/>
      <c r="EVC56" s="8"/>
      <c r="EVD56" s="8"/>
      <c r="EVE56" s="8"/>
      <c r="EVF56" s="8"/>
      <c r="EVG56" s="8"/>
      <c r="EVH56" s="8"/>
      <c r="EVI56" s="8"/>
      <c r="EVJ56" s="8"/>
      <c r="EVK56" s="8"/>
      <c r="EVL56" s="8"/>
      <c r="EVM56" s="8"/>
      <c r="EVN56" s="8"/>
      <c r="EVO56" s="8"/>
      <c r="EVP56" s="8"/>
      <c r="EVQ56" s="8"/>
      <c r="EVR56" s="8"/>
      <c r="EVS56" s="8"/>
      <c r="EVT56" s="8"/>
      <c r="EVU56" s="8"/>
      <c r="EVV56" s="8"/>
      <c r="EVW56" s="8"/>
      <c r="EVX56" s="8"/>
      <c r="EVY56" s="8"/>
      <c r="EVZ56" s="8"/>
      <c r="EWA56" s="8"/>
      <c r="EWB56" s="8"/>
      <c r="EWC56" s="8"/>
      <c r="EWD56" s="8"/>
      <c r="EWE56" s="8"/>
      <c r="EWF56" s="8"/>
      <c r="EWG56" s="8"/>
      <c r="EWH56" s="8"/>
      <c r="EWI56" s="8"/>
      <c r="EWJ56" s="8"/>
      <c r="EWK56" s="8"/>
      <c r="EWL56" s="8"/>
      <c r="EWM56" s="8"/>
      <c r="EWN56" s="8"/>
      <c r="EWO56" s="8"/>
      <c r="EWP56" s="8"/>
      <c r="EWQ56" s="8"/>
      <c r="EWR56" s="8"/>
      <c r="EWS56" s="8"/>
      <c r="EWT56" s="8"/>
      <c r="EWU56" s="8"/>
      <c r="EWV56" s="8"/>
      <c r="EWW56" s="8"/>
      <c r="EWX56" s="8"/>
      <c r="EWY56" s="8"/>
      <c r="EWZ56" s="8"/>
      <c r="EXA56" s="8"/>
      <c r="EXB56" s="8"/>
      <c r="EXC56" s="8"/>
      <c r="EXD56" s="8"/>
      <c r="EXE56" s="8"/>
      <c r="EXF56" s="8"/>
      <c r="EXG56" s="8"/>
      <c r="EXH56" s="8"/>
      <c r="EXI56" s="8"/>
      <c r="EXJ56" s="8"/>
      <c r="EXK56" s="8"/>
      <c r="EXL56" s="8"/>
      <c r="EXM56" s="8"/>
      <c r="EXN56" s="8"/>
      <c r="EXO56" s="8"/>
      <c r="EXP56" s="8"/>
      <c r="EXQ56" s="8"/>
      <c r="EXR56" s="8"/>
      <c r="EXS56" s="8"/>
      <c r="EXT56" s="8"/>
      <c r="EXU56" s="8"/>
      <c r="EXV56" s="8"/>
      <c r="EXW56" s="8"/>
      <c r="EXX56" s="8"/>
      <c r="EXY56" s="8"/>
      <c r="EXZ56" s="8"/>
      <c r="EYA56" s="8"/>
      <c r="EYB56" s="8"/>
      <c r="EYC56" s="8"/>
      <c r="EYD56" s="8"/>
      <c r="EYE56" s="8"/>
      <c r="EYF56" s="8"/>
      <c r="EYG56" s="8"/>
      <c r="EYH56" s="8"/>
      <c r="EYI56" s="8"/>
      <c r="EYJ56" s="8"/>
      <c r="EYK56" s="8"/>
      <c r="EYL56" s="8"/>
      <c r="EYM56" s="8"/>
      <c r="EYN56" s="8"/>
      <c r="EYO56" s="8"/>
      <c r="EYP56" s="8"/>
      <c r="EYQ56" s="8"/>
      <c r="EYR56" s="8"/>
      <c r="EYS56" s="8"/>
      <c r="EYT56" s="8"/>
      <c r="EYU56" s="8"/>
      <c r="EYV56" s="8"/>
      <c r="EYW56" s="8"/>
      <c r="EYX56" s="8"/>
      <c r="EYY56" s="8"/>
      <c r="EYZ56" s="8"/>
      <c r="EZA56" s="8"/>
      <c r="EZB56" s="8"/>
      <c r="EZC56" s="8"/>
      <c r="EZD56" s="8"/>
      <c r="EZE56" s="8"/>
      <c r="EZF56" s="8"/>
      <c r="EZG56" s="8"/>
      <c r="EZH56" s="8"/>
      <c r="EZI56" s="8"/>
      <c r="EZJ56" s="8"/>
      <c r="EZK56" s="8"/>
      <c r="EZL56" s="8"/>
      <c r="EZM56" s="8"/>
      <c r="EZN56" s="8"/>
      <c r="EZO56" s="8"/>
      <c r="EZP56" s="8"/>
      <c r="EZQ56" s="8"/>
      <c r="EZR56" s="8"/>
      <c r="EZS56" s="8"/>
      <c r="EZT56" s="8"/>
      <c r="EZU56" s="8"/>
      <c r="EZV56" s="8"/>
      <c r="EZW56" s="8"/>
      <c r="EZX56" s="8"/>
      <c r="EZY56" s="8"/>
      <c r="EZZ56" s="8"/>
      <c r="FAA56" s="8"/>
      <c r="FAB56" s="8"/>
      <c r="FAC56" s="8"/>
      <c r="FAD56" s="8"/>
      <c r="FAE56" s="8"/>
      <c r="FAF56" s="8"/>
      <c r="FAG56" s="8"/>
      <c r="FAH56" s="8"/>
      <c r="FAI56" s="8"/>
      <c r="FAJ56" s="8"/>
      <c r="FAK56" s="8"/>
      <c r="FAL56" s="8"/>
      <c r="FAM56" s="8"/>
      <c r="FAN56" s="8"/>
      <c r="FAO56" s="8"/>
      <c r="FAP56" s="8"/>
      <c r="FAQ56" s="8"/>
      <c r="FAR56" s="8"/>
      <c r="FAS56" s="8"/>
      <c r="FAT56" s="8"/>
      <c r="FAU56" s="8"/>
      <c r="FAV56" s="8"/>
      <c r="FAW56" s="8"/>
      <c r="FAX56" s="8"/>
      <c r="FAY56" s="8"/>
      <c r="FAZ56" s="8"/>
      <c r="FBA56" s="8"/>
      <c r="FBB56" s="8"/>
      <c r="FBC56" s="8"/>
      <c r="FBD56" s="8"/>
      <c r="FBE56" s="8"/>
      <c r="FBF56" s="8"/>
      <c r="FBG56" s="8"/>
      <c r="FBH56" s="8"/>
      <c r="FBI56" s="8"/>
      <c r="FBJ56" s="8"/>
      <c r="FBK56" s="8"/>
      <c r="FBL56" s="8"/>
      <c r="FBM56" s="8"/>
      <c r="FBN56" s="8"/>
      <c r="FBO56" s="8"/>
      <c r="FBP56" s="8"/>
      <c r="FBQ56" s="8"/>
      <c r="FBR56" s="8"/>
      <c r="FBS56" s="8"/>
      <c r="FBT56" s="8"/>
      <c r="FBU56" s="8"/>
      <c r="FBV56" s="8"/>
      <c r="FBW56" s="8"/>
      <c r="FBX56" s="8"/>
      <c r="FBY56" s="8"/>
      <c r="FBZ56" s="8"/>
      <c r="FCA56" s="8"/>
      <c r="FCB56" s="8"/>
      <c r="FCC56" s="8"/>
      <c r="FCD56" s="8"/>
      <c r="FCE56" s="8"/>
      <c r="FCF56" s="8"/>
      <c r="FCG56" s="8"/>
      <c r="FCH56" s="8"/>
      <c r="FCI56" s="8"/>
      <c r="FCJ56" s="8"/>
      <c r="FCK56" s="8"/>
      <c r="FCL56" s="8"/>
      <c r="FCM56" s="8"/>
      <c r="FCN56" s="8"/>
      <c r="FCO56" s="8"/>
      <c r="FCP56" s="8"/>
      <c r="FCQ56" s="8"/>
      <c r="FCR56" s="8"/>
      <c r="FCS56" s="8"/>
      <c r="FCT56" s="8"/>
      <c r="FCU56" s="8"/>
      <c r="FCV56" s="8"/>
      <c r="FCW56" s="8"/>
      <c r="FCX56" s="8"/>
      <c r="FCY56" s="8"/>
      <c r="FCZ56" s="8"/>
      <c r="FDA56" s="8"/>
      <c r="FDB56" s="8"/>
      <c r="FDC56" s="8"/>
      <c r="FDD56" s="8"/>
      <c r="FDE56" s="8"/>
      <c r="FDF56" s="8"/>
      <c r="FDG56" s="8"/>
      <c r="FDH56" s="8"/>
      <c r="FDI56" s="8"/>
      <c r="FDJ56" s="8"/>
      <c r="FDK56" s="8"/>
      <c r="FDL56" s="8"/>
      <c r="FDM56" s="8"/>
      <c r="FDN56" s="8"/>
      <c r="FDO56" s="8"/>
      <c r="FDP56" s="8"/>
      <c r="FDQ56" s="8"/>
      <c r="FDR56" s="8"/>
      <c r="FDS56" s="8"/>
      <c r="FDT56" s="8"/>
      <c r="FDU56" s="8"/>
      <c r="FDV56" s="8"/>
      <c r="FDW56" s="8"/>
      <c r="FDX56" s="8"/>
      <c r="FDY56" s="8"/>
      <c r="FDZ56" s="8"/>
      <c r="FEA56" s="8"/>
      <c r="FEB56" s="8"/>
      <c r="FEC56" s="8"/>
      <c r="FED56" s="8"/>
      <c r="FEE56" s="8"/>
      <c r="FEF56" s="8"/>
      <c r="FEG56" s="8"/>
      <c r="FEH56" s="8"/>
      <c r="FEI56" s="8"/>
      <c r="FEJ56" s="8"/>
      <c r="FEK56" s="8"/>
      <c r="FEL56" s="8"/>
      <c r="FEM56" s="8"/>
      <c r="FEN56" s="8"/>
      <c r="FEO56" s="8"/>
      <c r="FEP56" s="8"/>
      <c r="FEQ56" s="8"/>
      <c r="FER56" s="8"/>
      <c r="FES56" s="8"/>
      <c r="FET56" s="8"/>
      <c r="FEU56" s="8"/>
      <c r="FEV56" s="8"/>
      <c r="FEW56" s="8"/>
      <c r="FEX56" s="8"/>
      <c r="FEY56" s="8"/>
      <c r="FEZ56" s="8"/>
      <c r="FFA56" s="8"/>
      <c r="FFB56" s="8"/>
      <c r="FFC56" s="8"/>
      <c r="FFD56" s="8"/>
      <c r="FFE56" s="8"/>
      <c r="FFF56" s="8"/>
      <c r="FFG56" s="8"/>
      <c r="FFH56" s="8"/>
      <c r="FFI56" s="8"/>
      <c r="FFJ56" s="8"/>
      <c r="FFK56" s="8"/>
      <c r="FFL56" s="8"/>
      <c r="FFM56" s="8"/>
      <c r="FFN56" s="8"/>
      <c r="FFO56" s="8"/>
      <c r="FFP56" s="8"/>
      <c r="FFQ56" s="8"/>
      <c r="FFR56" s="8"/>
      <c r="FFS56" s="8"/>
      <c r="FFT56" s="8"/>
      <c r="FFU56" s="8"/>
      <c r="FFV56" s="8"/>
      <c r="FFW56" s="8"/>
      <c r="FFX56" s="8"/>
      <c r="FFY56" s="8"/>
      <c r="FFZ56" s="8"/>
      <c r="FGA56" s="8"/>
      <c r="FGB56" s="8"/>
      <c r="FGC56" s="8"/>
      <c r="FGD56" s="8"/>
      <c r="FGE56" s="8"/>
      <c r="FGF56" s="8"/>
      <c r="FGG56" s="8"/>
      <c r="FGH56" s="8"/>
      <c r="FGI56" s="8"/>
      <c r="FGJ56" s="8"/>
      <c r="FGK56" s="8"/>
      <c r="FGL56" s="8"/>
      <c r="FGM56" s="8"/>
      <c r="FGN56" s="8"/>
      <c r="FGO56" s="8"/>
      <c r="FGP56" s="8"/>
      <c r="FGQ56" s="8"/>
      <c r="FGR56" s="8"/>
      <c r="FGS56" s="8"/>
      <c r="FGT56" s="8"/>
      <c r="FGU56" s="8"/>
      <c r="FGV56" s="8"/>
      <c r="FGW56" s="8"/>
      <c r="FGX56" s="8"/>
      <c r="FGY56" s="8"/>
      <c r="FGZ56" s="8"/>
      <c r="FHA56" s="8"/>
      <c r="FHB56" s="8"/>
      <c r="FHC56" s="8"/>
      <c r="FHD56" s="8"/>
      <c r="FHE56" s="8"/>
      <c r="FHF56" s="8"/>
      <c r="FHG56" s="8"/>
      <c r="FHH56" s="8"/>
      <c r="FHI56" s="8"/>
      <c r="FHJ56" s="8"/>
      <c r="FHK56" s="8"/>
      <c r="FHL56" s="8"/>
      <c r="FHM56" s="8"/>
      <c r="FHN56" s="8"/>
      <c r="FHO56" s="8"/>
      <c r="FHP56" s="8"/>
      <c r="FHQ56" s="8"/>
      <c r="FHR56" s="8"/>
      <c r="FHS56" s="8"/>
      <c r="FHT56" s="8"/>
      <c r="FHU56" s="8"/>
      <c r="FHV56" s="8"/>
      <c r="FHW56" s="8"/>
      <c r="FHX56" s="8"/>
      <c r="FHY56" s="8"/>
      <c r="FHZ56" s="8"/>
      <c r="FIA56" s="8"/>
      <c r="FIB56" s="8"/>
      <c r="FIC56" s="8"/>
      <c r="FID56" s="8"/>
      <c r="FIE56" s="8"/>
      <c r="FIF56" s="8"/>
      <c r="FIG56" s="8"/>
      <c r="FIH56" s="8"/>
      <c r="FII56" s="8"/>
      <c r="FIJ56" s="8"/>
      <c r="FIK56" s="8"/>
      <c r="FIL56" s="8"/>
      <c r="FIM56" s="8"/>
      <c r="FIN56" s="8"/>
      <c r="FIO56" s="8"/>
      <c r="FIP56" s="8"/>
      <c r="FIQ56" s="8"/>
      <c r="FIR56" s="8"/>
      <c r="FIS56" s="8"/>
      <c r="FIT56" s="8"/>
      <c r="FIU56" s="8"/>
      <c r="FIV56" s="8"/>
      <c r="FIW56" s="8"/>
      <c r="FIX56" s="8"/>
      <c r="FIY56" s="8"/>
      <c r="FIZ56" s="8"/>
      <c r="FJA56" s="8"/>
      <c r="FJB56" s="8"/>
      <c r="FJC56" s="8"/>
      <c r="FJD56" s="8"/>
      <c r="FJE56" s="8"/>
      <c r="FJF56" s="8"/>
      <c r="FJG56" s="8"/>
      <c r="FJH56" s="8"/>
      <c r="FJI56" s="8"/>
      <c r="FJJ56" s="8"/>
      <c r="FJK56" s="8"/>
      <c r="FJL56" s="8"/>
      <c r="FJM56" s="8"/>
      <c r="FJN56" s="8"/>
      <c r="FJO56" s="8"/>
      <c r="FJP56" s="8"/>
      <c r="FJQ56" s="8"/>
      <c r="FJR56" s="8"/>
      <c r="FJS56" s="8"/>
      <c r="FJT56" s="8"/>
      <c r="FJU56" s="8"/>
      <c r="FJV56" s="8"/>
      <c r="FJW56" s="8"/>
      <c r="FJX56" s="8"/>
      <c r="FJY56" s="8"/>
      <c r="FJZ56" s="8"/>
      <c r="FKA56" s="8"/>
      <c r="FKB56" s="8"/>
      <c r="FKC56" s="8"/>
      <c r="FKD56" s="8"/>
      <c r="FKE56" s="8"/>
      <c r="FKF56" s="8"/>
      <c r="FKG56" s="8"/>
      <c r="FKH56" s="8"/>
      <c r="FKI56" s="8"/>
      <c r="FKJ56" s="8"/>
      <c r="FKK56" s="8"/>
      <c r="FKL56" s="8"/>
      <c r="FKM56" s="8"/>
      <c r="FKN56" s="8"/>
      <c r="FKO56" s="8"/>
      <c r="FKP56" s="8"/>
      <c r="FKQ56" s="8"/>
      <c r="FKR56" s="8"/>
      <c r="FKS56" s="8"/>
      <c r="FKT56" s="8"/>
      <c r="FKU56" s="8"/>
      <c r="FKV56" s="8"/>
      <c r="FKW56" s="8"/>
      <c r="FKX56" s="8"/>
      <c r="FKY56" s="8"/>
      <c r="FKZ56" s="8"/>
      <c r="FLA56" s="8"/>
      <c r="FLB56" s="8"/>
      <c r="FLC56" s="8"/>
      <c r="FLD56" s="8"/>
      <c r="FLE56" s="8"/>
      <c r="FLF56" s="8"/>
      <c r="FLG56" s="8"/>
      <c r="FLH56" s="8"/>
      <c r="FLI56" s="8"/>
      <c r="FLJ56" s="8"/>
      <c r="FLK56" s="8"/>
      <c r="FLL56" s="8"/>
      <c r="FLM56" s="8"/>
      <c r="FLN56" s="8"/>
      <c r="FLO56" s="8"/>
      <c r="FLP56" s="8"/>
      <c r="FLQ56" s="8"/>
      <c r="FLR56" s="8"/>
      <c r="FLS56" s="8"/>
      <c r="FLT56" s="8"/>
      <c r="FLU56" s="8"/>
      <c r="FLV56" s="8"/>
      <c r="FLW56" s="8"/>
      <c r="FLX56" s="8"/>
      <c r="FLY56" s="8"/>
      <c r="FLZ56" s="8"/>
      <c r="FMA56" s="8"/>
      <c r="FMB56" s="8"/>
      <c r="FMC56" s="8"/>
      <c r="FMD56" s="8"/>
      <c r="FME56" s="8"/>
      <c r="FMF56" s="8"/>
      <c r="FMG56" s="8"/>
      <c r="FMH56" s="8"/>
      <c r="FMI56" s="8"/>
      <c r="FMJ56" s="8"/>
      <c r="FMK56" s="8"/>
      <c r="FML56" s="8"/>
      <c r="FMM56" s="8"/>
      <c r="FMN56" s="8"/>
      <c r="FMO56" s="8"/>
      <c r="FMP56" s="8"/>
      <c r="FMQ56" s="8"/>
      <c r="FMR56" s="8"/>
      <c r="FMS56" s="8"/>
      <c r="FMT56" s="8"/>
      <c r="FMU56" s="8"/>
      <c r="FMV56" s="8"/>
      <c r="FMW56" s="8"/>
      <c r="FMX56" s="8"/>
      <c r="FMY56" s="8"/>
      <c r="FMZ56" s="8"/>
      <c r="FNA56" s="8"/>
      <c r="FNB56" s="8"/>
      <c r="FNC56" s="8"/>
      <c r="FND56" s="8"/>
      <c r="FNE56" s="8"/>
      <c r="FNF56" s="8"/>
      <c r="FNG56" s="8"/>
      <c r="FNH56" s="8"/>
      <c r="FNI56" s="8"/>
      <c r="FNJ56" s="8"/>
      <c r="FNK56" s="8"/>
      <c r="FNL56" s="8"/>
      <c r="FNM56" s="8"/>
      <c r="FNN56" s="8"/>
      <c r="FNO56" s="8"/>
      <c r="FNP56" s="8"/>
      <c r="FNQ56" s="8"/>
      <c r="FNR56" s="8"/>
      <c r="FNS56" s="8"/>
      <c r="FNT56" s="8"/>
      <c r="FNU56" s="8"/>
      <c r="FNV56" s="8"/>
      <c r="FNW56" s="8"/>
      <c r="FNX56" s="8"/>
      <c r="FNY56" s="8"/>
      <c r="FNZ56" s="8"/>
      <c r="FOA56" s="8"/>
      <c r="FOB56" s="8"/>
      <c r="FOC56" s="8"/>
      <c r="FOD56" s="8"/>
      <c r="FOE56" s="8"/>
      <c r="FOF56" s="8"/>
      <c r="FOG56" s="8"/>
      <c r="FOH56" s="8"/>
      <c r="FOI56" s="8"/>
      <c r="FOJ56" s="8"/>
      <c r="FOK56" s="8"/>
      <c r="FOL56" s="8"/>
      <c r="FOM56" s="8"/>
      <c r="FON56" s="8"/>
      <c r="FOO56" s="8"/>
      <c r="FOP56" s="8"/>
      <c r="FOQ56" s="8"/>
      <c r="FOR56" s="8"/>
      <c r="FOS56" s="8"/>
      <c r="FOT56" s="8"/>
      <c r="FOU56" s="8"/>
      <c r="FOV56" s="8"/>
      <c r="FOW56" s="8"/>
      <c r="FOX56" s="8"/>
      <c r="FOY56" s="8"/>
      <c r="FOZ56" s="8"/>
      <c r="FPA56" s="8"/>
      <c r="FPB56" s="8"/>
      <c r="FPC56" s="8"/>
      <c r="FPD56" s="8"/>
      <c r="FPE56" s="8"/>
      <c r="FPF56" s="8"/>
      <c r="FPG56" s="8"/>
      <c r="FPH56" s="8"/>
      <c r="FPI56" s="8"/>
      <c r="FPJ56" s="8"/>
      <c r="FPK56" s="8"/>
      <c r="FPL56" s="8"/>
      <c r="FPM56" s="8"/>
      <c r="FPN56" s="8"/>
      <c r="FPO56" s="8"/>
      <c r="FPP56" s="8"/>
      <c r="FPQ56" s="8"/>
      <c r="FPR56" s="8"/>
      <c r="FPS56" s="8"/>
      <c r="FPT56" s="8"/>
      <c r="FPU56" s="8"/>
      <c r="FPV56" s="8"/>
      <c r="FPW56" s="8"/>
      <c r="FPX56" s="8"/>
      <c r="FPY56" s="8"/>
      <c r="FPZ56" s="8"/>
      <c r="FQA56" s="8"/>
      <c r="FQB56" s="8"/>
      <c r="FQC56" s="8"/>
      <c r="FQD56" s="8"/>
      <c r="FQE56" s="8"/>
      <c r="FQF56" s="8"/>
      <c r="FQG56" s="8"/>
      <c r="FQH56" s="8"/>
      <c r="FQI56" s="8"/>
      <c r="FQJ56" s="8"/>
      <c r="FQK56" s="8"/>
      <c r="FQL56" s="8"/>
      <c r="FQM56" s="8"/>
      <c r="FQN56" s="8"/>
      <c r="FQO56" s="8"/>
      <c r="FQP56" s="8"/>
      <c r="FQQ56" s="8"/>
      <c r="FQR56" s="8"/>
      <c r="FQS56" s="8"/>
      <c r="FQT56" s="8"/>
      <c r="FQU56" s="8"/>
      <c r="FQV56" s="8"/>
      <c r="FQW56" s="8"/>
      <c r="FQX56" s="8"/>
      <c r="FQY56" s="8"/>
      <c r="FQZ56" s="8"/>
      <c r="FRA56" s="8"/>
      <c r="FRB56" s="8"/>
      <c r="FRC56" s="8"/>
      <c r="FRD56" s="8"/>
      <c r="FRE56" s="8"/>
      <c r="FRF56" s="8"/>
      <c r="FRG56" s="8"/>
      <c r="FRH56" s="8"/>
      <c r="FRI56" s="8"/>
      <c r="FRJ56" s="8"/>
      <c r="FRK56" s="8"/>
      <c r="FRL56" s="8"/>
      <c r="FRM56" s="8"/>
      <c r="FRN56" s="8"/>
      <c r="FRO56" s="8"/>
      <c r="FRP56" s="8"/>
      <c r="FRQ56" s="8"/>
      <c r="FRR56" s="8"/>
      <c r="FRS56" s="8"/>
      <c r="FRT56" s="8"/>
      <c r="FRU56" s="8"/>
      <c r="FRV56" s="8"/>
      <c r="FRW56" s="8"/>
      <c r="FRX56" s="8"/>
      <c r="FRY56" s="8"/>
      <c r="FRZ56" s="8"/>
      <c r="FSA56" s="8"/>
      <c r="FSB56" s="8"/>
      <c r="FSC56" s="8"/>
      <c r="FSD56" s="8"/>
      <c r="FSE56" s="8"/>
      <c r="FSF56" s="8"/>
      <c r="FSG56" s="8"/>
      <c r="FSH56" s="8"/>
      <c r="FSI56" s="8"/>
      <c r="FSJ56" s="8"/>
      <c r="FSK56" s="8"/>
      <c r="FSL56" s="8"/>
      <c r="FSM56" s="8"/>
      <c r="FSN56" s="8"/>
      <c r="FSO56" s="8"/>
      <c r="FSP56" s="8"/>
      <c r="FSQ56" s="8"/>
      <c r="FSR56" s="8"/>
      <c r="FSS56" s="8"/>
      <c r="FST56" s="8"/>
      <c r="FSU56" s="8"/>
      <c r="FSV56" s="8"/>
      <c r="FSW56" s="8"/>
      <c r="FSX56" s="8"/>
      <c r="FSY56" s="8"/>
      <c r="FSZ56" s="8"/>
      <c r="FTA56" s="8"/>
      <c r="FTB56" s="8"/>
      <c r="FTC56" s="8"/>
      <c r="FTD56" s="8"/>
      <c r="FTE56" s="8"/>
      <c r="FTF56" s="8"/>
      <c r="FTG56" s="8"/>
      <c r="FTH56" s="8"/>
      <c r="FTI56" s="8"/>
      <c r="FTJ56" s="8"/>
      <c r="FTK56" s="8"/>
      <c r="FTL56" s="8"/>
      <c r="FTM56" s="8"/>
      <c r="FTN56" s="8"/>
      <c r="FTO56" s="8"/>
      <c r="FTP56" s="8"/>
      <c r="FTQ56" s="8"/>
      <c r="FTR56" s="8"/>
      <c r="FTS56" s="8"/>
      <c r="FTT56" s="8"/>
      <c r="FTU56" s="8"/>
      <c r="FTV56" s="8"/>
      <c r="FTW56" s="8"/>
      <c r="FTX56" s="8"/>
      <c r="FTY56" s="8"/>
      <c r="FTZ56" s="8"/>
      <c r="FUA56" s="8"/>
      <c r="FUB56" s="8"/>
      <c r="FUC56" s="8"/>
      <c r="FUD56" s="8"/>
      <c r="FUE56" s="8"/>
      <c r="FUF56" s="8"/>
      <c r="FUG56" s="8"/>
      <c r="FUH56" s="8"/>
      <c r="FUI56" s="8"/>
      <c r="FUJ56" s="8"/>
      <c r="FUK56" s="8"/>
      <c r="FUL56" s="8"/>
      <c r="FUM56" s="8"/>
      <c r="FUN56" s="8"/>
      <c r="FUO56" s="8"/>
      <c r="FUP56" s="8"/>
      <c r="FUQ56" s="8"/>
      <c r="FUR56" s="8"/>
      <c r="FUS56" s="8"/>
      <c r="FUT56" s="8"/>
      <c r="FUU56" s="8"/>
      <c r="FUV56" s="8"/>
      <c r="FUW56" s="8"/>
      <c r="FUX56" s="8"/>
      <c r="FUY56" s="8"/>
      <c r="FUZ56" s="8"/>
      <c r="FVA56" s="8"/>
      <c r="FVB56" s="8"/>
      <c r="FVC56" s="8"/>
      <c r="FVD56" s="8"/>
      <c r="FVE56" s="8"/>
      <c r="FVF56" s="8"/>
      <c r="FVG56" s="8"/>
      <c r="FVH56" s="8"/>
      <c r="FVI56" s="8"/>
      <c r="FVJ56" s="8"/>
      <c r="FVK56" s="8"/>
      <c r="FVL56" s="8"/>
      <c r="FVM56" s="8"/>
      <c r="FVN56" s="8"/>
      <c r="FVO56" s="8"/>
      <c r="FVP56" s="8"/>
      <c r="FVQ56" s="8"/>
      <c r="FVR56" s="8"/>
      <c r="FVS56" s="8"/>
      <c r="FVT56" s="8"/>
      <c r="FVU56" s="8"/>
      <c r="FVV56" s="8"/>
      <c r="FVW56" s="8"/>
      <c r="FVX56" s="8"/>
      <c r="FVY56" s="8"/>
      <c r="FVZ56" s="8"/>
      <c r="FWA56" s="8"/>
      <c r="FWB56" s="8"/>
      <c r="FWC56" s="8"/>
      <c r="FWD56" s="8"/>
      <c r="FWE56" s="8"/>
      <c r="FWF56" s="8"/>
      <c r="FWG56" s="8"/>
      <c r="FWH56" s="8"/>
      <c r="FWI56" s="8"/>
      <c r="FWJ56" s="8"/>
      <c r="FWK56" s="8"/>
      <c r="FWL56" s="8"/>
      <c r="FWM56" s="8"/>
      <c r="FWN56" s="8"/>
      <c r="FWO56" s="8"/>
      <c r="FWP56" s="8"/>
      <c r="FWQ56" s="8"/>
      <c r="FWR56" s="8"/>
      <c r="FWS56" s="8"/>
      <c r="FWT56" s="8"/>
      <c r="FWU56" s="8"/>
      <c r="FWV56" s="8"/>
      <c r="FWW56" s="8"/>
      <c r="FWX56" s="8"/>
      <c r="FWY56" s="8"/>
      <c r="FWZ56" s="8"/>
      <c r="FXA56" s="8"/>
      <c r="FXB56" s="8"/>
      <c r="FXC56" s="8"/>
      <c r="FXD56" s="8"/>
      <c r="FXE56" s="8"/>
      <c r="FXF56" s="8"/>
      <c r="FXG56" s="8"/>
      <c r="FXH56" s="8"/>
      <c r="FXI56" s="8"/>
      <c r="FXJ56" s="8"/>
      <c r="FXK56" s="8"/>
      <c r="FXL56" s="8"/>
      <c r="FXM56" s="8"/>
      <c r="FXN56" s="8"/>
      <c r="FXO56" s="8"/>
      <c r="FXP56" s="8"/>
      <c r="FXQ56" s="8"/>
      <c r="FXR56" s="8"/>
      <c r="FXS56" s="8"/>
      <c r="FXT56" s="8"/>
      <c r="FXU56" s="8"/>
      <c r="FXV56" s="8"/>
      <c r="FXW56" s="8"/>
      <c r="FXX56" s="8"/>
      <c r="FXY56" s="8"/>
      <c r="FXZ56" s="8"/>
      <c r="FYA56" s="8"/>
      <c r="FYB56" s="8"/>
      <c r="FYC56" s="8"/>
      <c r="FYD56" s="8"/>
      <c r="FYE56" s="8"/>
      <c r="FYF56" s="8"/>
      <c r="FYG56" s="8"/>
      <c r="FYH56" s="8"/>
      <c r="FYI56" s="8"/>
      <c r="FYJ56" s="8"/>
      <c r="FYK56" s="8"/>
      <c r="FYL56" s="8"/>
      <c r="FYM56" s="8"/>
      <c r="FYN56" s="8"/>
      <c r="FYO56" s="8"/>
      <c r="FYP56" s="8"/>
      <c r="FYQ56" s="8"/>
      <c r="FYR56" s="8"/>
      <c r="FYS56" s="8"/>
      <c r="FYT56" s="8"/>
      <c r="FYU56" s="8"/>
      <c r="FYV56" s="8"/>
      <c r="FYW56" s="8"/>
      <c r="FYX56" s="8"/>
      <c r="FYY56" s="8"/>
      <c r="FYZ56" s="8"/>
      <c r="FZA56" s="8"/>
      <c r="FZB56" s="8"/>
      <c r="FZC56" s="8"/>
      <c r="FZD56" s="8"/>
      <c r="FZE56" s="8"/>
      <c r="FZF56" s="8"/>
      <c r="FZG56" s="8"/>
      <c r="FZH56" s="8"/>
      <c r="FZI56" s="8"/>
      <c r="FZJ56" s="8"/>
      <c r="FZK56" s="8"/>
      <c r="FZL56" s="8"/>
      <c r="FZM56" s="8"/>
      <c r="FZN56" s="8"/>
      <c r="FZO56" s="8"/>
      <c r="FZP56" s="8"/>
      <c r="FZQ56" s="8"/>
      <c r="FZR56" s="8"/>
      <c r="FZS56" s="8"/>
      <c r="FZT56" s="8"/>
      <c r="FZU56" s="8"/>
      <c r="FZV56" s="8"/>
      <c r="FZW56" s="8"/>
      <c r="FZX56" s="8"/>
      <c r="FZY56" s="8"/>
      <c r="FZZ56" s="8"/>
      <c r="GAA56" s="8"/>
      <c r="GAB56" s="8"/>
      <c r="GAC56" s="8"/>
      <c r="GAD56" s="8"/>
      <c r="GAE56" s="8"/>
      <c r="GAF56" s="8"/>
      <c r="GAG56" s="8"/>
      <c r="GAH56" s="8"/>
      <c r="GAI56" s="8"/>
      <c r="GAJ56" s="8"/>
      <c r="GAK56" s="8"/>
      <c r="GAL56" s="8"/>
      <c r="GAM56" s="8"/>
      <c r="GAN56" s="8"/>
      <c r="GAO56" s="8"/>
      <c r="GAP56" s="8"/>
      <c r="GAQ56" s="8"/>
      <c r="GAR56" s="8"/>
      <c r="GAS56" s="8"/>
      <c r="GAT56" s="8"/>
      <c r="GAU56" s="8"/>
      <c r="GAV56" s="8"/>
      <c r="GAW56" s="8"/>
      <c r="GAX56" s="8"/>
      <c r="GAY56" s="8"/>
      <c r="GAZ56" s="8"/>
      <c r="GBA56" s="8"/>
      <c r="GBB56" s="8"/>
      <c r="GBC56" s="8"/>
      <c r="GBD56" s="8"/>
      <c r="GBE56" s="8"/>
      <c r="GBF56" s="8"/>
      <c r="GBG56" s="8"/>
      <c r="GBH56" s="8"/>
      <c r="GBI56" s="8"/>
      <c r="GBJ56" s="8"/>
      <c r="GBK56" s="8"/>
      <c r="GBL56" s="8"/>
      <c r="GBM56" s="8"/>
      <c r="GBN56" s="8"/>
      <c r="GBO56" s="8"/>
      <c r="GBP56" s="8"/>
      <c r="GBQ56" s="8"/>
      <c r="GBR56" s="8"/>
      <c r="GBS56" s="8"/>
      <c r="GBT56" s="8"/>
      <c r="GBU56" s="8"/>
      <c r="GBV56" s="8"/>
      <c r="GBW56" s="8"/>
      <c r="GBX56" s="8"/>
      <c r="GBY56" s="8"/>
      <c r="GBZ56" s="8"/>
      <c r="GCA56" s="8"/>
      <c r="GCB56" s="8"/>
      <c r="GCC56" s="8"/>
      <c r="GCD56" s="8"/>
      <c r="GCE56" s="8"/>
      <c r="GCF56" s="8"/>
      <c r="GCG56" s="8"/>
      <c r="GCH56" s="8"/>
      <c r="GCI56" s="8"/>
      <c r="GCJ56" s="8"/>
      <c r="GCK56" s="8"/>
      <c r="GCL56" s="8"/>
      <c r="GCM56" s="8"/>
      <c r="GCN56" s="8"/>
      <c r="GCO56" s="8"/>
      <c r="GCP56" s="8"/>
      <c r="GCQ56" s="8"/>
      <c r="GCR56" s="8"/>
      <c r="GCS56" s="8"/>
      <c r="GCT56" s="8"/>
      <c r="GCU56" s="8"/>
      <c r="GCV56" s="8"/>
      <c r="GCW56" s="8"/>
      <c r="GCX56" s="8"/>
      <c r="GCY56" s="8"/>
      <c r="GCZ56" s="8"/>
      <c r="GDA56" s="8"/>
      <c r="GDB56" s="8"/>
      <c r="GDC56" s="8"/>
      <c r="GDD56" s="8"/>
      <c r="GDE56" s="8"/>
      <c r="GDF56" s="8"/>
      <c r="GDG56" s="8"/>
      <c r="GDH56" s="8"/>
      <c r="GDI56" s="8"/>
      <c r="GDJ56" s="8"/>
      <c r="GDK56" s="8"/>
      <c r="GDL56" s="8"/>
      <c r="GDM56" s="8"/>
      <c r="GDN56" s="8"/>
      <c r="GDO56" s="8"/>
      <c r="GDP56" s="8"/>
      <c r="GDQ56" s="8"/>
      <c r="GDR56" s="8"/>
      <c r="GDS56" s="8"/>
      <c r="GDT56" s="8"/>
      <c r="GDU56" s="8"/>
      <c r="GDV56" s="8"/>
      <c r="GDW56" s="8"/>
      <c r="GDX56" s="8"/>
      <c r="GDY56" s="8"/>
      <c r="GDZ56" s="8"/>
      <c r="GEA56" s="8"/>
      <c r="GEB56" s="8"/>
      <c r="GEC56" s="8"/>
      <c r="GED56" s="8"/>
      <c r="GEE56" s="8"/>
      <c r="GEF56" s="8"/>
      <c r="GEG56" s="8"/>
      <c r="GEH56" s="8"/>
      <c r="GEI56" s="8"/>
      <c r="GEJ56" s="8"/>
      <c r="GEK56" s="8"/>
      <c r="GEL56" s="8"/>
      <c r="GEM56" s="8"/>
      <c r="GEN56" s="8"/>
      <c r="GEO56" s="8"/>
      <c r="GEP56" s="8"/>
      <c r="GEQ56" s="8"/>
      <c r="GER56" s="8"/>
      <c r="GES56" s="8"/>
      <c r="GET56" s="8"/>
      <c r="GEU56" s="8"/>
      <c r="GEV56" s="8"/>
      <c r="GEW56" s="8"/>
      <c r="GEX56" s="8"/>
      <c r="GEY56" s="8"/>
      <c r="GEZ56" s="8"/>
      <c r="GFA56" s="8"/>
      <c r="GFB56" s="8"/>
      <c r="GFC56" s="8"/>
      <c r="GFD56" s="8"/>
      <c r="GFE56" s="8"/>
      <c r="GFF56" s="8"/>
      <c r="GFG56" s="8"/>
      <c r="GFH56" s="8"/>
      <c r="GFI56" s="8"/>
      <c r="GFJ56" s="8"/>
      <c r="GFK56" s="8"/>
      <c r="GFL56" s="8"/>
      <c r="GFM56" s="8"/>
      <c r="GFN56" s="8"/>
      <c r="GFO56" s="8"/>
      <c r="GFP56" s="8"/>
      <c r="GFQ56" s="8"/>
      <c r="GFR56" s="8"/>
      <c r="GFS56" s="8"/>
      <c r="GFT56" s="8"/>
      <c r="GFU56" s="8"/>
      <c r="GFV56" s="8"/>
      <c r="GFW56" s="8"/>
      <c r="GFX56" s="8"/>
      <c r="GFY56" s="8"/>
      <c r="GFZ56" s="8"/>
      <c r="GGA56" s="8"/>
      <c r="GGB56" s="8"/>
      <c r="GGC56" s="8"/>
      <c r="GGD56" s="8"/>
      <c r="GGE56" s="8"/>
      <c r="GGF56" s="8"/>
      <c r="GGG56" s="8"/>
      <c r="GGH56" s="8"/>
      <c r="GGI56" s="8"/>
      <c r="GGJ56" s="8"/>
      <c r="GGK56" s="8"/>
      <c r="GGL56" s="8"/>
      <c r="GGM56" s="8"/>
      <c r="GGN56" s="8"/>
      <c r="GGO56" s="8"/>
      <c r="GGP56" s="8"/>
      <c r="GGQ56" s="8"/>
      <c r="GGR56" s="8"/>
      <c r="GGS56" s="8"/>
      <c r="GGT56" s="8"/>
      <c r="GGU56" s="8"/>
      <c r="GGV56" s="8"/>
      <c r="GGW56" s="8"/>
      <c r="GGX56" s="8"/>
      <c r="GGY56" s="8"/>
      <c r="GGZ56" s="8"/>
      <c r="GHA56" s="8"/>
      <c r="GHB56" s="8"/>
      <c r="GHC56" s="8"/>
      <c r="GHD56" s="8"/>
      <c r="GHE56" s="8"/>
      <c r="GHF56" s="8"/>
      <c r="GHG56" s="8"/>
      <c r="GHH56" s="8"/>
      <c r="GHI56" s="8"/>
      <c r="GHJ56" s="8"/>
      <c r="GHK56" s="8"/>
      <c r="GHL56" s="8"/>
      <c r="GHM56" s="8"/>
      <c r="GHN56" s="8"/>
      <c r="GHO56" s="8"/>
      <c r="GHP56" s="8"/>
      <c r="GHQ56" s="8"/>
      <c r="GHR56" s="8"/>
      <c r="GHS56" s="8"/>
      <c r="GHT56" s="8"/>
      <c r="GHU56" s="8"/>
      <c r="GHV56" s="8"/>
      <c r="GHW56" s="8"/>
      <c r="GHX56" s="8"/>
      <c r="GHY56" s="8"/>
      <c r="GHZ56" s="8"/>
      <c r="GIA56" s="8"/>
      <c r="GIB56" s="8"/>
      <c r="GIC56" s="8"/>
      <c r="GID56" s="8"/>
      <c r="GIE56" s="8"/>
      <c r="GIF56" s="8"/>
      <c r="GIG56" s="8"/>
      <c r="GIH56" s="8"/>
      <c r="GII56" s="8"/>
      <c r="GIJ56" s="8"/>
      <c r="GIK56" s="8"/>
      <c r="GIL56" s="8"/>
      <c r="GIM56" s="8"/>
      <c r="GIN56" s="8"/>
      <c r="GIO56" s="8"/>
      <c r="GIP56" s="8"/>
      <c r="GIQ56" s="8"/>
      <c r="GIR56" s="8"/>
      <c r="GIS56" s="8"/>
      <c r="GIT56" s="8"/>
      <c r="GIU56" s="8"/>
      <c r="GIV56" s="8"/>
      <c r="GIW56" s="8"/>
      <c r="GIX56" s="8"/>
      <c r="GIY56" s="8"/>
      <c r="GIZ56" s="8"/>
      <c r="GJA56" s="8"/>
      <c r="GJB56" s="8"/>
      <c r="GJC56" s="8"/>
      <c r="GJD56" s="8"/>
      <c r="GJE56" s="8"/>
      <c r="GJF56" s="8"/>
      <c r="GJG56" s="8"/>
      <c r="GJH56" s="8"/>
      <c r="GJI56" s="8"/>
      <c r="GJJ56" s="8"/>
      <c r="GJK56" s="8"/>
      <c r="GJL56" s="8"/>
      <c r="GJM56" s="8"/>
      <c r="GJN56" s="8"/>
      <c r="GJO56" s="8"/>
      <c r="GJP56" s="8"/>
      <c r="GJQ56" s="8"/>
      <c r="GJR56" s="8"/>
      <c r="GJS56" s="8"/>
      <c r="GJT56" s="8"/>
      <c r="GJU56" s="8"/>
      <c r="GJV56" s="8"/>
      <c r="GJW56" s="8"/>
      <c r="GJX56" s="8"/>
      <c r="GJY56" s="8"/>
      <c r="GJZ56" s="8"/>
      <c r="GKA56" s="8"/>
      <c r="GKB56" s="8"/>
      <c r="GKC56" s="8"/>
      <c r="GKD56" s="8"/>
      <c r="GKE56" s="8"/>
      <c r="GKF56" s="8"/>
      <c r="GKG56" s="8"/>
      <c r="GKH56" s="8"/>
      <c r="GKI56" s="8"/>
      <c r="GKJ56" s="8"/>
      <c r="GKK56" s="8"/>
      <c r="GKL56" s="8"/>
      <c r="GKM56" s="8"/>
      <c r="GKN56" s="8"/>
      <c r="GKO56" s="8"/>
      <c r="GKP56" s="8"/>
      <c r="GKQ56" s="8"/>
      <c r="GKR56" s="8"/>
      <c r="GKS56" s="8"/>
      <c r="GKT56" s="8"/>
      <c r="GKU56" s="8"/>
      <c r="GKV56" s="8"/>
      <c r="GKW56" s="8"/>
      <c r="GKX56" s="8"/>
      <c r="GKY56" s="8"/>
      <c r="GKZ56" s="8"/>
      <c r="GLA56" s="8"/>
      <c r="GLB56" s="8"/>
      <c r="GLC56" s="8"/>
      <c r="GLD56" s="8"/>
      <c r="GLE56" s="8"/>
      <c r="GLF56" s="8"/>
      <c r="GLG56" s="8"/>
      <c r="GLH56" s="8"/>
      <c r="GLI56" s="8"/>
      <c r="GLJ56" s="8"/>
      <c r="GLK56" s="8"/>
      <c r="GLL56" s="8"/>
      <c r="GLM56" s="8"/>
      <c r="GLN56" s="8"/>
      <c r="GLO56" s="8"/>
      <c r="GLP56" s="8"/>
      <c r="GLQ56" s="8"/>
      <c r="GLR56" s="8"/>
      <c r="GLS56" s="8"/>
      <c r="GLT56" s="8"/>
      <c r="GLU56" s="8"/>
      <c r="GLV56" s="8"/>
      <c r="GLW56" s="8"/>
      <c r="GLX56" s="8"/>
      <c r="GLY56" s="8"/>
      <c r="GLZ56" s="8"/>
      <c r="GMA56" s="8"/>
      <c r="GMB56" s="8"/>
      <c r="GMC56" s="8"/>
      <c r="GMD56" s="8"/>
      <c r="GME56" s="8"/>
      <c r="GMF56" s="8"/>
      <c r="GMG56" s="8"/>
      <c r="GMH56" s="8"/>
      <c r="GMI56" s="8"/>
      <c r="GMJ56" s="8"/>
      <c r="GMK56" s="8"/>
      <c r="GML56" s="8"/>
      <c r="GMM56" s="8"/>
      <c r="GMN56" s="8"/>
      <c r="GMO56" s="8"/>
      <c r="GMP56" s="8"/>
      <c r="GMQ56" s="8"/>
      <c r="GMR56" s="8"/>
      <c r="GMS56" s="8"/>
      <c r="GMT56" s="8"/>
      <c r="GMU56" s="8"/>
      <c r="GMV56" s="8"/>
      <c r="GMW56" s="8"/>
      <c r="GMX56" s="8"/>
      <c r="GMY56" s="8"/>
      <c r="GMZ56" s="8"/>
      <c r="GNA56" s="8"/>
      <c r="GNB56" s="8"/>
      <c r="GNC56" s="8"/>
      <c r="GND56" s="8"/>
      <c r="GNE56" s="8"/>
      <c r="GNF56" s="8"/>
      <c r="GNG56" s="8"/>
      <c r="GNH56" s="8"/>
      <c r="GNI56" s="8"/>
      <c r="GNJ56" s="8"/>
      <c r="GNK56" s="8"/>
      <c r="GNL56" s="8"/>
      <c r="GNM56" s="8"/>
      <c r="GNN56" s="8"/>
      <c r="GNO56" s="8"/>
      <c r="GNP56" s="8"/>
      <c r="GNQ56" s="8"/>
      <c r="GNR56" s="8"/>
      <c r="GNS56" s="8"/>
      <c r="GNT56" s="8"/>
      <c r="GNU56" s="8"/>
      <c r="GNV56" s="8"/>
      <c r="GNW56" s="8"/>
      <c r="GNX56" s="8"/>
      <c r="GNY56" s="8"/>
      <c r="GNZ56" s="8"/>
      <c r="GOA56" s="8"/>
      <c r="GOB56" s="8"/>
      <c r="GOC56" s="8"/>
      <c r="GOD56" s="8"/>
      <c r="GOE56" s="8"/>
      <c r="GOF56" s="8"/>
      <c r="GOG56" s="8"/>
      <c r="GOH56" s="8"/>
      <c r="GOI56" s="8"/>
      <c r="GOJ56" s="8"/>
      <c r="GOK56" s="8"/>
      <c r="GOL56" s="8"/>
      <c r="GOM56" s="8"/>
      <c r="GON56" s="8"/>
      <c r="GOO56" s="8"/>
      <c r="GOP56" s="8"/>
      <c r="GOQ56" s="8"/>
      <c r="GOR56" s="8"/>
      <c r="GOS56" s="8"/>
      <c r="GOT56" s="8"/>
      <c r="GOU56" s="8"/>
      <c r="GOV56" s="8"/>
      <c r="GOW56" s="8"/>
      <c r="GOX56" s="8"/>
      <c r="GOY56" s="8"/>
      <c r="GOZ56" s="8"/>
      <c r="GPA56" s="8"/>
      <c r="GPB56" s="8"/>
      <c r="GPC56" s="8"/>
      <c r="GPD56" s="8"/>
      <c r="GPE56" s="8"/>
      <c r="GPF56" s="8"/>
      <c r="GPG56" s="8"/>
      <c r="GPH56" s="8"/>
      <c r="GPI56" s="8"/>
      <c r="GPJ56" s="8"/>
      <c r="GPK56" s="8"/>
      <c r="GPL56" s="8"/>
      <c r="GPM56" s="8"/>
      <c r="GPN56" s="8"/>
      <c r="GPO56" s="8"/>
      <c r="GPP56" s="8"/>
      <c r="GPQ56" s="8"/>
      <c r="GPR56" s="8"/>
      <c r="GPS56" s="8"/>
      <c r="GPT56" s="8"/>
      <c r="GPU56" s="8"/>
      <c r="GPV56" s="8"/>
      <c r="GPW56" s="8"/>
      <c r="GPX56" s="8"/>
      <c r="GPY56" s="8"/>
      <c r="GPZ56" s="8"/>
      <c r="GQA56" s="8"/>
      <c r="GQB56" s="8"/>
      <c r="GQC56" s="8"/>
      <c r="GQD56" s="8"/>
      <c r="GQE56" s="8"/>
      <c r="GQF56" s="8"/>
      <c r="GQG56" s="8"/>
      <c r="GQH56" s="8"/>
      <c r="GQI56" s="8"/>
      <c r="GQJ56" s="8"/>
      <c r="GQK56" s="8"/>
      <c r="GQL56" s="8"/>
      <c r="GQM56" s="8"/>
      <c r="GQN56" s="8"/>
      <c r="GQO56" s="8"/>
      <c r="GQP56" s="8"/>
      <c r="GQQ56" s="8"/>
      <c r="GQR56" s="8"/>
      <c r="GQS56" s="8"/>
      <c r="GQT56" s="8"/>
      <c r="GQU56" s="8"/>
      <c r="GQV56" s="8"/>
      <c r="GQW56" s="8"/>
      <c r="GQX56" s="8"/>
      <c r="GQY56" s="8"/>
      <c r="GQZ56" s="8"/>
      <c r="GRA56" s="8"/>
      <c r="GRB56" s="8"/>
      <c r="GRC56" s="8"/>
      <c r="GRD56" s="8"/>
      <c r="GRE56" s="8"/>
      <c r="GRF56" s="8"/>
      <c r="GRG56" s="8"/>
      <c r="GRH56" s="8"/>
      <c r="GRI56" s="8"/>
      <c r="GRJ56" s="8"/>
      <c r="GRK56" s="8"/>
      <c r="GRL56" s="8"/>
      <c r="GRM56" s="8"/>
      <c r="GRN56" s="8"/>
      <c r="GRO56" s="8"/>
      <c r="GRP56" s="8"/>
      <c r="GRQ56" s="8"/>
      <c r="GRR56" s="8"/>
      <c r="GRS56" s="8"/>
      <c r="GRT56" s="8"/>
      <c r="GRU56" s="8"/>
      <c r="GRV56" s="8"/>
      <c r="GRW56" s="8"/>
      <c r="GRX56" s="8"/>
      <c r="GRY56" s="8"/>
      <c r="GRZ56" s="8"/>
      <c r="GSA56" s="8"/>
      <c r="GSB56" s="8"/>
      <c r="GSC56" s="8"/>
      <c r="GSD56" s="8"/>
      <c r="GSE56" s="8"/>
      <c r="GSF56" s="8"/>
      <c r="GSG56" s="8"/>
      <c r="GSH56" s="8"/>
      <c r="GSI56" s="8"/>
      <c r="GSJ56" s="8"/>
      <c r="GSK56" s="8"/>
      <c r="GSL56" s="8"/>
      <c r="GSM56" s="8"/>
      <c r="GSN56" s="8"/>
      <c r="GSO56" s="8"/>
      <c r="GSP56" s="8"/>
      <c r="GSQ56" s="8"/>
      <c r="GSR56" s="8"/>
      <c r="GSS56" s="8"/>
      <c r="GST56" s="8"/>
      <c r="GSU56" s="8"/>
      <c r="GSV56" s="8"/>
      <c r="GSW56" s="8"/>
      <c r="GSX56" s="8"/>
      <c r="GSY56" s="8"/>
      <c r="GSZ56" s="8"/>
      <c r="GTA56" s="8"/>
      <c r="GTB56" s="8"/>
      <c r="GTC56" s="8"/>
      <c r="GTD56" s="8"/>
      <c r="GTE56" s="8"/>
      <c r="GTF56" s="8"/>
      <c r="GTG56" s="8"/>
      <c r="GTH56" s="8"/>
      <c r="GTI56" s="8"/>
      <c r="GTJ56" s="8"/>
      <c r="GTK56" s="8"/>
      <c r="GTL56" s="8"/>
      <c r="GTM56" s="8"/>
      <c r="GTN56" s="8"/>
      <c r="GTO56" s="8"/>
      <c r="GTP56" s="8"/>
      <c r="GTQ56" s="8"/>
      <c r="GTR56" s="8"/>
      <c r="GTS56" s="8"/>
      <c r="GTT56" s="8"/>
      <c r="GTU56" s="8"/>
      <c r="GTV56" s="8"/>
      <c r="GTW56" s="8"/>
      <c r="GTX56" s="8"/>
      <c r="GTY56" s="8"/>
      <c r="GTZ56" s="8"/>
      <c r="GUA56" s="8"/>
      <c r="GUB56" s="8"/>
      <c r="GUC56" s="8"/>
      <c r="GUD56" s="8"/>
      <c r="GUE56" s="8"/>
      <c r="GUF56" s="8"/>
      <c r="GUG56" s="8"/>
      <c r="GUH56" s="8"/>
      <c r="GUI56" s="8"/>
      <c r="GUJ56" s="8"/>
      <c r="GUK56" s="8"/>
      <c r="GUL56" s="8"/>
      <c r="GUM56" s="8"/>
      <c r="GUN56" s="8"/>
      <c r="GUO56" s="8"/>
      <c r="GUP56" s="8"/>
      <c r="GUQ56" s="8"/>
      <c r="GUR56" s="8"/>
      <c r="GUS56" s="8"/>
      <c r="GUT56" s="8"/>
      <c r="GUU56" s="8"/>
      <c r="GUV56" s="8"/>
      <c r="GUW56" s="8"/>
      <c r="GUX56" s="8"/>
      <c r="GUY56" s="8"/>
      <c r="GUZ56" s="8"/>
      <c r="GVA56" s="8"/>
      <c r="GVB56" s="8"/>
      <c r="GVC56" s="8"/>
      <c r="GVD56" s="8"/>
      <c r="GVE56" s="8"/>
      <c r="GVF56" s="8"/>
      <c r="GVG56" s="8"/>
      <c r="GVH56" s="8"/>
      <c r="GVI56" s="8"/>
      <c r="GVJ56" s="8"/>
      <c r="GVK56" s="8"/>
      <c r="GVL56" s="8"/>
      <c r="GVM56" s="8"/>
      <c r="GVN56" s="8"/>
      <c r="GVO56" s="8"/>
      <c r="GVP56" s="8"/>
      <c r="GVQ56" s="8"/>
      <c r="GVR56" s="8"/>
      <c r="GVS56" s="8"/>
      <c r="GVT56" s="8"/>
      <c r="GVU56" s="8"/>
      <c r="GVV56" s="8"/>
      <c r="GVW56" s="8"/>
      <c r="GVX56" s="8"/>
      <c r="GVY56" s="8"/>
      <c r="GVZ56" s="8"/>
      <c r="GWA56" s="8"/>
      <c r="GWB56" s="8"/>
      <c r="GWC56" s="8"/>
      <c r="GWD56" s="8"/>
      <c r="GWE56" s="8"/>
      <c r="GWF56" s="8"/>
      <c r="GWG56" s="8"/>
      <c r="GWH56" s="8"/>
      <c r="GWI56" s="8"/>
      <c r="GWJ56" s="8"/>
      <c r="GWK56" s="8"/>
      <c r="GWL56" s="8"/>
      <c r="GWM56" s="8"/>
      <c r="GWN56" s="8"/>
      <c r="GWO56" s="8"/>
      <c r="GWP56" s="8"/>
      <c r="GWQ56" s="8"/>
      <c r="GWR56" s="8"/>
      <c r="GWS56" s="8"/>
      <c r="GWT56" s="8"/>
      <c r="GWU56" s="8"/>
      <c r="GWV56" s="8"/>
      <c r="GWW56" s="8"/>
      <c r="GWX56" s="8"/>
      <c r="GWY56" s="8"/>
      <c r="GWZ56" s="8"/>
      <c r="GXA56" s="8"/>
      <c r="GXB56" s="8"/>
      <c r="GXC56" s="8"/>
      <c r="GXD56" s="8"/>
      <c r="GXE56" s="8"/>
      <c r="GXF56" s="8"/>
      <c r="GXG56" s="8"/>
      <c r="GXH56" s="8"/>
      <c r="GXI56" s="8"/>
      <c r="GXJ56" s="8"/>
      <c r="GXK56" s="8"/>
      <c r="GXL56" s="8"/>
      <c r="GXM56" s="8"/>
      <c r="GXN56" s="8"/>
      <c r="GXO56" s="8"/>
      <c r="GXP56" s="8"/>
      <c r="GXQ56" s="8"/>
      <c r="GXR56" s="8"/>
      <c r="GXS56" s="8"/>
      <c r="GXT56" s="8"/>
      <c r="GXU56" s="8"/>
      <c r="GXV56" s="8"/>
      <c r="GXW56" s="8"/>
      <c r="GXX56" s="8"/>
      <c r="GXY56" s="8"/>
      <c r="GXZ56" s="8"/>
      <c r="GYA56" s="8"/>
      <c r="GYB56" s="8"/>
      <c r="GYC56" s="8"/>
      <c r="GYD56" s="8"/>
      <c r="GYE56" s="8"/>
      <c r="GYF56" s="8"/>
      <c r="GYG56" s="8"/>
      <c r="GYH56" s="8"/>
      <c r="GYI56" s="8"/>
      <c r="GYJ56" s="8"/>
      <c r="GYK56" s="8"/>
      <c r="GYL56" s="8"/>
      <c r="GYM56" s="8"/>
      <c r="GYN56" s="8"/>
      <c r="GYO56" s="8"/>
      <c r="GYP56" s="8"/>
      <c r="GYQ56" s="8"/>
      <c r="GYR56" s="8"/>
      <c r="GYS56" s="8"/>
      <c r="GYT56" s="8"/>
      <c r="GYU56" s="8"/>
      <c r="GYV56" s="8"/>
      <c r="GYW56" s="8"/>
      <c r="GYX56" s="8"/>
      <c r="GYY56" s="8"/>
      <c r="GYZ56" s="8"/>
      <c r="GZA56" s="8"/>
      <c r="GZB56" s="8"/>
      <c r="GZC56" s="8"/>
      <c r="GZD56" s="8"/>
      <c r="GZE56" s="8"/>
      <c r="GZF56" s="8"/>
      <c r="GZG56" s="8"/>
      <c r="GZH56" s="8"/>
      <c r="GZI56" s="8"/>
      <c r="GZJ56" s="8"/>
      <c r="GZK56" s="8"/>
      <c r="GZL56" s="8"/>
      <c r="GZM56" s="8"/>
      <c r="GZN56" s="8"/>
      <c r="GZO56" s="8"/>
      <c r="GZP56" s="8"/>
      <c r="GZQ56" s="8"/>
      <c r="GZR56" s="8"/>
      <c r="GZS56" s="8"/>
      <c r="GZT56" s="8"/>
      <c r="GZU56" s="8"/>
      <c r="GZV56" s="8"/>
      <c r="GZW56" s="8"/>
      <c r="GZX56" s="8"/>
      <c r="GZY56" s="8"/>
      <c r="GZZ56" s="8"/>
      <c r="HAA56" s="8"/>
      <c r="HAB56" s="8"/>
      <c r="HAC56" s="8"/>
      <c r="HAD56" s="8"/>
      <c r="HAE56" s="8"/>
      <c r="HAF56" s="8"/>
      <c r="HAG56" s="8"/>
      <c r="HAH56" s="8"/>
      <c r="HAI56" s="8"/>
      <c r="HAJ56" s="8"/>
      <c r="HAK56" s="8"/>
      <c r="HAL56" s="8"/>
      <c r="HAM56" s="8"/>
      <c r="HAN56" s="8"/>
      <c r="HAO56" s="8"/>
      <c r="HAP56" s="8"/>
      <c r="HAQ56" s="8"/>
      <c r="HAR56" s="8"/>
      <c r="HAS56" s="8"/>
      <c r="HAT56" s="8"/>
      <c r="HAU56" s="8"/>
      <c r="HAV56" s="8"/>
      <c r="HAW56" s="8"/>
      <c r="HAX56" s="8"/>
      <c r="HAY56" s="8"/>
      <c r="HAZ56" s="8"/>
      <c r="HBA56" s="8"/>
      <c r="HBB56" s="8"/>
      <c r="HBC56" s="8"/>
      <c r="HBD56" s="8"/>
      <c r="HBE56" s="8"/>
      <c r="HBF56" s="8"/>
      <c r="HBG56" s="8"/>
      <c r="HBH56" s="8"/>
      <c r="HBI56" s="8"/>
      <c r="HBJ56" s="8"/>
      <c r="HBK56" s="8"/>
      <c r="HBL56" s="8"/>
      <c r="HBM56" s="8"/>
      <c r="HBN56" s="8"/>
      <c r="HBO56" s="8"/>
      <c r="HBP56" s="8"/>
      <c r="HBQ56" s="8"/>
      <c r="HBR56" s="8"/>
      <c r="HBS56" s="8"/>
      <c r="HBT56" s="8"/>
      <c r="HBU56" s="8"/>
      <c r="HBV56" s="8"/>
      <c r="HBW56" s="8"/>
      <c r="HBX56" s="8"/>
      <c r="HBY56" s="8"/>
      <c r="HBZ56" s="8"/>
      <c r="HCA56" s="8"/>
      <c r="HCB56" s="8"/>
      <c r="HCC56" s="8"/>
      <c r="HCD56" s="8"/>
      <c r="HCE56" s="8"/>
      <c r="HCF56" s="8"/>
      <c r="HCG56" s="8"/>
      <c r="HCH56" s="8"/>
      <c r="HCI56" s="8"/>
      <c r="HCJ56" s="8"/>
      <c r="HCK56" s="8"/>
      <c r="HCL56" s="8"/>
      <c r="HCM56" s="8"/>
      <c r="HCN56" s="8"/>
      <c r="HCO56" s="8"/>
      <c r="HCP56" s="8"/>
      <c r="HCQ56" s="8"/>
      <c r="HCR56" s="8"/>
      <c r="HCS56" s="8"/>
      <c r="HCT56" s="8"/>
      <c r="HCU56" s="8"/>
      <c r="HCV56" s="8"/>
      <c r="HCW56" s="8"/>
      <c r="HCX56" s="8"/>
      <c r="HCY56" s="8"/>
      <c r="HCZ56" s="8"/>
      <c r="HDA56" s="8"/>
      <c r="HDB56" s="8"/>
      <c r="HDC56" s="8"/>
      <c r="HDD56" s="8"/>
      <c r="HDE56" s="8"/>
      <c r="HDF56" s="8"/>
      <c r="HDG56" s="8"/>
      <c r="HDH56" s="8"/>
      <c r="HDI56" s="8"/>
      <c r="HDJ56" s="8"/>
      <c r="HDK56" s="8"/>
      <c r="HDL56" s="8"/>
      <c r="HDM56" s="8"/>
      <c r="HDN56" s="8"/>
      <c r="HDO56" s="8"/>
      <c r="HDP56" s="8"/>
      <c r="HDQ56" s="8"/>
      <c r="HDR56" s="8"/>
      <c r="HDS56" s="8"/>
      <c r="HDT56" s="8"/>
      <c r="HDU56" s="8"/>
      <c r="HDV56" s="8"/>
      <c r="HDW56" s="8"/>
      <c r="HDX56" s="8"/>
      <c r="HDY56" s="8"/>
      <c r="HDZ56" s="8"/>
      <c r="HEA56" s="8"/>
      <c r="HEB56" s="8"/>
      <c r="HEC56" s="8"/>
      <c r="HED56" s="8"/>
      <c r="HEE56" s="8"/>
      <c r="HEF56" s="8"/>
      <c r="HEG56" s="8"/>
      <c r="HEH56" s="8"/>
      <c r="HEI56" s="8"/>
      <c r="HEJ56" s="8"/>
      <c r="HEK56" s="8"/>
      <c r="HEL56" s="8"/>
      <c r="HEM56" s="8"/>
      <c r="HEN56" s="8"/>
      <c r="HEO56" s="8"/>
      <c r="HEP56" s="8"/>
      <c r="HEQ56" s="8"/>
      <c r="HER56" s="8"/>
      <c r="HES56" s="8"/>
      <c r="HET56" s="8"/>
      <c r="HEU56" s="8"/>
      <c r="HEV56" s="8"/>
      <c r="HEW56" s="8"/>
      <c r="HEX56" s="8"/>
      <c r="HEY56" s="8"/>
      <c r="HEZ56" s="8"/>
      <c r="HFA56" s="8"/>
      <c r="HFB56" s="8"/>
      <c r="HFC56" s="8"/>
      <c r="HFD56" s="8"/>
      <c r="HFE56" s="8"/>
      <c r="HFF56" s="8"/>
      <c r="HFG56" s="8"/>
      <c r="HFH56" s="8"/>
      <c r="HFI56" s="8"/>
      <c r="HFJ56" s="8"/>
      <c r="HFK56" s="8"/>
      <c r="HFL56" s="8"/>
      <c r="HFM56" s="8"/>
      <c r="HFN56" s="8"/>
      <c r="HFO56" s="8"/>
      <c r="HFP56" s="8"/>
      <c r="HFQ56" s="8"/>
      <c r="HFR56" s="8"/>
      <c r="HFS56" s="8"/>
      <c r="HFT56" s="8"/>
      <c r="HFU56" s="8"/>
      <c r="HFV56" s="8"/>
      <c r="HFW56" s="8"/>
      <c r="HFX56" s="8"/>
      <c r="HFY56" s="8"/>
      <c r="HFZ56" s="8"/>
      <c r="HGA56" s="8"/>
      <c r="HGB56" s="8"/>
      <c r="HGC56" s="8"/>
      <c r="HGD56" s="8"/>
      <c r="HGE56" s="8"/>
      <c r="HGF56" s="8"/>
      <c r="HGG56" s="8"/>
      <c r="HGH56" s="8"/>
      <c r="HGI56" s="8"/>
      <c r="HGJ56" s="8"/>
      <c r="HGK56" s="8"/>
      <c r="HGL56" s="8"/>
      <c r="HGM56" s="8"/>
      <c r="HGN56" s="8"/>
      <c r="HGO56" s="8"/>
      <c r="HGP56" s="8"/>
      <c r="HGQ56" s="8"/>
      <c r="HGR56" s="8"/>
      <c r="HGS56" s="8"/>
      <c r="HGT56" s="8"/>
      <c r="HGU56" s="8"/>
      <c r="HGV56" s="8"/>
      <c r="HGW56" s="8"/>
      <c r="HGX56" s="8"/>
      <c r="HGY56" s="8"/>
      <c r="HGZ56" s="8"/>
      <c r="HHA56" s="8"/>
      <c r="HHB56" s="8"/>
      <c r="HHC56" s="8"/>
      <c r="HHD56" s="8"/>
      <c r="HHE56" s="8"/>
      <c r="HHF56" s="8"/>
      <c r="HHG56" s="8"/>
      <c r="HHH56" s="8"/>
      <c r="HHI56" s="8"/>
      <c r="HHJ56" s="8"/>
      <c r="HHK56" s="8"/>
      <c r="HHL56" s="8"/>
      <c r="HHM56" s="8"/>
      <c r="HHN56" s="8"/>
      <c r="HHO56" s="8"/>
      <c r="HHP56" s="8"/>
      <c r="HHQ56" s="8"/>
      <c r="HHR56" s="8"/>
      <c r="HHS56" s="8"/>
      <c r="HHT56" s="8"/>
      <c r="HHU56" s="8"/>
      <c r="HHV56" s="8"/>
      <c r="HHW56" s="8"/>
      <c r="HHX56" s="8"/>
      <c r="HHY56" s="8"/>
      <c r="HHZ56" s="8"/>
      <c r="HIA56" s="8"/>
      <c r="HIB56" s="8"/>
      <c r="HIC56" s="8"/>
      <c r="HID56" s="8"/>
      <c r="HIE56" s="8"/>
      <c r="HIF56" s="8"/>
      <c r="HIG56" s="8"/>
      <c r="HIH56" s="8"/>
      <c r="HII56" s="8"/>
      <c r="HIJ56" s="8"/>
      <c r="HIK56" s="8"/>
      <c r="HIL56" s="8"/>
      <c r="HIM56" s="8"/>
      <c r="HIN56" s="8"/>
      <c r="HIO56" s="8"/>
      <c r="HIP56" s="8"/>
      <c r="HIQ56" s="8"/>
      <c r="HIR56" s="8"/>
      <c r="HIS56" s="8"/>
      <c r="HIT56" s="8"/>
      <c r="HIU56" s="8"/>
      <c r="HIV56" s="8"/>
      <c r="HIW56" s="8"/>
      <c r="HIX56" s="8"/>
      <c r="HIY56" s="8"/>
      <c r="HIZ56" s="8"/>
      <c r="HJA56" s="8"/>
      <c r="HJB56" s="8"/>
      <c r="HJC56" s="8"/>
      <c r="HJD56" s="8"/>
      <c r="HJE56" s="8"/>
      <c r="HJF56" s="8"/>
      <c r="HJG56" s="8"/>
      <c r="HJH56" s="8"/>
      <c r="HJI56" s="8"/>
      <c r="HJJ56" s="8"/>
      <c r="HJK56" s="8"/>
      <c r="HJL56" s="8"/>
      <c r="HJM56" s="8"/>
      <c r="HJN56" s="8"/>
      <c r="HJO56" s="8"/>
      <c r="HJP56" s="8"/>
      <c r="HJQ56" s="8"/>
      <c r="HJR56" s="8"/>
      <c r="HJS56" s="8"/>
      <c r="HJT56" s="8"/>
      <c r="HJU56" s="8"/>
      <c r="HJV56" s="8"/>
      <c r="HJW56" s="8"/>
      <c r="HJX56" s="8"/>
      <c r="HJY56" s="8"/>
      <c r="HJZ56" s="8"/>
      <c r="HKA56" s="8"/>
      <c r="HKB56" s="8"/>
      <c r="HKC56" s="8"/>
      <c r="HKD56" s="8"/>
      <c r="HKE56" s="8"/>
      <c r="HKF56" s="8"/>
      <c r="HKG56" s="8"/>
      <c r="HKH56" s="8"/>
      <c r="HKI56" s="8"/>
      <c r="HKJ56" s="8"/>
      <c r="HKK56" s="8"/>
      <c r="HKL56" s="8"/>
      <c r="HKM56" s="8"/>
      <c r="HKN56" s="8"/>
      <c r="HKO56" s="8"/>
      <c r="HKP56" s="8"/>
      <c r="HKQ56" s="8"/>
      <c r="HKR56" s="8"/>
      <c r="HKS56" s="8"/>
      <c r="HKT56" s="8"/>
      <c r="HKU56" s="8"/>
      <c r="HKV56" s="8"/>
      <c r="HKW56" s="8"/>
      <c r="HKX56" s="8"/>
      <c r="HKY56" s="8"/>
      <c r="HKZ56" s="8"/>
      <c r="HLA56" s="8"/>
      <c r="HLB56" s="8"/>
      <c r="HLC56" s="8"/>
      <c r="HLD56" s="8"/>
      <c r="HLE56" s="8"/>
      <c r="HLF56" s="8"/>
      <c r="HLG56" s="8"/>
      <c r="HLH56" s="8"/>
      <c r="HLI56" s="8"/>
      <c r="HLJ56" s="8"/>
      <c r="HLK56" s="8"/>
      <c r="HLL56" s="8"/>
      <c r="HLM56" s="8"/>
      <c r="HLN56" s="8"/>
      <c r="HLO56" s="8"/>
      <c r="HLP56" s="8"/>
      <c r="HLQ56" s="8"/>
      <c r="HLR56" s="8"/>
      <c r="HLS56" s="8"/>
      <c r="HLT56" s="8"/>
      <c r="HLU56" s="8"/>
      <c r="HLV56" s="8"/>
      <c r="HLW56" s="8"/>
      <c r="HLX56" s="8"/>
      <c r="HLY56" s="8"/>
      <c r="HLZ56" s="8"/>
      <c r="HMA56" s="8"/>
      <c r="HMB56" s="8"/>
      <c r="HMC56" s="8"/>
      <c r="HMD56" s="8"/>
      <c r="HME56" s="8"/>
      <c r="HMF56" s="8"/>
      <c r="HMG56" s="8"/>
      <c r="HMH56" s="8"/>
      <c r="HMI56" s="8"/>
      <c r="HMJ56" s="8"/>
      <c r="HMK56" s="8"/>
      <c r="HML56" s="8"/>
      <c r="HMM56" s="8"/>
      <c r="HMN56" s="8"/>
      <c r="HMO56" s="8"/>
      <c r="HMP56" s="8"/>
      <c r="HMQ56" s="8"/>
      <c r="HMR56" s="8"/>
      <c r="HMS56" s="8"/>
      <c r="HMT56" s="8"/>
      <c r="HMU56" s="8"/>
      <c r="HMV56" s="8"/>
      <c r="HMW56" s="8"/>
      <c r="HMX56" s="8"/>
      <c r="HMY56" s="8"/>
      <c r="HMZ56" s="8"/>
      <c r="HNA56" s="8"/>
      <c r="HNB56" s="8"/>
      <c r="HNC56" s="8"/>
      <c r="HND56" s="8"/>
      <c r="HNE56" s="8"/>
      <c r="HNF56" s="8"/>
      <c r="HNG56" s="8"/>
      <c r="HNH56" s="8"/>
      <c r="HNI56" s="8"/>
      <c r="HNJ56" s="8"/>
      <c r="HNK56" s="8"/>
      <c r="HNL56" s="8"/>
      <c r="HNM56" s="8"/>
      <c r="HNN56" s="8"/>
      <c r="HNO56" s="8"/>
      <c r="HNP56" s="8"/>
      <c r="HNQ56" s="8"/>
      <c r="HNR56" s="8"/>
      <c r="HNS56" s="8"/>
      <c r="HNT56" s="8"/>
      <c r="HNU56" s="8"/>
      <c r="HNV56" s="8"/>
      <c r="HNW56" s="8"/>
      <c r="HNX56" s="8"/>
      <c r="HNY56" s="8"/>
      <c r="HNZ56" s="8"/>
      <c r="HOA56" s="8"/>
      <c r="HOB56" s="8"/>
      <c r="HOC56" s="8"/>
      <c r="HOD56" s="8"/>
      <c r="HOE56" s="8"/>
      <c r="HOF56" s="8"/>
      <c r="HOG56" s="8"/>
      <c r="HOH56" s="8"/>
      <c r="HOI56" s="8"/>
      <c r="HOJ56" s="8"/>
      <c r="HOK56" s="8"/>
      <c r="HOL56" s="8"/>
      <c r="HOM56" s="8"/>
      <c r="HON56" s="8"/>
      <c r="HOO56" s="8"/>
      <c r="HOP56" s="8"/>
      <c r="HOQ56" s="8"/>
      <c r="HOR56" s="8"/>
      <c r="HOS56" s="8"/>
      <c r="HOT56" s="8"/>
      <c r="HOU56" s="8"/>
      <c r="HOV56" s="8"/>
      <c r="HOW56" s="8"/>
      <c r="HOX56" s="8"/>
      <c r="HOY56" s="8"/>
      <c r="HOZ56" s="8"/>
      <c r="HPA56" s="8"/>
      <c r="HPB56" s="8"/>
      <c r="HPC56" s="8"/>
      <c r="HPD56" s="8"/>
      <c r="HPE56" s="8"/>
      <c r="HPF56" s="8"/>
      <c r="HPG56" s="8"/>
      <c r="HPH56" s="8"/>
      <c r="HPI56" s="8"/>
      <c r="HPJ56" s="8"/>
      <c r="HPK56" s="8"/>
      <c r="HPL56" s="8"/>
      <c r="HPM56" s="8"/>
      <c r="HPN56" s="8"/>
      <c r="HPO56" s="8"/>
      <c r="HPP56" s="8"/>
      <c r="HPQ56" s="8"/>
      <c r="HPR56" s="8"/>
      <c r="HPS56" s="8"/>
      <c r="HPT56" s="8"/>
      <c r="HPU56" s="8"/>
      <c r="HPV56" s="8"/>
      <c r="HPW56" s="8"/>
      <c r="HPX56" s="8"/>
      <c r="HPY56" s="8"/>
      <c r="HPZ56" s="8"/>
      <c r="HQA56" s="8"/>
      <c r="HQB56" s="8"/>
      <c r="HQC56" s="8"/>
      <c r="HQD56" s="8"/>
      <c r="HQE56" s="8"/>
      <c r="HQF56" s="8"/>
      <c r="HQG56" s="8"/>
      <c r="HQH56" s="8"/>
      <c r="HQI56" s="8"/>
      <c r="HQJ56" s="8"/>
      <c r="HQK56" s="8"/>
      <c r="HQL56" s="8"/>
      <c r="HQM56" s="8"/>
      <c r="HQN56" s="8"/>
      <c r="HQO56" s="8"/>
      <c r="HQP56" s="8"/>
      <c r="HQQ56" s="8"/>
      <c r="HQR56" s="8"/>
      <c r="HQS56" s="8"/>
      <c r="HQT56" s="8"/>
      <c r="HQU56" s="8"/>
      <c r="HQV56" s="8"/>
      <c r="HQW56" s="8"/>
      <c r="HQX56" s="8"/>
      <c r="HQY56" s="8"/>
      <c r="HQZ56" s="8"/>
      <c r="HRA56" s="8"/>
      <c r="HRB56" s="8"/>
      <c r="HRC56" s="8"/>
      <c r="HRD56" s="8"/>
      <c r="HRE56" s="8"/>
      <c r="HRF56" s="8"/>
      <c r="HRG56" s="8"/>
      <c r="HRH56" s="8"/>
      <c r="HRI56" s="8"/>
      <c r="HRJ56" s="8"/>
      <c r="HRK56" s="8"/>
      <c r="HRL56" s="8"/>
      <c r="HRM56" s="8"/>
      <c r="HRN56" s="8"/>
      <c r="HRO56" s="8"/>
      <c r="HRP56" s="8"/>
      <c r="HRQ56" s="8"/>
      <c r="HRR56" s="8"/>
      <c r="HRS56" s="8"/>
      <c r="HRT56" s="8"/>
      <c r="HRU56" s="8"/>
      <c r="HRV56" s="8"/>
      <c r="HRW56" s="8"/>
      <c r="HRX56" s="8"/>
      <c r="HRY56" s="8"/>
      <c r="HRZ56" s="8"/>
      <c r="HSA56" s="8"/>
      <c r="HSB56" s="8"/>
      <c r="HSC56" s="8"/>
      <c r="HSD56" s="8"/>
      <c r="HSE56" s="8"/>
      <c r="HSF56" s="8"/>
      <c r="HSG56" s="8"/>
      <c r="HSH56" s="8"/>
      <c r="HSI56" s="8"/>
      <c r="HSJ56" s="8"/>
      <c r="HSK56" s="8"/>
      <c r="HSL56" s="8"/>
      <c r="HSM56" s="8"/>
      <c r="HSN56" s="8"/>
      <c r="HSO56" s="8"/>
      <c r="HSP56" s="8"/>
      <c r="HSQ56" s="8"/>
      <c r="HSR56" s="8"/>
      <c r="HSS56" s="8"/>
      <c r="HST56" s="8"/>
      <c r="HSU56" s="8"/>
      <c r="HSV56" s="8"/>
      <c r="HSW56" s="8"/>
      <c r="HSX56" s="8"/>
      <c r="HSY56" s="8"/>
      <c r="HSZ56" s="8"/>
      <c r="HTA56" s="8"/>
      <c r="HTB56" s="8"/>
      <c r="HTC56" s="8"/>
      <c r="HTD56" s="8"/>
      <c r="HTE56" s="8"/>
      <c r="HTF56" s="8"/>
      <c r="HTG56" s="8"/>
      <c r="HTH56" s="8"/>
      <c r="HTI56" s="8"/>
      <c r="HTJ56" s="8"/>
      <c r="HTK56" s="8"/>
      <c r="HTL56" s="8"/>
      <c r="HTM56" s="8"/>
      <c r="HTN56" s="8"/>
      <c r="HTO56" s="8"/>
      <c r="HTP56" s="8"/>
      <c r="HTQ56" s="8"/>
      <c r="HTR56" s="8"/>
      <c r="HTS56" s="8"/>
      <c r="HTT56" s="8"/>
      <c r="HTU56" s="8"/>
      <c r="HTV56" s="8"/>
      <c r="HTW56" s="8"/>
      <c r="HTX56" s="8"/>
      <c r="HTY56" s="8"/>
      <c r="HTZ56" s="8"/>
      <c r="HUA56" s="8"/>
      <c r="HUB56" s="8"/>
      <c r="HUC56" s="8"/>
      <c r="HUD56" s="8"/>
      <c r="HUE56" s="8"/>
      <c r="HUF56" s="8"/>
      <c r="HUG56" s="8"/>
      <c r="HUH56" s="8"/>
      <c r="HUI56" s="8"/>
      <c r="HUJ56" s="8"/>
      <c r="HUK56" s="8"/>
      <c r="HUL56" s="8"/>
      <c r="HUM56" s="8"/>
      <c r="HUN56" s="8"/>
      <c r="HUO56" s="8"/>
      <c r="HUP56" s="8"/>
      <c r="HUQ56" s="8"/>
      <c r="HUR56" s="8"/>
      <c r="HUS56" s="8"/>
      <c r="HUT56" s="8"/>
      <c r="HUU56" s="8"/>
      <c r="HUV56" s="8"/>
      <c r="HUW56" s="8"/>
      <c r="HUX56" s="8"/>
      <c r="HUY56" s="8"/>
      <c r="HUZ56" s="8"/>
      <c r="HVA56" s="8"/>
      <c r="HVB56" s="8"/>
      <c r="HVC56" s="8"/>
      <c r="HVD56" s="8"/>
      <c r="HVE56" s="8"/>
      <c r="HVF56" s="8"/>
      <c r="HVG56" s="8"/>
      <c r="HVH56" s="8"/>
      <c r="HVI56" s="8"/>
      <c r="HVJ56" s="8"/>
      <c r="HVK56" s="8"/>
      <c r="HVL56" s="8"/>
      <c r="HVM56" s="8"/>
      <c r="HVN56" s="8"/>
      <c r="HVO56" s="8"/>
      <c r="HVP56" s="8"/>
      <c r="HVQ56" s="8"/>
      <c r="HVR56" s="8"/>
      <c r="HVS56" s="8"/>
      <c r="HVT56" s="8"/>
      <c r="HVU56" s="8"/>
      <c r="HVV56" s="8"/>
      <c r="HVW56" s="8"/>
      <c r="HVX56" s="8"/>
      <c r="HVY56" s="8"/>
      <c r="HVZ56" s="8"/>
      <c r="HWA56" s="8"/>
      <c r="HWB56" s="8"/>
      <c r="HWC56" s="8"/>
      <c r="HWD56" s="8"/>
      <c r="HWE56" s="8"/>
      <c r="HWF56" s="8"/>
      <c r="HWG56" s="8"/>
      <c r="HWH56" s="8"/>
      <c r="HWI56" s="8"/>
      <c r="HWJ56" s="8"/>
      <c r="HWK56" s="8"/>
      <c r="HWL56" s="8"/>
      <c r="HWM56" s="8"/>
      <c r="HWN56" s="8"/>
      <c r="HWO56" s="8"/>
      <c r="HWP56" s="8"/>
      <c r="HWQ56" s="8"/>
      <c r="HWR56" s="8"/>
      <c r="HWS56" s="8"/>
      <c r="HWT56" s="8"/>
      <c r="HWU56" s="8"/>
      <c r="HWV56" s="8"/>
      <c r="HWW56" s="8"/>
      <c r="HWX56" s="8"/>
      <c r="HWY56" s="8"/>
      <c r="HWZ56" s="8"/>
      <c r="HXA56" s="8"/>
      <c r="HXB56" s="8"/>
      <c r="HXC56" s="8"/>
      <c r="HXD56" s="8"/>
      <c r="HXE56" s="8"/>
      <c r="HXF56" s="8"/>
      <c r="HXG56" s="8"/>
      <c r="HXH56" s="8"/>
      <c r="HXI56" s="8"/>
      <c r="HXJ56" s="8"/>
      <c r="HXK56" s="8"/>
      <c r="HXL56" s="8"/>
      <c r="HXM56" s="8"/>
      <c r="HXN56" s="8"/>
      <c r="HXO56" s="8"/>
      <c r="HXP56" s="8"/>
      <c r="HXQ56" s="8"/>
      <c r="HXR56" s="8"/>
      <c r="HXS56" s="8"/>
      <c r="HXT56" s="8"/>
      <c r="HXU56" s="8"/>
      <c r="HXV56" s="8"/>
      <c r="HXW56" s="8"/>
      <c r="HXX56" s="8"/>
      <c r="HXY56" s="8"/>
      <c r="HXZ56" s="8"/>
      <c r="HYA56" s="8"/>
      <c r="HYB56" s="8"/>
      <c r="HYC56" s="8"/>
      <c r="HYD56" s="8"/>
      <c r="HYE56" s="8"/>
      <c r="HYF56" s="8"/>
      <c r="HYG56" s="8"/>
      <c r="HYH56" s="8"/>
      <c r="HYI56" s="8"/>
      <c r="HYJ56" s="8"/>
      <c r="HYK56" s="8"/>
      <c r="HYL56" s="8"/>
      <c r="HYM56" s="8"/>
      <c r="HYN56" s="8"/>
      <c r="HYO56" s="8"/>
      <c r="HYP56" s="8"/>
      <c r="HYQ56" s="8"/>
      <c r="HYR56" s="8"/>
      <c r="HYS56" s="8"/>
      <c r="HYT56" s="8"/>
      <c r="HYU56" s="8"/>
      <c r="HYV56" s="8"/>
      <c r="HYW56" s="8"/>
      <c r="HYX56" s="8"/>
      <c r="HYY56" s="8"/>
      <c r="HYZ56" s="8"/>
      <c r="HZA56" s="8"/>
      <c r="HZB56" s="8"/>
      <c r="HZC56" s="8"/>
      <c r="HZD56" s="8"/>
      <c r="HZE56" s="8"/>
      <c r="HZF56" s="8"/>
      <c r="HZG56" s="8"/>
      <c r="HZH56" s="8"/>
      <c r="HZI56" s="8"/>
      <c r="HZJ56" s="8"/>
      <c r="HZK56" s="8"/>
      <c r="HZL56" s="8"/>
      <c r="HZM56" s="8"/>
      <c r="HZN56" s="8"/>
      <c r="HZO56" s="8"/>
      <c r="HZP56" s="8"/>
      <c r="HZQ56" s="8"/>
      <c r="HZR56" s="8"/>
      <c r="HZS56" s="8"/>
      <c r="HZT56" s="8"/>
      <c r="HZU56" s="8"/>
      <c r="HZV56" s="8"/>
      <c r="HZW56" s="8"/>
      <c r="HZX56" s="8"/>
      <c r="HZY56" s="8"/>
      <c r="HZZ56" s="8"/>
      <c r="IAA56" s="8"/>
      <c r="IAB56" s="8"/>
      <c r="IAC56" s="8"/>
      <c r="IAD56" s="8"/>
      <c r="IAE56" s="8"/>
      <c r="IAF56" s="8"/>
      <c r="IAG56" s="8"/>
      <c r="IAH56" s="8"/>
      <c r="IAI56" s="8"/>
      <c r="IAJ56" s="8"/>
      <c r="IAK56" s="8"/>
      <c r="IAL56" s="8"/>
      <c r="IAM56" s="8"/>
      <c r="IAN56" s="8"/>
      <c r="IAO56" s="8"/>
      <c r="IAP56" s="8"/>
      <c r="IAQ56" s="8"/>
      <c r="IAR56" s="8"/>
      <c r="IAS56" s="8"/>
      <c r="IAT56" s="8"/>
      <c r="IAU56" s="8"/>
      <c r="IAV56" s="8"/>
      <c r="IAW56" s="8"/>
      <c r="IAX56" s="8"/>
      <c r="IAY56" s="8"/>
      <c r="IAZ56" s="8"/>
      <c r="IBA56" s="8"/>
      <c r="IBB56" s="8"/>
      <c r="IBC56" s="8"/>
      <c r="IBD56" s="8"/>
      <c r="IBE56" s="8"/>
      <c r="IBF56" s="8"/>
      <c r="IBG56" s="8"/>
      <c r="IBH56" s="8"/>
      <c r="IBI56" s="8"/>
      <c r="IBJ56" s="8"/>
      <c r="IBK56" s="8"/>
      <c r="IBL56" s="8"/>
      <c r="IBM56" s="8"/>
      <c r="IBN56" s="8"/>
      <c r="IBO56" s="8"/>
      <c r="IBP56" s="8"/>
      <c r="IBQ56" s="8"/>
      <c r="IBR56" s="8"/>
      <c r="IBS56" s="8"/>
      <c r="IBT56" s="8"/>
      <c r="IBU56" s="8"/>
      <c r="IBV56" s="8"/>
      <c r="IBW56" s="8"/>
      <c r="IBX56" s="8"/>
      <c r="IBY56" s="8"/>
      <c r="IBZ56" s="8"/>
      <c r="ICA56" s="8"/>
      <c r="ICB56" s="8"/>
      <c r="ICC56" s="8"/>
      <c r="ICD56" s="8"/>
      <c r="ICE56" s="8"/>
      <c r="ICF56" s="8"/>
      <c r="ICG56" s="8"/>
      <c r="ICH56" s="8"/>
      <c r="ICI56" s="8"/>
      <c r="ICJ56" s="8"/>
      <c r="ICK56" s="8"/>
      <c r="ICL56" s="8"/>
      <c r="ICM56" s="8"/>
      <c r="ICN56" s="8"/>
      <c r="ICO56" s="8"/>
      <c r="ICP56" s="8"/>
      <c r="ICQ56" s="8"/>
      <c r="ICR56" s="8"/>
      <c r="ICS56" s="8"/>
      <c r="ICT56" s="8"/>
      <c r="ICU56" s="8"/>
      <c r="ICV56" s="8"/>
      <c r="ICW56" s="8"/>
      <c r="ICX56" s="8"/>
      <c r="ICY56" s="8"/>
      <c r="ICZ56" s="8"/>
      <c r="IDA56" s="8"/>
      <c r="IDB56" s="8"/>
      <c r="IDC56" s="8"/>
      <c r="IDD56" s="8"/>
      <c r="IDE56" s="8"/>
      <c r="IDF56" s="8"/>
      <c r="IDG56" s="8"/>
      <c r="IDH56" s="8"/>
      <c r="IDI56" s="8"/>
      <c r="IDJ56" s="8"/>
      <c r="IDK56" s="8"/>
      <c r="IDL56" s="8"/>
      <c r="IDM56" s="8"/>
      <c r="IDN56" s="8"/>
      <c r="IDO56" s="8"/>
      <c r="IDP56" s="8"/>
      <c r="IDQ56" s="8"/>
      <c r="IDR56" s="8"/>
      <c r="IDS56" s="8"/>
      <c r="IDT56" s="8"/>
      <c r="IDU56" s="8"/>
      <c r="IDV56" s="8"/>
      <c r="IDW56" s="8"/>
      <c r="IDX56" s="8"/>
      <c r="IDY56" s="8"/>
      <c r="IDZ56" s="8"/>
      <c r="IEA56" s="8"/>
      <c r="IEB56" s="8"/>
      <c r="IEC56" s="8"/>
      <c r="IED56" s="8"/>
      <c r="IEE56" s="8"/>
      <c r="IEF56" s="8"/>
      <c r="IEG56" s="8"/>
      <c r="IEH56" s="8"/>
      <c r="IEI56" s="8"/>
      <c r="IEJ56" s="8"/>
      <c r="IEK56" s="8"/>
      <c r="IEL56" s="8"/>
      <c r="IEM56" s="8"/>
      <c r="IEN56" s="8"/>
      <c r="IEO56" s="8"/>
      <c r="IEP56" s="8"/>
      <c r="IEQ56" s="8"/>
      <c r="IER56" s="8"/>
      <c r="IES56" s="8"/>
      <c r="IET56" s="8"/>
      <c r="IEU56" s="8"/>
      <c r="IEV56" s="8"/>
      <c r="IEW56" s="8"/>
      <c r="IEX56" s="8"/>
      <c r="IEY56" s="8"/>
      <c r="IEZ56" s="8"/>
      <c r="IFA56" s="8"/>
      <c r="IFB56" s="8"/>
      <c r="IFC56" s="8"/>
      <c r="IFD56" s="8"/>
      <c r="IFE56" s="8"/>
      <c r="IFF56" s="8"/>
      <c r="IFG56" s="8"/>
      <c r="IFH56" s="8"/>
      <c r="IFI56" s="8"/>
      <c r="IFJ56" s="8"/>
      <c r="IFK56" s="8"/>
      <c r="IFL56" s="8"/>
      <c r="IFM56" s="8"/>
      <c r="IFN56" s="8"/>
      <c r="IFO56" s="8"/>
      <c r="IFP56" s="8"/>
      <c r="IFQ56" s="8"/>
      <c r="IFR56" s="8"/>
      <c r="IFS56" s="8"/>
      <c r="IFT56" s="8"/>
      <c r="IFU56" s="8"/>
      <c r="IFV56" s="8"/>
      <c r="IFW56" s="8"/>
      <c r="IFX56" s="8"/>
      <c r="IFY56" s="8"/>
      <c r="IFZ56" s="8"/>
      <c r="IGA56" s="8"/>
      <c r="IGB56" s="8"/>
      <c r="IGC56" s="8"/>
      <c r="IGD56" s="8"/>
      <c r="IGE56" s="8"/>
      <c r="IGF56" s="8"/>
      <c r="IGG56" s="8"/>
      <c r="IGH56" s="8"/>
      <c r="IGI56" s="8"/>
      <c r="IGJ56" s="8"/>
      <c r="IGK56" s="8"/>
      <c r="IGL56" s="8"/>
      <c r="IGM56" s="8"/>
      <c r="IGN56" s="8"/>
      <c r="IGO56" s="8"/>
      <c r="IGP56" s="8"/>
      <c r="IGQ56" s="8"/>
      <c r="IGR56" s="8"/>
      <c r="IGS56" s="8"/>
      <c r="IGT56" s="8"/>
      <c r="IGU56" s="8"/>
      <c r="IGV56" s="8"/>
      <c r="IGW56" s="8"/>
      <c r="IGX56" s="8"/>
      <c r="IGY56" s="8"/>
      <c r="IGZ56" s="8"/>
      <c r="IHA56" s="8"/>
      <c r="IHB56" s="8"/>
      <c r="IHC56" s="8"/>
      <c r="IHD56" s="8"/>
      <c r="IHE56" s="8"/>
      <c r="IHF56" s="8"/>
      <c r="IHG56" s="8"/>
      <c r="IHH56" s="8"/>
      <c r="IHI56" s="8"/>
      <c r="IHJ56" s="8"/>
      <c r="IHK56" s="8"/>
      <c r="IHL56" s="8"/>
      <c r="IHM56" s="8"/>
      <c r="IHN56" s="8"/>
      <c r="IHO56" s="8"/>
      <c r="IHP56" s="8"/>
      <c r="IHQ56" s="8"/>
      <c r="IHR56" s="8"/>
      <c r="IHS56" s="8"/>
      <c r="IHT56" s="8"/>
      <c r="IHU56" s="8"/>
      <c r="IHV56" s="8"/>
      <c r="IHW56" s="8"/>
      <c r="IHX56" s="8"/>
      <c r="IHY56" s="8"/>
      <c r="IHZ56" s="8"/>
      <c r="IIA56" s="8"/>
      <c r="IIB56" s="8"/>
      <c r="IIC56" s="8"/>
      <c r="IID56" s="8"/>
      <c r="IIE56" s="8"/>
      <c r="IIF56" s="8"/>
      <c r="IIG56" s="8"/>
      <c r="IIH56" s="8"/>
      <c r="III56" s="8"/>
      <c r="IIJ56" s="8"/>
      <c r="IIK56" s="8"/>
      <c r="IIL56" s="8"/>
      <c r="IIM56" s="8"/>
      <c r="IIN56" s="8"/>
      <c r="IIO56" s="8"/>
      <c r="IIP56" s="8"/>
      <c r="IIQ56" s="8"/>
      <c r="IIR56" s="8"/>
      <c r="IIS56" s="8"/>
      <c r="IIT56" s="8"/>
      <c r="IIU56" s="8"/>
      <c r="IIV56" s="8"/>
      <c r="IIW56" s="8"/>
      <c r="IIX56" s="8"/>
      <c r="IIY56" s="8"/>
      <c r="IIZ56" s="8"/>
      <c r="IJA56" s="8"/>
      <c r="IJB56" s="8"/>
      <c r="IJC56" s="8"/>
      <c r="IJD56" s="8"/>
      <c r="IJE56" s="8"/>
      <c r="IJF56" s="8"/>
      <c r="IJG56" s="8"/>
      <c r="IJH56" s="8"/>
      <c r="IJI56" s="8"/>
      <c r="IJJ56" s="8"/>
      <c r="IJK56" s="8"/>
      <c r="IJL56" s="8"/>
      <c r="IJM56" s="8"/>
      <c r="IJN56" s="8"/>
      <c r="IJO56" s="8"/>
      <c r="IJP56" s="8"/>
      <c r="IJQ56" s="8"/>
      <c r="IJR56" s="8"/>
      <c r="IJS56" s="8"/>
      <c r="IJT56" s="8"/>
      <c r="IJU56" s="8"/>
      <c r="IJV56" s="8"/>
      <c r="IJW56" s="8"/>
      <c r="IJX56" s="8"/>
      <c r="IJY56" s="8"/>
      <c r="IJZ56" s="8"/>
      <c r="IKA56" s="8"/>
      <c r="IKB56" s="8"/>
      <c r="IKC56" s="8"/>
      <c r="IKD56" s="8"/>
      <c r="IKE56" s="8"/>
      <c r="IKF56" s="8"/>
      <c r="IKG56" s="8"/>
      <c r="IKH56" s="8"/>
      <c r="IKI56" s="8"/>
      <c r="IKJ56" s="8"/>
      <c r="IKK56" s="8"/>
      <c r="IKL56" s="8"/>
      <c r="IKM56" s="8"/>
      <c r="IKN56" s="8"/>
      <c r="IKO56" s="8"/>
      <c r="IKP56" s="8"/>
      <c r="IKQ56" s="8"/>
      <c r="IKR56" s="8"/>
      <c r="IKS56" s="8"/>
      <c r="IKT56" s="8"/>
      <c r="IKU56" s="8"/>
      <c r="IKV56" s="8"/>
      <c r="IKW56" s="8"/>
      <c r="IKX56" s="8"/>
      <c r="IKY56" s="8"/>
      <c r="IKZ56" s="8"/>
      <c r="ILA56" s="8"/>
      <c r="ILB56" s="8"/>
      <c r="ILC56" s="8"/>
      <c r="ILD56" s="8"/>
      <c r="ILE56" s="8"/>
      <c r="ILF56" s="8"/>
      <c r="ILG56" s="8"/>
      <c r="ILH56" s="8"/>
      <c r="ILI56" s="8"/>
      <c r="ILJ56" s="8"/>
      <c r="ILK56" s="8"/>
      <c r="ILL56" s="8"/>
      <c r="ILM56" s="8"/>
      <c r="ILN56" s="8"/>
      <c r="ILO56" s="8"/>
      <c r="ILP56" s="8"/>
      <c r="ILQ56" s="8"/>
      <c r="ILR56" s="8"/>
      <c r="ILS56" s="8"/>
      <c r="ILT56" s="8"/>
      <c r="ILU56" s="8"/>
      <c r="ILV56" s="8"/>
      <c r="ILW56" s="8"/>
      <c r="ILX56" s="8"/>
      <c r="ILY56" s="8"/>
      <c r="ILZ56" s="8"/>
      <c r="IMA56" s="8"/>
      <c r="IMB56" s="8"/>
      <c r="IMC56" s="8"/>
      <c r="IMD56" s="8"/>
      <c r="IME56" s="8"/>
      <c r="IMF56" s="8"/>
      <c r="IMG56" s="8"/>
      <c r="IMH56" s="8"/>
      <c r="IMI56" s="8"/>
      <c r="IMJ56" s="8"/>
      <c r="IMK56" s="8"/>
      <c r="IML56" s="8"/>
      <c r="IMM56" s="8"/>
      <c r="IMN56" s="8"/>
      <c r="IMO56" s="8"/>
      <c r="IMP56" s="8"/>
      <c r="IMQ56" s="8"/>
      <c r="IMR56" s="8"/>
      <c r="IMS56" s="8"/>
      <c r="IMT56" s="8"/>
      <c r="IMU56" s="8"/>
      <c r="IMV56" s="8"/>
      <c r="IMW56" s="8"/>
      <c r="IMX56" s="8"/>
      <c r="IMY56" s="8"/>
      <c r="IMZ56" s="8"/>
      <c r="INA56" s="8"/>
      <c r="INB56" s="8"/>
      <c r="INC56" s="8"/>
      <c r="IND56" s="8"/>
      <c r="INE56" s="8"/>
      <c r="INF56" s="8"/>
      <c r="ING56" s="8"/>
      <c r="INH56" s="8"/>
      <c r="INI56" s="8"/>
      <c r="INJ56" s="8"/>
      <c r="INK56" s="8"/>
      <c r="INL56" s="8"/>
      <c r="INM56" s="8"/>
      <c r="INN56" s="8"/>
      <c r="INO56" s="8"/>
      <c r="INP56" s="8"/>
      <c r="INQ56" s="8"/>
      <c r="INR56" s="8"/>
      <c r="INS56" s="8"/>
      <c r="INT56" s="8"/>
      <c r="INU56" s="8"/>
      <c r="INV56" s="8"/>
      <c r="INW56" s="8"/>
      <c r="INX56" s="8"/>
      <c r="INY56" s="8"/>
      <c r="INZ56" s="8"/>
      <c r="IOA56" s="8"/>
      <c r="IOB56" s="8"/>
      <c r="IOC56" s="8"/>
      <c r="IOD56" s="8"/>
      <c r="IOE56" s="8"/>
      <c r="IOF56" s="8"/>
      <c r="IOG56" s="8"/>
      <c r="IOH56" s="8"/>
      <c r="IOI56" s="8"/>
      <c r="IOJ56" s="8"/>
      <c r="IOK56" s="8"/>
      <c r="IOL56" s="8"/>
      <c r="IOM56" s="8"/>
      <c r="ION56" s="8"/>
      <c r="IOO56" s="8"/>
      <c r="IOP56" s="8"/>
      <c r="IOQ56" s="8"/>
      <c r="IOR56" s="8"/>
      <c r="IOS56" s="8"/>
      <c r="IOT56" s="8"/>
      <c r="IOU56" s="8"/>
      <c r="IOV56" s="8"/>
      <c r="IOW56" s="8"/>
      <c r="IOX56" s="8"/>
      <c r="IOY56" s="8"/>
      <c r="IOZ56" s="8"/>
      <c r="IPA56" s="8"/>
      <c r="IPB56" s="8"/>
      <c r="IPC56" s="8"/>
      <c r="IPD56" s="8"/>
      <c r="IPE56" s="8"/>
      <c r="IPF56" s="8"/>
      <c r="IPG56" s="8"/>
      <c r="IPH56" s="8"/>
      <c r="IPI56" s="8"/>
      <c r="IPJ56" s="8"/>
      <c r="IPK56" s="8"/>
      <c r="IPL56" s="8"/>
      <c r="IPM56" s="8"/>
      <c r="IPN56" s="8"/>
      <c r="IPO56" s="8"/>
      <c r="IPP56" s="8"/>
      <c r="IPQ56" s="8"/>
      <c r="IPR56" s="8"/>
      <c r="IPS56" s="8"/>
      <c r="IPT56" s="8"/>
      <c r="IPU56" s="8"/>
      <c r="IPV56" s="8"/>
      <c r="IPW56" s="8"/>
      <c r="IPX56" s="8"/>
      <c r="IPY56" s="8"/>
      <c r="IPZ56" s="8"/>
      <c r="IQA56" s="8"/>
      <c r="IQB56" s="8"/>
      <c r="IQC56" s="8"/>
      <c r="IQD56" s="8"/>
      <c r="IQE56" s="8"/>
      <c r="IQF56" s="8"/>
      <c r="IQG56" s="8"/>
      <c r="IQH56" s="8"/>
      <c r="IQI56" s="8"/>
      <c r="IQJ56" s="8"/>
      <c r="IQK56" s="8"/>
      <c r="IQL56" s="8"/>
      <c r="IQM56" s="8"/>
      <c r="IQN56" s="8"/>
      <c r="IQO56" s="8"/>
      <c r="IQP56" s="8"/>
      <c r="IQQ56" s="8"/>
      <c r="IQR56" s="8"/>
      <c r="IQS56" s="8"/>
      <c r="IQT56" s="8"/>
      <c r="IQU56" s="8"/>
      <c r="IQV56" s="8"/>
      <c r="IQW56" s="8"/>
      <c r="IQX56" s="8"/>
      <c r="IQY56" s="8"/>
      <c r="IQZ56" s="8"/>
      <c r="IRA56" s="8"/>
      <c r="IRB56" s="8"/>
      <c r="IRC56" s="8"/>
      <c r="IRD56" s="8"/>
      <c r="IRE56" s="8"/>
      <c r="IRF56" s="8"/>
      <c r="IRG56" s="8"/>
      <c r="IRH56" s="8"/>
      <c r="IRI56" s="8"/>
      <c r="IRJ56" s="8"/>
      <c r="IRK56" s="8"/>
      <c r="IRL56" s="8"/>
      <c r="IRM56" s="8"/>
      <c r="IRN56" s="8"/>
      <c r="IRO56" s="8"/>
      <c r="IRP56" s="8"/>
      <c r="IRQ56" s="8"/>
      <c r="IRR56" s="8"/>
      <c r="IRS56" s="8"/>
      <c r="IRT56" s="8"/>
      <c r="IRU56" s="8"/>
      <c r="IRV56" s="8"/>
      <c r="IRW56" s="8"/>
      <c r="IRX56" s="8"/>
      <c r="IRY56" s="8"/>
      <c r="IRZ56" s="8"/>
      <c r="ISA56" s="8"/>
      <c r="ISB56" s="8"/>
      <c r="ISC56" s="8"/>
      <c r="ISD56" s="8"/>
      <c r="ISE56" s="8"/>
      <c r="ISF56" s="8"/>
      <c r="ISG56" s="8"/>
      <c r="ISH56" s="8"/>
      <c r="ISI56" s="8"/>
      <c r="ISJ56" s="8"/>
      <c r="ISK56" s="8"/>
      <c r="ISL56" s="8"/>
      <c r="ISM56" s="8"/>
      <c r="ISN56" s="8"/>
      <c r="ISO56" s="8"/>
      <c r="ISP56" s="8"/>
      <c r="ISQ56" s="8"/>
      <c r="ISR56" s="8"/>
      <c r="ISS56" s="8"/>
      <c r="IST56" s="8"/>
      <c r="ISU56" s="8"/>
      <c r="ISV56" s="8"/>
      <c r="ISW56" s="8"/>
      <c r="ISX56" s="8"/>
      <c r="ISY56" s="8"/>
      <c r="ISZ56" s="8"/>
      <c r="ITA56" s="8"/>
      <c r="ITB56" s="8"/>
      <c r="ITC56" s="8"/>
      <c r="ITD56" s="8"/>
      <c r="ITE56" s="8"/>
      <c r="ITF56" s="8"/>
      <c r="ITG56" s="8"/>
      <c r="ITH56" s="8"/>
      <c r="ITI56" s="8"/>
      <c r="ITJ56" s="8"/>
      <c r="ITK56" s="8"/>
      <c r="ITL56" s="8"/>
      <c r="ITM56" s="8"/>
      <c r="ITN56" s="8"/>
      <c r="ITO56" s="8"/>
      <c r="ITP56" s="8"/>
      <c r="ITQ56" s="8"/>
      <c r="ITR56" s="8"/>
      <c r="ITS56" s="8"/>
      <c r="ITT56" s="8"/>
      <c r="ITU56" s="8"/>
      <c r="ITV56" s="8"/>
      <c r="ITW56" s="8"/>
      <c r="ITX56" s="8"/>
      <c r="ITY56" s="8"/>
      <c r="ITZ56" s="8"/>
      <c r="IUA56" s="8"/>
      <c r="IUB56" s="8"/>
      <c r="IUC56" s="8"/>
      <c r="IUD56" s="8"/>
      <c r="IUE56" s="8"/>
      <c r="IUF56" s="8"/>
      <c r="IUG56" s="8"/>
      <c r="IUH56" s="8"/>
      <c r="IUI56" s="8"/>
      <c r="IUJ56" s="8"/>
      <c r="IUK56" s="8"/>
      <c r="IUL56" s="8"/>
      <c r="IUM56" s="8"/>
      <c r="IUN56" s="8"/>
      <c r="IUO56" s="8"/>
      <c r="IUP56" s="8"/>
      <c r="IUQ56" s="8"/>
      <c r="IUR56" s="8"/>
      <c r="IUS56" s="8"/>
      <c r="IUT56" s="8"/>
      <c r="IUU56" s="8"/>
      <c r="IUV56" s="8"/>
      <c r="IUW56" s="8"/>
      <c r="IUX56" s="8"/>
      <c r="IUY56" s="8"/>
      <c r="IUZ56" s="8"/>
      <c r="IVA56" s="8"/>
      <c r="IVB56" s="8"/>
      <c r="IVC56" s="8"/>
      <c r="IVD56" s="8"/>
      <c r="IVE56" s="8"/>
      <c r="IVF56" s="8"/>
      <c r="IVG56" s="8"/>
      <c r="IVH56" s="8"/>
      <c r="IVI56" s="8"/>
      <c r="IVJ56" s="8"/>
      <c r="IVK56" s="8"/>
      <c r="IVL56" s="8"/>
      <c r="IVM56" s="8"/>
      <c r="IVN56" s="8"/>
      <c r="IVO56" s="8"/>
      <c r="IVP56" s="8"/>
      <c r="IVQ56" s="8"/>
      <c r="IVR56" s="8"/>
      <c r="IVS56" s="8"/>
      <c r="IVT56" s="8"/>
      <c r="IVU56" s="8"/>
      <c r="IVV56" s="8"/>
      <c r="IVW56" s="8"/>
      <c r="IVX56" s="8"/>
      <c r="IVY56" s="8"/>
      <c r="IVZ56" s="8"/>
      <c r="IWA56" s="8"/>
      <c r="IWB56" s="8"/>
      <c r="IWC56" s="8"/>
      <c r="IWD56" s="8"/>
      <c r="IWE56" s="8"/>
      <c r="IWF56" s="8"/>
      <c r="IWG56" s="8"/>
      <c r="IWH56" s="8"/>
      <c r="IWI56" s="8"/>
      <c r="IWJ56" s="8"/>
      <c r="IWK56" s="8"/>
      <c r="IWL56" s="8"/>
      <c r="IWM56" s="8"/>
      <c r="IWN56" s="8"/>
      <c r="IWO56" s="8"/>
      <c r="IWP56" s="8"/>
      <c r="IWQ56" s="8"/>
      <c r="IWR56" s="8"/>
      <c r="IWS56" s="8"/>
      <c r="IWT56" s="8"/>
      <c r="IWU56" s="8"/>
      <c r="IWV56" s="8"/>
      <c r="IWW56" s="8"/>
      <c r="IWX56" s="8"/>
      <c r="IWY56" s="8"/>
      <c r="IWZ56" s="8"/>
      <c r="IXA56" s="8"/>
      <c r="IXB56" s="8"/>
      <c r="IXC56" s="8"/>
      <c r="IXD56" s="8"/>
      <c r="IXE56" s="8"/>
      <c r="IXF56" s="8"/>
      <c r="IXG56" s="8"/>
      <c r="IXH56" s="8"/>
      <c r="IXI56" s="8"/>
      <c r="IXJ56" s="8"/>
      <c r="IXK56" s="8"/>
      <c r="IXL56" s="8"/>
      <c r="IXM56" s="8"/>
      <c r="IXN56" s="8"/>
      <c r="IXO56" s="8"/>
      <c r="IXP56" s="8"/>
      <c r="IXQ56" s="8"/>
      <c r="IXR56" s="8"/>
      <c r="IXS56" s="8"/>
      <c r="IXT56" s="8"/>
      <c r="IXU56" s="8"/>
      <c r="IXV56" s="8"/>
      <c r="IXW56" s="8"/>
      <c r="IXX56" s="8"/>
      <c r="IXY56" s="8"/>
      <c r="IXZ56" s="8"/>
      <c r="IYA56" s="8"/>
      <c r="IYB56" s="8"/>
      <c r="IYC56" s="8"/>
      <c r="IYD56" s="8"/>
      <c r="IYE56" s="8"/>
      <c r="IYF56" s="8"/>
      <c r="IYG56" s="8"/>
      <c r="IYH56" s="8"/>
      <c r="IYI56" s="8"/>
      <c r="IYJ56" s="8"/>
      <c r="IYK56" s="8"/>
      <c r="IYL56" s="8"/>
      <c r="IYM56" s="8"/>
      <c r="IYN56" s="8"/>
      <c r="IYO56" s="8"/>
      <c r="IYP56" s="8"/>
      <c r="IYQ56" s="8"/>
      <c r="IYR56" s="8"/>
      <c r="IYS56" s="8"/>
      <c r="IYT56" s="8"/>
      <c r="IYU56" s="8"/>
      <c r="IYV56" s="8"/>
      <c r="IYW56" s="8"/>
      <c r="IYX56" s="8"/>
      <c r="IYY56" s="8"/>
      <c r="IYZ56" s="8"/>
      <c r="IZA56" s="8"/>
      <c r="IZB56" s="8"/>
      <c r="IZC56" s="8"/>
      <c r="IZD56" s="8"/>
      <c r="IZE56" s="8"/>
      <c r="IZF56" s="8"/>
      <c r="IZG56" s="8"/>
      <c r="IZH56" s="8"/>
      <c r="IZI56" s="8"/>
      <c r="IZJ56" s="8"/>
      <c r="IZK56" s="8"/>
      <c r="IZL56" s="8"/>
      <c r="IZM56" s="8"/>
      <c r="IZN56" s="8"/>
      <c r="IZO56" s="8"/>
      <c r="IZP56" s="8"/>
      <c r="IZQ56" s="8"/>
      <c r="IZR56" s="8"/>
      <c r="IZS56" s="8"/>
      <c r="IZT56" s="8"/>
      <c r="IZU56" s="8"/>
      <c r="IZV56" s="8"/>
      <c r="IZW56" s="8"/>
      <c r="IZX56" s="8"/>
      <c r="IZY56" s="8"/>
      <c r="IZZ56" s="8"/>
      <c r="JAA56" s="8"/>
      <c r="JAB56" s="8"/>
      <c r="JAC56" s="8"/>
      <c r="JAD56" s="8"/>
      <c r="JAE56" s="8"/>
      <c r="JAF56" s="8"/>
      <c r="JAG56" s="8"/>
      <c r="JAH56" s="8"/>
      <c r="JAI56" s="8"/>
      <c r="JAJ56" s="8"/>
      <c r="JAK56" s="8"/>
      <c r="JAL56" s="8"/>
      <c r="JAM56" s="8"/>
      <c r="JAN56" s="8"/>
      <c r="JAO56" s="8"/>
      <c r="JAP56" s="8"/>
      <c r="JAQ56" s="8"/>
      <c r="JAR56" s="8"/>
      <c r="JAS56" s="8"/>
      <c r="JAT56" s="8"/>
      <c r="JAU56" s="8"/>
      <c r="JAV56" s="8"/>
      <c r="JAW56" s="8"/>
      <c r="JAX56" s="8"/>
      <c r="JAY56" s="8"/>
      <c r="JAZ56" s="8"/>
      <c r="JBA56" s="8"/>
      <c r="JBB56" s="8"/>
      <c r="JBC56" s="8"/>
      <c r="JBD56" s="8"/>
      <c r="JBE56" s="8"/>
      <c r="JBF56" s="8"/>
      <c r="JBG56" s="8"/>
      <c r="JBH56" s="8"/>
      <c r="JBI56" s="8"/>
      <c r="JBJ56" s="8"/>
      <c r="JBK56" s="8"/>
      <c r="JBL56" s="8"/>
      <c r="JBM56" s="8"/>
      <c r="JBN56" s="8"/>
      <c r="JBO56" s="8"/>
      <c r="JBP56" s="8"/>
      <c r="JBQ56" s="8"/>
      <c r="JBR56" s="8"/>
      <c r="JBS56" s="8"/>
      <c r="JBT56" s="8"/>
      <c r="JBU56" s="8"/>
      <c r="JBV56" s="8"/>
      <c r="JBW56" s="8"/>
      <c r="JBX56" s="8"/>
      <c r="JBY56" s="8"/>
      <c r="JBZ56" s="8"/>
      <c r="JCA56" s="8"/>
      <c r="JCB56" s="8"/>
      <c r="JCC56" s="8"/>
      <c r="JCD56" s="8"/>
      <c r="JCE56" s="8"/>
      <c r="JCF56" s="8"/>
      <c r="JCG56" s="8"/>
      <c r="JCH56" s="8"/>
      <c r="JCI56" s="8"/>
      <c r="JCJ56" s="8"/>
      <c r="JCK56" s="8"/>
      <c r="JCL56" s="8"/>
      <c r="JCM56" s="8"/>
      <c r="JCN56" s="8"/>
      <c r="JCO56" s="8"/>
      <c r="JCP56" s="8"/>
      <c r="JCQ56" s="8"/>
      <c r="JCR56" s="8"/>
      <c r="JCS56" s="8"/>
      <c r="JCT56" s="8"/>
      <c r="JCU56" s="8"/>
      <c r="JCV56" s="8"/>
      <c r="JCW56" s="8"/>
      <c r="JCX56" s="8"/>
      <c r="JCY56" s="8"/>
      <c r="JCZ56" s="8"/>
      <c r="JDA56" s="8"/>
      <c r="JDB56" s="8"/>
      <c r="JDC56" s="8"/>
      <c r="JDD56" s="8"/>
      <c r="JDE56" s="8"/>
      <c r="JDF56" s="8"/>
      <c r="JDG56" s="8"/>
      <c r="JDH56" s="8"/>
      <c r="JDI56" s="8"/>
      <c r="JDJ56" s="8"/>
      <c r="JDK56" s="8"/>
      <c r="JDL56" s="8"/>
      <c r="JDM56" s="8"/>
      <c r="JDN56" s="8"/>
      <c r="JDO56" s="8"/>
      <c r="JDP56" s="8"/>
      <c r="JDQ56" s="8"/>
      <c r="JDR56" s="8"/>
      <c r="JDS56" s="8"/>
      <c r="JDT56" s="8"/>
      <c r="JDU56" s="8"/>
      <c r="JDV56" s="8"/>
      <c r="JDW56" s="8"/>
      <c r="JDX56" s="8"/>
      <c r="JDY56" s="8"/>
      <c r="JDZ56" s="8"/>
      <c r="JEA56" s="8"/>
      <c r="JEB56" s="8"/>
      <c r="JEC56" s="8"/>
      <c r="JED56" s="8"/>
      <c r="JEE56" s="8"/>
      <c r="JEF56" s="8"/>
      <c r="JEG56" s="8"/>
      <c r="JEH56" s="8"/>
      <c r="JEI56" s="8"/>
      <c r="JEJ56" s="8"/>
      <c r="JEK56" s="8"/>
      <c r="JEL56" s="8"/>
      <c r="JEM56" s="8"/>
      <c r="JEN56" s="8"/>
      <c r="JEO56" s="8"/>
      <c r="JEP56" s="8"/>
      <c r="JEQ56" s="8"/>
      <c r="JER56" s="8"/>
      <c r="JES56" s="8"/>
      <c r="JET56" s="8"/>
      <c r="JEU56" s="8"/>
      <c r="JEV56" s="8"/>
      <c r="JEW56" s="8"/>
      <c r="JEX56" s="8"/>
      <c r="JEY56" s="8"/>
      <c r="JEZ56" s="8"/>
      <c r="JFA56" s="8"/>
      <c r="JFB56" s="8"/>
      <c r="JFC56" s="8"/>
      <c r="JFD56" s="8"/>
      <c r="JFE56" s="8"/>
      <c r="JFF56" s="8"/>
      <c r="JFG56" s="8"/>
      <c r="JFH56" s="8"/>
      <c r="JFI56" s="8"/>
      <c r="JFJ56" s="8"/>
      <c r="JFK56" s="8"/>
      <c r="JFL56" s="8"/>
      <c r="JFM56" s="8"/>
      <c r="JFN56" s="8"/>
      <c r="JFO56" s="8"/>
      <c r="JFP56" s="8"/>
      <c r="JFQ56" s="8"/>
      <c r="JFR56" s="8"/>
      <c r="JFS56" s="8"/>
      <c r="JFT56" s="8"/>
      <c r="JFU56" s="8"/>
      <c r="JFV56" s="8"/>
      <c r="JFW56" s="8"/>
      <c r="JFX56" s="8"/>
      <c r="JFY56" s="8"/>
      <c r="JFZ56" s="8"/>
      <c r="JGA56" s="8"/>
      <c r="JGB56" s="8"/>
      <c r="JGC56" s="8"/>
      <c r="JGD56" s="8"/>
      <c r="JGE56" s="8"/>
      <c r="JGF56" s="8"/>
      <c r="JGG56" s="8"/>
      <c r="JGH56" s="8"/>
      <c r="JGI56" s="8"/>
      <c r="JGJ56" s="8"/>
      <c r="JGK56" s="8"/>
      <c r="JGL56" s="8"/>
      <c r="JGM56" s="8"/>
      <c r="JGN56" s="8"/>
      <c r="JGO56" s="8"/>
      <c r="JGP56" s="8"/>
      <c r="JGQ56" s="8"/>
      <c r="JGR56" s="8"/>
      <c r="JGS56" s="8"/>
      <c r="JGT56" s="8"/>
      <c r="JGU56" s="8"/>
      <c r="JGV56" s="8"/>
      <c r="JGW56" s="8"/>
      <c r="JGX56" s="8"/>
      <c r="JGY56" s="8"/>
      <c r="JGZ56" s="8"/>
      <c r="JHA56" s="8"/>
      <c r="JHB56" s="8"/>
      <c r="JHC56" s="8"/>
      <c r="JHD56" s="8"/>
      <c r="JHE56" s="8"/>
      <c r="JHF56" s="8"/>
      <c r="JHG56" s="8"/>
      <c r="JHH56" s="8"/>
      <c r="JHI56" s="8"/>
      <c r="JHJ56" s="8"/>
      <c r="JHK56" s="8"/>
      <c r="JHL56" s="8"/>
      <c r="JHM56" s="8"/>
      <c r="JHN56" s="8"/>
      <c r="JHO56" s="8"/>
      <c r="JHP56" s="8"/>
      <c r="JHQ56" s="8"/>
      <c r="JHR56" s="8"/>
      <c r="JHS56" s="8"/>
      <c r="JHT56" s="8"/>
      <c r="JHU56" s="8"/>
      <c r="JHV56" s="8"/>
      <c r="JHW56" s="8"/>
      <c r="JHX56" s="8"/>
      <c r="JHY56" s="8"/>
      <c r="JHZ56" s="8"/>
      <c r="JIA56" s="8"/>
      <c r="JIB56" s="8"/>
      <c r="JIC56" s="8"/>
      <c r="JID56" s="8"/>
      <c r="JIE56" s="8"/>
      <c r="JIF56" s="8"/>
      <c r="JIG56" s="8"/>
      <c r="JIH56" s="8"/>
      <c r="JII56" s="8"/>
      <c r="JIJ56" s="8"/>
      <c r="JIK56" s="8"/>
      <c r="JIL56" s="8"/>
      <c r="JIM56" s="8"/>
      <c r="JIN56" s="8"/>
      <c r="JIO56" s="8"/>
      <c r="JIP56" s="8"/>
      <c r="JIQ56" s="8"/>
      <c r="JIR56" s="8"/>
      <c r="JIS56" s="8"/>
      <c r="JIT56" s="8"/>
      <c r="JIU56" s="8"/>
      <c r="JIV56" s="8"/>
      <c r="JIW56" s="8"/>
      <c r="JIX56" s="8"/>
      <c r="JIY56" s="8"/>
      <c r="JIZ56" s="8"/>
      <c r="JJA56" s="8"/>
      <c r="JJB56" s="8"/>
      <c r="JJC56" s="8"/>
      <c r="JJD56" s="8"/>
      <c r="JJE56" s="8"/>
      <c r="JJF56" s="8"/>
      <c r="JJG56" s="8"/>
      <c r="JJH56" s="8"/>
      <c r="JJI56" s="8"/>
      <c r="JJJ56" s="8"/>
      <c r="JJK56" s="8"/>
      <c r="JJL56" s="8"/>
      <c r="JJM56" s="8"/>
      <c r="JJN56" s="8"/>
      <c r="JJO56" s="8"/>
      <c r="JJP56" s="8"/>
      <c r="JJQ56" s="8"/>
      <c r="JJR56" s="8"/>
      <c r="JJS56" s="8"/>
      <c r="JJT56" s="8"/>
      <c r="JJU56" s="8"/>
      <c r="JJV56" s="8"/>
      <c r="JJW56" s="8"/>
      <c r="JJX56" s="8"/>
      <c r="JJY56" s="8"/>
      <c r="JJZ56" s="8"/>
      <c r="JKA56" s="8"/>
      <c r="JKB56" s="8"/>
      <c r="JKC56" s="8"/>
      <c r="JKD56" s="8"/>
      <c r="JKE56" s="8"/>
      <c r="JKF56" s="8"/>
      <c r="JKG56" s="8"/>
      <c r="JKH56" s="8"/>
      <c r="JKI56" s="8"/>
      <c r="JKJ56" s="8"/>
      <c r="JKK56" s="8"/>
      <c r="JKL56" s="8"/>
      <c r="JKM56" s="8"/>
      <c r="JKN56" s="8"/>
      <c r="JKO56" s="8"/>
      <c r="JKP56" s="8"/>
      <c r="JKQ56" s="8"/>
      <c r="JKR56" s="8"/>
      <c r="JKS56" s="8"/>
      <c r="JKT56" s="8"/>
      <c r="JKU56" s="8"/>
      <c r="JKV56" s="8"/>
      <c r="JKW56" s="8"/>
      <c r="JKX56" s="8"/>
      <c r="JKY56" s="8"/>
      <c r="JKZ56" s="8"/>
      <c r="JLA56" s="8"/>
      <c r="JLB56" s="8"/>
      <c r="JLC56" s="8"/>
      <c r="JLD56" s="8"/>
      <c r="JLE56" s="8"/>
      <c r="JLF56" s="8"/>
      <c r="JLG56" s="8"/>
      <c r="JLH56" s="8"/>
      <c r="JLI56" s="8"/>
      <c r="JLJ56" s="8"/>
      <c r="JLK56" s="8"/>
      <c r="JLL56" s="8"/>
      <c r="JLM56" s="8"/>
      <c r="JLN56" s="8"/>
      <c r="JLO56" s="8"/>
      <c r="JLP56" s="8"/>
      <c r="JLQ56" s="8"/>
      <c r="JLR56" s="8"/>
      <c r="JLS56" s="8"/>
      <c r="JLT56" s="8"/>
      <c r="JLU56" s="8"/>
      <c r="JLV56" s="8"/>
      <c r="JLW56" s="8"/>
      <c r="JLX56" s="8"/>
      <c r="JLY56" s="8"/>
      <c r="JLZ56" s="8"/>
      <c r="JMA56" s="8"/>
      <c r="JMB56" s="8"/>
      <c r="JMC56" s="8"/>
      <c r="JMD56" s="8"/>
      <c r="JME56" s="8"/>
      <c r="JMF56" s="8"/>
      <c r="JMG56" s="8"/>
      <c r="JMH56" s="8"/>
      <c r="JMI56" s="8"/>
      <c r="JMJ56" s="8"/>
      <c r="JMK56" s="8"/>
      <c r="JML56" s="8"/>
      <c r="JMM56" s="8"/>
      <c r="JMN56" s="8"/>
      <c r="JMO56" s="8"/>
      <c r="JMP56" s="8"/>
      <c r="JMQ56" s="8"/>
      <c r="JMR56" s="8"/>
      <c r="JMS56" s="8"/>
      <c r="JMT56" s="8"/>
      <c r="JMU56" s="8"/>
      <c r="JMV56" s="8"/>
      <c r="JMW56" s="8"/>
      <c r="JMX56" s="8"/>
      <c r="JMY56" s="8"/>
      <c r="JMZ56" s="8"/>
      <c r="JNA56" s="8"/>
      <c r="JNB56" s="8"/>
      <c r="JNC56" s="8"/>
      <c r="JND56" s="8"/>
      <c r="JNE56" s="8"/>
      <c r="JNF56" s="8"/>
      <c r="JNG56" s="8"/>
      <c r="JNH56" s="8"/>
      <c r="JNI56" s="8"/>
      <c r="JNJ56" s="8"/>
      <c r="JNK56" s="8"/>
      <c r="JNL56" s="8"/>
      <c r="JNM56" s="8"/>
      <c r="JNN56" s="8"/>
      <c r="JNO56" s="8"/>
      <c r="JNP56" s="8"/>
      <c r="JNQ56" s="8"/>
      <c r="JNR56" s="8"/>
      <c r="JNS56" s="8"/>
      <c r="JNT56" s="8"/>
      <c r="JNU56" s="8"/>
      <c r="JNV56" s="8"/>
      <c r="JNW56" s="8"/>
      <c r="JNX56" s="8"/>
      <c r="JNY56" s="8"/>
      <c r="JNZ56" s="8"/>
      <c r="JOA56" s="8"/>
      <c r="JOB56" s="8"/>
      <c r="JOC56" s="8"/>
      <c r="JOD56" s="8"/>
      <c r="JOE56" s="8"/>
      <c r="JOF56" s="8"/>
      <c r="JOG56" s="8"/>
      <c r="JOH56" s="8"/>
      <c r="JOI56" s="8"/>
      <c r="JOJ56" s="8"/>
      <c r="JOK56" s="8"/>
      <c r="JOL56" s="8"/>
      <c r="JOM56" s="8"/>
      <c r="JON56" s="8"/>
      <c r="JOO56" s="8"/>
      <c r="JOP56" s="8"/>
      <c r="JOQ56" s="8"/>
      <c r="JOR56" s="8"/>
      <c r="JOS56" s="8"/>
      <c r="JOT56" s="8"/>
      <c r="JOU56" s="8"/>
      <c r="JOV56" s="8"/>
      <c r="JOW56" s="8"/>
      <c r="JOX56" s="8"/>
      <c r="JOY56" s="8"/>
      <c r="JOZ56" s="8"/>
      <c r="JPA56" s="8"/>
      <c r="JPB56" s="8"/>
      <c r="JPC56" s="8"/>
      <c r="JPD56" s="8"/>
      <c r="JPE56" s="8"/>
      <c r="JPF56" s="8"/>
      <c r="JPG56" s="8"/>
      <c r="JPH56" s="8"/>
      <c r="JPI56" s="8"/>
      <c r="JPJ56" s="8"/>
      <c r="JPK56" s="8"/>
      <c r="JPL56" s="8"/>
      <c r="JPM56" s="8"/>
      <c r="JPN56" s="8"/>
      <c r="JPO56" s="8"/>
      <c r="JPP56" s="8"/>
      <c r="JPQ56" s="8"/>
      <c r="JPR56" s="8"/>
      <c r="JPS56" s="8"/>
      <c r="JPT56" s="8"/>
      <c r="JPU56" s="8"/>
      <c r="JPV56" s="8"/>
      <c r="JPW56" s="8"/>
      <c r="JPX56" s="8"/>
      <c r="JPY56" s="8"/>
      <c r="JPZ56" s="8"/>
      <c r="JQA56" s="8"/>
      <c r="JQB56" s="8"/>
      <c r="JQC56" s="8"/>
      <c r="JQD56" s="8"/>
      <c r="JQE56" s="8"/>
      <c r="JQF56" s="8"/>
      <c r="JQG56" s="8"/>
      <c r="JQH56" s="8"/>
      <c r="JQI56" s="8"/>
      <c r="JQJ56" s="8"/>
      <c r="JQK56" s="8"/>
      <c r="JQL56" s="8"/>
      <c r="JQM56" s="8"/>
      <c r="JQN56" s="8"/>
      <c r="JQO56" s="8"/>
      <c r="JQP56" s="8"/>
      <c r="JQQ56" s="8"/>
      <c r="JQR56" s="8"/>
      <c r="JQS56" s="8"/>
      <c r="JQT56" s="8"/>
      <c r="JQU56" s="8"/>
      <c r="JQV56" s="8"/>
      <c r="JQW56" s="8"/>
      <c r="JQX56" s="8"/>
      <c r="JQY56" s="8"/>
      <c r="JQZ56" s="8"/>
      <c r="JRA56" s="8"/>
      <c r="JRB56" s="8"/>
      <c r="JRC56" s="8"/>
      <c r="JRD56" s="8"/>
      <c r="JRE56" s="8"/>
      <c r="JRF56" s="8"/>
      <c r="JRG56" s="8"/>
      <c r="JRH56" s="8"/>
      <c r="JRI56" s="8"/>
      <c r="JRJ56" s="8"/>
      <c r="JRK56" s="8"/>
      <c r="JRL56" s="8"/>
      <c r="JRM56" s="8"/>
      <c r="JRN56" s="8"/>
      <c r="JRO56" s="8"/>
      <c r="JRP56" s="8"/>
      <c r="JRQ56" s="8"/>
      <c r="JRR56" s="8"/>
      <c r="JRS56" s="8"/>
      <c r="JRT56" s="8"/>
      <c r="JRU56" s="8"/>
      <c r="JRV56" s="8"/>
      <c r="JRW56" s="8"/>
      <c r="JRX56" s="8"/>
      <c r="JRY56" s="8"/>
      <c r="JRZ56" s="8"/>
      <c r="JSA56" s="8"/>
      <c r="JSB56" s="8"/>
      <c r="JSC56" s="8"/>
      <c r="JSD56" s="8"/>
      <c r="JSE56" s="8"/>
      <c r="JSF56" s="8"/>
      <c r="JSG56" s="8"/>
      <c r="JSH56" s="8"/>
      <c r="JSI56" s="8"/>
      <c r="JSJ56" s="8"/>
      <c r="JSK56" s="8"/>
      <c r="JSL56" s="8"/>
      <c r="JSM56" s="8"/>
      <c r="JSN56" s="8"/>
      <c r="JSO56" s="8"/>
      <c r="JSP56" s="8"/>
      <c r="JSQ56" s="8"/>
      <c r="JSR56" s="8"/>
      <c r="JSS56" s="8"/>
      <c r="JST56" s="8"/>
      <c r="JSU56" s="8"/>
      <c r="JSV56" s="8"/>
      <c r="JSW56" s="8"/>
      <c r="JSX56" s="8"/>
      <c r="JSY56" s="8"/>
      <c r="JSZ56" s="8"/>
      <c r="JTA56" s="8"/>
      <c r="JTB56" s="8"/>
      <c r="JTC56" s="8"/>
      <c r="JTD56" s="8"/>
      <c r="JTE56" s="8"/>
      <c r="JTF56" s="8"/>
      <c r="JTG56" s="8"/>
      <c r="JTH56" s="8"/>
      <c r="JTI56" s="8"/>
      <c r="JTJ56" s="8"/>
      <c r="JTK56" s="8"/>
      <c r="JTL56" s="8"/>
      <c r="JTM56" s="8"/>
      <c r="JTN56" s="8"/>
      <c r="JTO56" s="8"/>
      <c r="JTP56" s="8"/>
      <c r="JTQ56" s="8"/>
      <c r="JTR56" s="8"/>
      <c r="JTS56" s="8"/>
      <c r="JTT56" s="8"/>
      <c r="JTU56" s="8"/>
      <c r="JTV56" s="8"/>
      <c r="JTW56" s="8"/>
      <c r="JTX56" s="8"/>
      <c r="JTY56" s="8"/>
      <c r="JTZ56" s="8"/>
      <c r="JUA56" s="8"/>
      <c r="JUB56" s="8"/>
      <c r="JUC56" s="8"/>
      <c r="JUD56" s="8"/>
      <c r="JUE56" s="8"/>
      <c r="JUF56" s="8"/>
      <c r="JUG56" s="8"/>
      <c r="JUH56" s="8"/>
      <c r="JUI56" s="8"/>
      <c r="JUJ56" s="8"/>
      <c r="JUK56" s="8"/>
      <c r="JUL56" s="8"/>
      <c r="JUM56" s="8"/>
      <c r="JUN56" s="8"/>
      <c r="JUO56" s="8"/>
      <c r="JUP56" s="8"/>
      <c r="JUQ56" s="8"/>
      <c r="JUR56" s="8"/>
      <c r="JUS56" s="8"/>
      <c r="JUT56" s="8"/>
      <c r="JUU56" s="8"/>
      <c r="JUV56" s="8"/>
      <c r="JUW56" s="8"/>
      <c r="JUX56" s="8"/>
      <c r="JUY56" s="8"/>
      <c r="JUZ56" s="8"/>
      <c r="JVA56" s="8"/>
      <c r="JVB56" s="8"/>
      <c r="JVC56" s="8"/>
      <c r="JVD56" s="8"/>
      <c r="JVE56" s="8"/>
      <c r="JVF56" s="8"/>
      <c r="JVG56" s="8"/>
      <c r="JVH56" s="8"/>
      <c r="JVI56" s="8"/>
      <c r="JVJ56" s="8"/>
      <c r="JVK56" s="8"/>
      <c r="JVL56" s="8"/>
      <c r="JVM56" s="8"/>
      <c r="JVN56" s="8"/>
      <c r="JVO56" s="8"/>
      <c r="JVP56" s="8"/>
      <c r="JVQ56" s="8"/>
      <c r="JVR56" s="8"/>
      <c r="JVS56" s="8"/>
      <c r="JVT56" s="8"/>
      <c r="JVU56" s="8"/>
      <c r="JVV56" s="8"/>
      <c r="JVW56" s="8"/>
      <c r="JVX56" s="8"/>
      <c r="JVY56" s="8"/>
      <c r="JVZ56" s="8"/>
      <c r="JWA56" s="8"/>
      <c r="JWB56" s="8"/>
      <c r="JWC56" s="8"/>
      <c r="JWD56" s="8"/>
      <c r="JWE56" s="8"/>
      <c r="JWF56" s="8"/>
      <c r="JWG56" s="8"/>
      <c r="JWH56" s="8"/>
      <c r="JWI56" s="8"/>
      <c r="JWJ56" s="8"/>
      <c r="JWK56" s="8"/>
      <c r="JWL56" s="8"/>
      <c r="JWM56" s="8"/>
      <c r="JWN56" s="8"/>
      <c r="JWO56" s="8"/>
      <c r="JWP56" s="8"/>
      <c r="JWQ56" s="8"/>
      <c r="JWR56" s="8"/>
      <c r="JWS56" s="8"/>
      <c r="JWT56" s="8"/>
      <c r="JWU56" s="8"/>
      <c r="JWV56" s="8"/>
      <c r="JWW56" s="8"/>
      <c r="JWX56" s="8"/>
      <c r="JWY56" s="8"/>
      <c r="JWZ56" s="8"/>
      <c r="JXA56" s="8"/>
      <c r="JXB56" s="8"/>
      <c r="JXC56" s="8"/>
      <c r="JXD56" s="8"/>
      <c r="JXE56" s="8"/>
      <c r="JXF56" s="8"/>
      <c r="JXG56" s="8"/>
      <c r="JXH56" s="8"/>
      <c r="JXI56" s="8"/>
      <c r="JXJ56" s="8"/>
      <c r="JXK56" s="8"/>
      <c r="JXL56" s="8"/>
      <c r="JXM56" s="8"/>
      <c r="JXN56" s="8"/>
      <c r="JXO56" s="8"/>
      <c r="JXP56" s="8"/>
      <c r="JXQ56" s="8"/>
      <c r="JXR56" s="8"/>
      <c r="JXS56" s="8"/>
      <c r="JXT56" s="8"/>
      <c r="JXU56" s="8"/>
      <c r="JXV56" s="8"/>
      <c r="JXW56" s="8"/>
      <c r="JXX56" s="8"/>
      <c r="JXY56" s="8"/>
      <c r="JXZ56" s="8"/>
      <c r="JYA56" s="8"/>
      <c r="JYB56" s="8"/>
      <c r="JYC56" s="8"/>
      <c r="JYD56" s="8"/>
      <c r="JYE56" s="8"/>
      <c r="JYF56" s="8"/>
      <c r="JYG56" s="8"/>
      <c r="JYH56" s="8"/>
      <c r="JYI56" s="8"/>
      <c r="JYJ56" s="8"/>
      <c r="JYK56" s="8"/>
      <c r="JYL56" s="8"/>
      <c r="JYM56" s="8"/>
      <c r="JYN56" s="8"/>
      <c r="JYO56" s="8"/>
      <c r="JYP56" s="8"/>
      <c r="JYQ56" s="8"/>
      <c r="JYR56" s="8"/>
      <c r="JYS56" s="8"/>
      <c r="JYT56" s="8"/>
      <c r="JYU56" s="8"/>
      <c r="JYV56" s="8"/>
      <c r="JYW56" s="8"/>
      <c r="JYX56" s="8"/>
      <c r="JYY56" s="8"/>
      <c r="JYZ56" s="8"/>
      <c r="JZA56" s="8"/>
      <c r="JZB56" s="8"/>
      <c r="JZC56" s="8"/>
      <c r="JZD56" s="8"/>
      <c r="JZE56" s="8"/>
      <c r="JZF56" s="8"/>
      <c r="JZG56" s="8"/>
      <c r="JZH56" s="8"/>
      <c r="JZI56" s="8"/>
      <c r="JZJ56" s="8"/>
      <c r="JZK56" s="8"/>
      <c r="JZL56" s="8"/>
      <c r="JZM56" s="8"/>
      <c r="JZN56" s="8"/>
      <c r="JZO56" s="8"/>
      <c r="JZP56" s="8"/>
      <c r="JZQ56" s="8"/>
      <c r="JZR56" s="8"/>
      <c r="JZS56" s="8"/>
      <c r="JZT56" s="8"/>
      <c r="JZU56" s="8"/>
      <c r="JZV56" s="8"/>
      <c r="JZW56" s="8"/>
      <c r="JZX56" s="8"/>
      <c r="JZY56" s="8"/>
      <c r="JZZ56" s="8"/>
      <c r="KAA56" s="8"/>
      <c r="KAB56" s="8"/>
      <c r="KAC56" s="8"/>
      <c r="KAD56" s="8"/>
      <c r="KAE56" s="8"/>
      <c r="KAF56" s="8"/>
      <c r="KAG56" s="8"/>
      <c r="KAH56" s="8"/>
      <c r="KAI56" s="8"/>
      <c r="KAJ56" s="8"/>
      <c r="KAK56" s="8"/>
      <c r="KAL56" s="8"/>
      <c r="KAM56" s="8"/>
      <c r="KAN56" s="8"/>
      <c r="KAO56" s="8"/>
      <c r="KAP56" s="8"/>
      <c r="KAQ56" s="8"/>
      <c r="KAR56" s="8"/>
      <c r="KAS56" s="8"/>
      <c r="KAT56" s="8"/>
      <c r="KAU56" s="8"/>
      <c r="KAV56" s="8"/>
      <c r="KAW56" s="8"/>
      <c r="KAX56" s="8"/>
      <c r="KAY56" s="8"/>
      <c r="KAZ56" s="8"/>
      <c r="KBA56" s="8"/>
      <c r="KBB56" s="8"/>
      <c r="KBC56" s="8"/>
      <c r="KBD56" s="8"/>
      <c r="KBE56" s="8"/>
      <c r="KBF56" s="8"/>
      <c r="KBG56" s="8"/>
      <c r="KBH56" s="8"/>
      <c r="KBI56" s="8"/>
      <c r="KBJ56" s="8"/>
      <c r="KBK56" s="8"/>
      <c r="KBL56" s="8"/>
      <c r="KBM56" s="8"/>
      <c r="KBN56" s="8"/>
      <c r="KBO56" s="8"/>
      <c r="KBP56" s="8"/>
      <c r="KBQ56" s="8"/>
      <c r="KBR56" s="8"/>
      <c r="KBS56" s="8"/>
      <c r="KBT56" s="8"/>
      <c r="KBU56" s="8"/>
      <c r="KBV56" s="8"/>
      <c r="KBW56" s="8"/>
      <c r="KBX56" s="8"/>
      <c r="KBY56" s="8"/>
      <c r="KBZ56" s="8"/>
      <c r="KCA56" s="8"/>
      <c r="KCB56" s="8"/>
      <c r="KCC56" s="8"/>
      <c r="KCD56" s="8"/>
      <c r="KCE56" s="8"/>
      <c r="KCF56" s="8"/>
      <c r="KCG56" s="8"/>
      <c r="KCH56" s="8"/>
      <c r="KCI56" s="8"/>
      <c r="KCJ56" s="8"/>
      <c r="KCK56" s="8"/>
      <c r="KCL56" s="8"/>
      <c r="KCM56" s="8"/>
      <c r="KCN56" s="8"/>
      <c r="KCO56" s="8"/>
      <c r="KCP56" s="8"/>
      <c r="KCQ56" s="8"/>
      <c r="KCR56" s="8"/>
      <c r="KCS56" s="8"/>
      <c r="KCT56" s="8"/>
      <c r="KCU56" s="8"/>
      <c r="KCV56" s="8"/>
      <c r="KCW56" s="8"/>
      <c r="KCX56" s="8"/>
      <c r="KCY56" s="8"/>
      <c r="KCZ56" s="8"/>
      <c r="KDA56" s="8"/>
      <c r="KDB56" s="8"/>
      <c r="KDC56" s="8"/>
      <c r="KDD56" s="8"/>
      <c r="KDE56" s="8"/>
      <c r="KDF56" s="8"/>
      <c r="KDG56" s="8"/>
      <c r="KDH56" s="8"/>
      <c r="KDI56" s="8"/>
      <c r="KDJ56" s="8"/>
      <c r="KDK56" s="8"/>
      <c r="KDL56" s="8"/>
      <c r="KDM56" s="8"/>
      <c r="KDN56" s="8"/>
      <c r="KDO56" s="8"/>
      <c r="KDP56" s="8"/>
      <c r="KDQ56" s="8"/>
      <c r="KDR56" s="8"/>
      <c r="KDS56" s="8"/>
      <c r="KDT56" s="8"/>
      <c r="KDU56" s="8"/>
      <c r="KDV56" s="8"/>
      <c r="KDW56" s="8"/>
      <c r="KDX56" s="8"/>
      <c r="KDY56" s="8"/>
      <c r="KDZ56" s="8"/>
      <c r="KEA56" s="8"/>
      <c r="KEB56" s="8"/>
      <c r="KEC56" s="8"/>
      <c r="KED56" s="8"/>
      <c r="KEE56" s="8"/>
      <c r="KEF56" s="8"/>
      <c r="KEG56" s="8"/>
      <c r="KEH56" s="8"/>
      <c r="KEI56" s="8"/>
      <c r="KEJ56" s="8"/>
      <c r="KEK56" s="8"/>
      <c r="KEL56" s="8"/>
      <c r="KEM56" s="8"/>
      <c r="KEN56" s="8"/>
      <c r="KEO56" s="8"/>
      <c r="KEP56" s="8"/>
      <c r="KEQ56" s="8"/>
      <c r="KER56" s="8"/>
      <c r="KES56" s="8"/>
      <c r="KET56" s="8"/>
      <c r="KEU56" s="8"/>
      <c r="KEV56" s="8"/>
      <c r="KEW56" s="8"/>
      <c r="KEX56" s="8"/>
      <c r="KEY56" s="8"/>
      <c r="KEZ56" s="8"/>
      <c r="KFA56" s="8"/>
      <c r="KFB56" s="8"/>
      <c r="KFC56" s="8"/>
      <c r="KFD56" s="8"/>
      <c r="KFE56" s="8"/>
      <c r="KFF56" s="8"/>
      <c r="KFG56" s="8"/>
      <c r="KFH56" s="8"/>
      <c r="KFI56" s="8"/>
      <c r="KFJ56" s="8"/>
      <c r="KFK56" s="8"/>
      <c r="KFL56" s="8"/>
      <c r="KFM56" s="8"/>
      <c r="KFN56" s="8"/>
      <c r="KFO56" s="8"/>
      <c r="KFP56" s="8"/>
      <c r="KFQ56" s="8"/>
      <c r="KFR56" s="8"/>
      <c r="KFS56" s="8"/>
      <c r="KFT56" s="8"/>
      <c r="KFU56" s="8"/>
      <c r="KFV56" s="8"/>
      <c r="KFW56" s="8"/>
      <c r="KFX56" s="8"/>
      <c r="KFY56" s="8"/>
      <c r="KFZ56" s="8"/>
      <c r="KGA56" s="8"/>
      <c r="KGB56" s="8"/>
      <c r="KGC56" s="8"/>
      <c r="KGD56" s="8"/>
      <c r="KGE56" s="8"/>
      <c r="KGF56" s="8"/>
      <c r="KGG56" s="8"/>
      <c r="KGH56" s="8"/>
      <c r="KGI56" s="8"/>
      <c r="KGJ56" s="8"/>
      <c r="KGK56" s="8"/>
      <c r="KGL56" s="8"/>
      <c r="KGM56" s="8"/>
      <c r="KGN56" s="8"/>
      <c r="KGO56" s="8"/>
      <c r="KGP56" s="8"/>
      <c r="KGQ56" s="8"/>
      <c r="KGR56" s="8"/>
      <c r="KGS56" s="8"/>
      <c r="KGT56" s="8"/>
      <c r="KGU56" s="8"/>
      <c r="KGV56" s="8"/>
      <c r="KGW56" s="8"/>
      <c r="KGX56" s="8"/>
      <c r="KGY56" s="8"/>
      <c r="KGZ56" s="8"/>
      <c r="KHA56" s="8"/>
      <c r="KHB56" s="8"/>
      <c r="KHC56" s="8"/>
      <c r="KHD56" s="8"/>
      <c r="KHE56" s="8"/>
      <c r="KHF56" s="8"/>
      <c r="KHG56" s="8"/>
      <c r="KHH56" s="8"/>
      <c r="KHI56" s="8"/>
      <c r="KHJ56" s="8"/>
      <c r="KHK56" s="8"/>
      <c r="KHL56" s="8"/>
      <c r="KHM56" s="8"/>
      <c r="KHN56" s="8"/>
      <c r="KHO56" s="8"/>
      <c r="KHP56" s="8"/>
      <c r="KHQ56" s="8"/>
      <c r="KHR56" s="8"/>
      <c r="KHS56" s="8"/>
      <c r="KHT56" s="8"/>
      <c r="KHU56" s="8"/>
      <c r="KHV56" s="8"/>
      <c r="KHW56" s="8"/>
      <c r="KHX56" s="8"/>
      <c r="KHY56" s="8"/>
      <c r="KHZ56" s="8"/>
      <c r="KIA56" s="8"/>
      <c r="KIB56" s="8"/>
      <c r="KIC56" s="8"/>
      <c r="KID56" s="8"/>
      <c r="KIE56" s="8"/>
      <c r="KIF56" s="8"/>
      <c r="KIG56" s="8"/>
      <c r="KIH56" s="8"/>
      <c r="KII56" s="8"/>
      <c r="KIJ56" s="8"/>
      <c r="KIK56" s="8"/>
      <c r="KIL56" s="8"/>
      <c r="KIM56" s="8"/>
      <c r="KIN56" s="8"/>
      <c r="KIO56" s="8"/>
      <c r="KIP56" s="8"/>
      <c r="KIQ56" s="8"/>
      <c r="KIR56" s="8"/>
      <c r="KIS56" s="8"/>
      <c r="KIT56" s="8"/>
      <c r="KIU56" s="8"/>
      <c r="KIV56" s="8"/>
      <c r="KIW56" s="8"/>
      <c r="KIX56" s="8"/>
      <c r="KIY56" s="8"/>
      <c r="KIZ56" s="8"/>
      <c r="KJA56" s="8"/>
      <c r="KJB56" s="8"/>
      <c r="KJC56" s="8"/>
      <c r="KJD56" s="8"/>
      <c r="KJE56" s="8"/>
      <c r="KJF56" s="8"/>
      <c r="KJG56" s="8"/>
      <c r="KJH56" s="8"/>
      <c r="KJI56" s="8"/>
      <c r="KJJ56" s="8"/>
      <c r="KJK56" s="8"/>
      <c r="KJL56" s="8"/>
      <c r="KJM56" s="8"/>
      <c r="KJN56" s="8"/>
      <c r="KJO56" s="8"/>
      <c r="KJP56" s="8"/>
      <c r="KJQ56" s="8"/>
      <c r="KJR56" s="8"/>
      <c r="KJS56" s="8"/>
      <c r="KJT56" s="8"/>
      <c r="KJU56" s="8"/>
      <c r="KJV56" s="8"/>
      <c r="KJW56" s="8"/>
      <c r="KJX56" s="8"/>
      <c r="KJY56" s="8"/>
      <c r="KJZ56" s="8"/>
      <c r="KKA56" s="8"/>
      <c r="KKB56" s="8"/>
      <c r="KKC56" s="8"/>
      <c r="KKD56" s="8"/>
      <c r="KKE56" s="8"/>
      <c r="KKF56" s="8"/>
      <c r="KKG56" s="8"/>
      <c r="KKH56" s="8"/>
      <c r="KKI56" s="8"/>
      <c r="KKJ56" s="8"/>
      <c r="KKK56" s="8"/>
      <c r="KKL56" s="8"/>
      <c r="KKM56" s="8"/>
      <c r="KKN56" s="8"/>
      <c r="KKO56" s="8"/>
      <c r="KKP56" s="8"/>
      <c r="KKQ56" s="8"/>
      <c r="KKR56" s="8"/>
      <c r="KKS56" s="8"/>
      <c r="KKT56" s="8"/>
      <c r="KKU56" s="8"/>
      <c r="KKV56" s="8"/>
      <c r="KKW56" s="8"/>
      <c r="KKX56" s="8"/>
      <c r="KKY56" s="8"/>
      <c r="KKZ56" s="8"/>
      <c r="KLA56" s="8"/>
      <c r="KLB56" s="8"/>
      <c r="KLC56" s="8"/>
      <c r="KLD56" s="8"/>
      <c r="KLE56" s="8"/>
      <c r="KLF56" s="8"/>
      <c r="KLG56" s="8"/>
      <c r="KLH56" s="8"/>
      <c r="KLI56" s="8"/>
      <c r="KLJ56" s="8"/>
      <c r="KLK56" s="8"/>
      <c r="KLL56" s="8"/>
      <c r="KLM56" s="8"/>
      <c r="KLN56" s="8"/>
      <c r="KLO56" s="8"/>
      <c r="KLP56" s="8"/>
      <c r="KLQ56" s="8"/>
      <c r="KLR56" s="8"/>
      <c r="KLS56" s="8"/>
      <c r="KLT56" s="8"/>
      <c r="KLU56" s="8"/>
      <c r="KLV56" s="8"/>
      <c r="KLW56" s="8"/>
      <c r="KLX56" s="8"/>
      <c r="KLY56" s="8"/>
      <c r="KLZ56" s="8"/>
      <c r="KMA56" s="8"/>
      <c r="KMB56" s="8"/>
      <c r="KMC56" s="8"/>
      <c r="KMD56" s="8"/>
      <c r="KME56" s="8"/>
      <c r="KMF56" s="8"/>
      <c r="KMG56" s="8"/>
      <c r="KMH56" s="8"/>
      <c r="KMI56" s="8"/>
      <c r="KMJ56" s="8"/>
      <c r="KMK56" s="8"/>
      <c r="KML56" s="8"/>
      <c r="KMM56" s="8"/>
      <c r="KMN56" s="8"/>
      <c r="KMO56" s="8"/>
      <c r="KMP56" s="8"/>
      <c r="KMQ56" s="8"/>
      <c r="KMR56" s="8"/>
      <c r="KMS56" s="8"/>
      <c r="KMT56" s="8"/>
      <c r="KMU56" s="8"/>
      <c r="KMV56" s="8"/>
      <c r="KMW56" s="8"/>
      <c r="KMX56" s="8"/>
      <c r="KMY56" s="8"/>
      <c r="KMZ56" s="8"/>
      <c r="KNA56" s="8"/>
      <c r="KNB56" s="8"/>
      <c r="KNC56" s="8"/>
      <c r="KND56" s="8"/>
      <c r="KNE56" s="8"/>
      <c r="KNF56" s="8"/>
      <c r="KNG56" s="8"/>
      <c r="KNH56" s="8"/>
      <c r="KNI56" s="8"/>
      <c r="KNJ56" s="8"/>
      <c r="KNK56" s="8"/>
      <c r="KNL56" s="8"/>
      <c r="KNM56" s="8"/>
      <c r="KNN56" s="8"/>
      <c r="KNO56" s="8"/>
      <c r="KNP56" s="8"/>
      <c r="KNQ56" s="8"/>
      <c r="KNR56" s="8"/>
      <c r="KNS56" s="8"/>
      <c r="KNT56" s="8"/>
      <c r="KNU56" s="8"/>
      <c r="KNV56" s="8"/>
      <c r="KNW56" s="8"/>
      <c r="KNX56" s="8"/>
      <c r="KNY56" s="8"/>
      <c r="KNZ56" s="8"/>
      <c r="KOA56" s="8"/>
      <c r="KOB56" s="8"/>
      <c r="KOC56" s="8"/>
      <c r="KOD56" s="8"/>
      <c r="KOE56" s="8"/>
      <c r="KOF56" s="8"/>
      <c r="KOG56" s="8"/>
      <c r="KOH56" s="8"/>
      <c r="KOI56" s="8"/>
      <c r="KOJ56" s="8"/>
      <c r="KOK56" s="8"/>
      <c r="KOL56" s="8"/>
      <c r="KOM56" s="8"/>
      <c r="KON56" s="8"/>
      <c r="KOO56" s="8"/>
      <c r="KOP56" s="8"/>
      <c r="KOQ56" s="8"/>
      <c r="KOR56" s="8"/>
      <c r="KOS56" s="8"/>
      <c r="KOT56" s="8"/>
      <c r="KOU56" s="8"/>
      <c r="KOV56" s="8"/>
      <c r="KOW56" s="8"/>
      <c r="KOX56" s="8"/>
      <c r="KOY56" s="8"/>
      <c r="KOZ56" s="8"/>
      <c r="KPA56" s="8"/>
      <c r="KPB56" s="8"/>
      <c r="KPC56" s="8"/>
      <c r="KPD56" s="8"/>
      <c r="KPE56" s="8"/>
      <c r="KPF56" s="8"/>
      <c r="KPG56" s="8"/>
      <c r="KPH56" s="8"/>
      <c r="KPI56" s="8"/>
      <c r="KPJ56" s="8"/>
      <c r="KPK56" s="8"/>
      <c r="KPL56" s="8"/>
      <c r="KPM56" s="8"/>
      <c r="KPN56" s="8"/>
      <c r="KPO56" s="8"/>
      <c r="KPP56" s="8"/>
      <c r="KPQ56" s="8"/>
      <c r="KPR56" s="8"/>
      <c r="KPS56" s="8"/>
      <c r="KPT56" s="8"/>
      <c r="KPU56" s="8"/>
      <c r="KPV56" s="8"/>
      <c r="KPW56" s="8"/>
      <c r="KPX56" s="8"/>
      <c r="KPY56" s="8"/>
      <c r="KPZ56" s="8"/>
      <c r="KQA56" s="8"/>
      <c r="KQB56" s="8"/>
      <c r="KQC56" s="8"/>
      <c r="KQD56" s="8"/>
      <c r="KQE56" s="8"/>
      <c r="KQF56" s="8"/>
      <c r="KQG56" s="8"/>
      <c r="KQH56" s="8"/>
      <c r="KQI56" s="8"/>
      <c r="KQJ56" s="8"/>
      <c r="KQK56" s="8"/>
      <c r="KQL56" s="8"/>
      <c r="KQM56" s="8"/>
      <c r="KQN56" s="8"/>
      <c r="KQO56" s="8"/>
      <c r="KQP56" s="8"/>
      <c r="KQQ56" s="8"/>
      <c r="KQR56" s="8"/>
      <c r="KQS56" s="8"/>
      <c r="KQT56" s="8"/>
      <c r="KQU56" s="8"/>
      <c r="KQV56" s="8"/>
      <c r="KQW56" s="8"/>
      <c r="KQX56" s="8"/>
      <c r="KQY56" s="8"/>
      <c r="KQZ56" s="8"/>
      <c r="KRA56" s="8"/>
      <c r="KRB56" s="8"/>
      <c r="KRC56" s="8"/>
      <c r="KRD56" s="8"/>
      <c r="KRE56" s="8"/>
      <c r="KRF56" s="8"/>
      <c r="KRG56" s="8"/>
      <c r="KRH56" s="8"/>
      <c r="KRI56" s="8"/>
      <c r="KRJ56" s="8"/>
      <c r="KRK56" s="8"/>
      <c r="KRL56" s="8"/>
      <c r="KRM56" s="8"/>
      <c r="KRN56" s="8"/>
      <c r="KRO56" s="8"/>
      <c r="KRP56" s="8"/>
      <c r="KRQ56" s="8"/>
      <c r="KRR56" s="8"/>
      <c r="KRS56" s="8"/>
      <c r="KRT56" s="8"/>
      <c r="KRU56" s="8"/>
      <c r="KRV56" s="8"/>
      <c r="KRW56" s="8"/>
      <c r="KRX56" s="8"/>
      <c r="KRY56" s="8"/>
      <c r="KRZ56" s="8"/>
      <c r="KSA56" s="8"/>
      <c r="KSB56" s="8"/>
      <c r="KSC56" s="8"/>
      <c r="KSD56" s="8"/>
      <c r="KSE56" s="8"/>
      <c r="KSF56" s="8"/>
      <c r="KSG56" s="8"/>
      <c r="KSH56" s="8"/>
      <c r="KSI56" s="8"/>
      <c r="KSJ56" s="8"/>
      <c r="KSK56" s="8"/>
      <c r="KSL56" s="8"/>
      <c r="KSM56" s="8"/>
      <c r="KSN56" s="8"/>
      <c r="KSO56" s="8"/>
      <c r="KSP56" s="8"/>
      <c r="KSQ56" s="8"/>
      <c r="KSR56" s="8"/>
      <c r="KSS56" s="8"/>
      <c r="KST56" s="8"/>
      <c r="KSU56" s="8"/>
      <c r="KSV56" s="8"/>
      <c r="KSW56" s="8"/>
      <c r="KSX56" s="8"/>
      <c r="KSY56" s="8"/>
      <c r="KSZ56" s="8"/>
      <c r="KTA56" s="8"/>
      <c r="KTB56" s="8"/>
      <c r="KTC56" s="8"/>
      <c r="KTD56" s="8"/>
      <c r="KTE56" s="8"/>
      <c r="KTF56" s="8"/>
      <c r="KTG56" s="8"/>
      <c r="KTH56" s="8"/>
      <c r="KTI56" s="8"/>
      <c r="KTJ56" s="8"/>
      <c r="KTK56" s="8"/>
      <c r="KTL56" s="8"/>
      <c r="KTM56" s="8"/>
      <c r="KTN56" s="8"/>
      <c r="KTO56" s="8"/>
      <c r="KTP56" s="8"/>
      <c r="KTQ56" s="8"/>
      <c r="KTR56" s="8"/>
      <c r="KTS56" s="8"/>
      <c r="KTT56" s="8"/>
      <c r="KTU56" s="8"/>
      <c r="KTV56" s="8"/>
      <c r="KTW56" s="8"/>
      <c r="KTX56" s="8"/>
      <c r="KTY56" s="8"/>
      <c r="KTZ56" s="8"/>
      <c r="KUA56" s="8"/>
      <c r="KUB56" s="8"/>
      <c r="KUC56" s="8"/>
      <c r="KUD56" s="8"/>
      <c r="KUE56" s="8"/>
      <c r="KUF56" s="8"/>
      <c r="KUG56" s="8"/>
      <c r="KUH56" s="8"/>
      <c r="KUI56" s="8"/>
      <c r="KUJ56" s="8"/>
      <c r="KUK56" s="8"/>
      <c r="KUL56" s="8"/>
      <c r="KUM56" s="8"/>
      <c r="KUN56" s="8"/>
      <c r="KUO56" s="8"/>
      <c r="KUP56" s="8"/>
      <c r="KUQ56" s="8"/>
      <c r="KUR56" s="8"/>
      <c r="KUS56" s="8"/>
      <c r="KUT56" s="8"/>
      <c r="KUU56" s="8"/>
      <c r="KUV56" s="8"/>
      <c r="KUW56" s="8"/>
      <c r="KUX56" s="8"/>
      <c r="KUY56" s="8"/>
      <c r="KUZ56" s="8"/>
      <c r="KVA56" s="8"/>
      <c r="KVB56" s="8"/>
      <c r="KVC56" s="8"/>
      <c r="KVD56" s="8"/>
      <c r="KVE56" s="8"/>
      <c r="KVF56" s="8"/>
      <c r="KVG56" s="8"/>
      <c r="KVH56" s="8"/>
      <c r="KVI56" s="8"/>
      <c r="KVJ56" s="8"/>
      <c r="KVK56" s="8"/>
      <c r="KVL56" s="8"/>
      <c r="KVM56" s="8"/>
      <c r="KVN56" s="8"/>
      <c r="KVO56" s="8"/>
      <c r="KVP56" s="8"/>
      <c r="KVQ56" s="8"/>
      <c r="KVR56" s="8"/>
      <c r="KVS56" s="8"/>
      <c r="KVT56" s="8"/>
      <c r="KVU56" s="8"/>
      <c r="KVV56" s="8"/>
      <c r="KVW56" s="8"/>
      <c r="KVX56" s="8"/>
      <c r="KVY56" s="8"/>
      <c r="KVZ56" s="8"/>
      <c r="KWA56" s="8"/>
      <c r="KWB56" s="8"/>
      <c r="KWC56" s="8"/>
      <c r="KWD56" s="8"/>
      <c r="KWE56" s="8"/>
      <c r="KWF56" s="8"/>
      <c r="KWG56" s="8"/>
      <c r="KWH56" s="8"/>
      <c r="KWI56" s="8"/>
      <c r="KWJ56" s="8"/>
      <c r="KWK56" s="8"/>
      <c r="KWL56" s="8"/>
      <c r="KWM56" s="8"/>
      <c r="KWN56" s="8"/>
      <c r="KWO56" s="8"/>
      <c r="KWP56" s="8"/>
      <c r="KWQ56" s="8"/>
      <c r="KWR56" s="8"/>
      <c r="KWS56" s="8"/>
      <c r="KWT56" s="8"/>
      <c r="KWU56" s="8"/>
      <c r="KWV56" s="8"/>
      <c r="KWW56" s="8"/>
      <c r="KWX56" s="8"/>
      <c r="KWY56" s="8"/>
      <c r="KWZ56" s="8"/>
      <c r="KXA56" s="8"/>
      <c r="KXB56" s="8"/>
      <c r="KXC56" s="8"/>
      <c r="KXD56" s="8"/>
      <c r="KXE56" s="8"/>
      <c r="KXF56" s="8"/>
      <c r="KXG56" s="8"/>
      <c r="KXH56" s="8"/>
      <c r="KXI56" s="8"/>
      <c r="KXJ56" s="8"/>
      <c r="KXK56" s="8"/>
      <c r="KXL56" s="8"/>
      <c r="KXM56" s="8"/>
      <c r="KXN56" s="8"/>
      <c r="KXO56" s="8"/>
      <c r="KXP56" s="8"/>
      <c r="KXQ56" s="8"/>
      <c r="KXR56" s="8"/>
      <c r="KXS56" s="8"/>
      <c r="KXT56" s="8"/>
      <c r="KXU56" s="8"/>
      <c r="KXV56" s="8"/>
      <c r="KXW56" s="8"/>
      <c r="KXX56" s="8"/>
      <c r="KXY56" s="8"/>
      <c r="KXZ56" s="8"/>
      <c r="KYA56" s="8"/>
      <c r="KYB56" s="8"/>
      <c r="KYC56" s="8"/>
      <c r="KYD56" s="8"/>
      <c r="KYE56" s="8"/>
      <c r="KYF56" s="8"/>
      <c r="KYG56" s="8"/>
      <c r="KYH56" s="8"/>
      <c r="KYI56" s="8"/>
      <c r="KYJ56" s="8"/>
      <c r="KYK56" s="8"/>
      <c r="KYL56" s="8"/>
      <c r="KYM56" s="8"/>
      <c r="KYN56" s="8"/>
      <c r="KYO56" s="8"/>
      <c r="KYP56" s="8"/>
      <c r="KYQ56" s="8"/>
      <c r="KYR56" s="8"/>
      <c r="KYS56" s="8"/>
      <c r="KYT56" s="8"/>
      <c r="KYU56" s="8"/>
      <c r="KYV56" s="8"/>
      <c r="KYW56" s="8"/>
      <c r="KYX56" s="8"/>
      <c r="KYY56" s="8"/>
      <c r="KYZ56" s="8"/>
      <c r="KZA56" s="8"/>
      <c r="KZB56" s="8"/>
      <c r="KZC56" s="8"/>
      <c r="KZD56" s="8"/>
      <c r="KZE56" s="8"/>
      <c r="KZF56" s="8"/>
      <c r="KZG56" s="8"/>
      <c r="KZH56" s="8"/>
      <c r="KZI56" s="8"/>
      <c r="KZJ56" s="8"/>
      <c r="KZK56" s="8"/>
      <c r="KZL56" s="8"/>
      <c r="KZM56" s="8"/>
      <c r="KZN56" s="8"/>
      <c r="KZO56" s="8"/>
      <c r="KZP56" s="8"/>
      <c r="KZQ56" s="8"/>
      <c r="KZR56" s="8"/>
      <c r="KZS56" s="8"/>
      <c r="KZT56" s="8"/>
      <c r="KZU56" s="8"/>
      <c r="KZV56" s="8"/>
      <c r="KZW56" s="8"/>
      <c r="KZX56" s="8"/>
      <c r="KZY56" s="8"/>
      <c r="KZZ56" s="8"/>
      <c r="LAA56" s="8"/>
      <c r="LAB56" s="8"/>
      <c r="LAC56" s="8"/>
      <c r="LAD56" s="8"/>
      <c r="LAE56" s="8"/>
      <c r="LAF56" s="8"/>
      <c r="LAG56" s="8"/>
      <c r="LAH56" s="8"/>
      <c r="LAI56" s="8"/>
      <c r="LAJ56" s="8"/>
      <c r="LAK56" s="8"/>
      <c r="LAL56" s="8"/>
      <c r="LAM56" s="8"/>
      <c r="LAN56" s="8"/>
      <c r="LAO56" s="8"/>
      <c r="LAP56" s="8"/>
      <c r="LAQ56" s="8"/>
      <c r="LAR56" s="8"/>
      <c r="LAS56" s="8"/>
      <c r="LAT56" s="8"/>
      <c r="LAU56" s="8"/>
      <c r="LAV56" s="8"/>
      <c r="LAW56" s="8"/>
      <c r="LAX56" s="8"/>
      <c r="LAY56" s="8"/>
      <c r="LAZ56" s="8"/>
      <c r="LBA56" s="8"/>
      <c r="LBB56" s="8"/>
      <c r="LBC56" s="8"/>
      <c r="LBD56" s="8"/>
      <c r="LBE56" s="8"/>
      <c r="LBF56" s="8"/>
      <c r="LBG56" s="8"/>
      <c r="LBH56" s="8"/>
      <c r="LBI56" s="8"/>
      <c r="LBJ56" s="8"/>
      <c r="LBK56" s="8"/>
      <c r="LBL56" s="8"/>
      <c r="LBM56" s="8"/>
      <c r="LBN56" s="8"/>
      <c r="LBO56" s="8"/>
      <c r="LBP56" s="8"/>
      <c r="LBQ56" s="8"/>
      <c r="LBR56" s="8"/>
      <c r="LBS56" s="8"/>
      <c r="LBT56" s="8"/>
      <c r="LBU56" s="8"/>
      <c r="LBV56" s="8"/>
      <c r="LBW56" s="8"/>
      <c r="LBX56" s="8"/>
      <c r="LBY56" s="8"/>
      <c r="LBZ56" s="8"/>
      <c r="LCA56" s="8"/>
      <c r="LCB56" s="8"/>
      <c r="LCC56" s="8"/>
      <c r="LCD56" s="8"/>
      <c r="LCE56" s="8"/>
      <c r="LCF56" s="8"/>
      <c r="LCG56" s="8"/>
      <c r="LCH56" s="8"/>
      <c r="LCI56" s="8"/>
      <c r="LCJ56" s="8"/>
      <c r="LCK56" s="8"/>
      <c r="LCL56" s="8"/>
      <c r="LCM56" s="8"/>
      <c r="LCN56" s="8"/>
      <c r="LCO56" s="8"/>
      <c r="LCP56" s="8"/>
      <c r="LCQ56" s="8"/>
      <c r="LCR56" s="8"/>
      <c r="LCS56" s="8"/>
      <c r="LCT56" s="8"/>
      <c r="LCU56" s="8"/>
      <c r="LCV56" s="8"/>
      <c r="LCW56" s="8"/>
      <c r="LCX56" s="8"/>
      <c r="LCY56" s="8"/>
      <c r="LCZ56" s="8"/>
      <c r="LDA56" s="8"/>
      <c r="LDB56" s="8"/>
      <c r="LDC56" s="8"/>
      <c r="LDD56" s="8"/>
      <c r="LDE56" s="8"/>
      <c r="LDF56" s="8"/>
      <c r="LDG56" s="8"/>
      <c r="LDH56" s="8"/>
      <c r="LDI56" s="8"/>
      <c r="LDJ56" s="8"/>
      <c r="LDK56" s="8"/>
      <c r="LDL56" s="8"/>
      <c r="LDM56" s="8"/>
      <c r="LDN56" s="8"/>
      <c r="LDO56" s="8"/>
      <c r="LDP56" s="8"/>
      <c r="LDQ56" s="8"/>
      <c r="LDR56" s="8"/>
      <c r="LDS56" s="8"/>
      <c r="LDT56" s="8"/>
      <c r="LDU56" s="8"/>
      <c r="LDV56" s="8"/>
      <c r="LDW56" s="8"/>
      <c r="LDX56" s="8"/>
      <c r="LDY56" s="8"/>
      <c r="LDZ56" s="8"/>
      <c r="LEA56" s="8"/>
      <c r="LEB56" s="8"/>
      <c r="LEC56" s="8"/>
      <c r="LED56" s="8"/>
      <c r="LEE56" s="8"/>
      <c r="LEF56" s="8"/>
      <c r="LEG56" s="8"/>
      <c r="LEH56" s="8"/>
      <c r="LEI56" s="8"/>
      <c r="LEJ56" s="8"/>
      <c r="LEK56" s="8"/>
      <c r="LEL56" s="8"/>
      <c r="LEM56" s="8"/>
      <c r="LEN56" s="8"/>
      <c r="LEO56" s="8"/>
      <c r="LEP56" s="8"/>
      <c r="LEQ56" s="8"/>
      <c r="LER56" s="8"/>
      <c r="LES56" s="8"/>
      <c r="LET56" s="8"/>
      <c r="LEU56" s="8"/>
      <c r="LEV56" s="8"/>
      <c r="LEW56" s="8"/>
      <c r="LEX56" s="8"/>
      <c r="LEY56" s="8"/>
      <c r="LEZ56" s="8"/>
      <c r="LFA56" s="8"/>
      <c r="LFB56" s="8"/>
      <c r="LFC56" s="8"/>
      <c r="LFD56" s="8"/>
      <c r="LFE56" s="8"/>
      <c r="LFF56" s="8"/>
      <c r="LFG56" s="8"/>
      <c r="LFH56" s="8"/>
      <c r="LFI56" s="8"/>
      <c r="LFJ56" s="8"/>
      <c r="LFK56" s="8"/>
      <c r="LFL56" s="8"/>
      <c r="LFM56" s="8"/>
      <c r="LFN56" s="8"/>
      <c r="LFO56" s="8"/>
      <c r="LFP56" s="8"/>
      <c r="LFQ56" s="8"/>
      <c r="LFR56" s="8"/>
      <c r="LFS56" s="8"/>
      <c r="LFT56" s="8"/>
      <c r="LFU56" s="8"/>
      <c r="LFV56" s="8"/>
      <c r="LFW56" s="8"/>
      <c r="LFX56" s="8"/>
      <c r="LFY56" s="8"/>
      <c r="LFZ56" s="8"/>
      <c r="LGA56" s="8"/>
      <c r="LGB56" s="8"/>
      <c r="LGC56" s="8"/>
      <c r="LGD56" s="8"/>
      <c r="LGE56" s="8"/>
      <c r="LGF56" s="8"/>
      <c r="LGG56" s="8"/>
      <c r="LGH56" s="8"/>
      <c r="LGI56" s="8"/>
      <c r="LGJ56" s="8"/>
      <c r="LGK56" s="8"/>
      <c r="LGL56" s="8"/>
      <c r="LGM56" s="8"/>
      <c r="LGN56" s="8"/>
      <c r="LGO56" s="8"/>
      <c r="LGP56" s="8"/>
      <c r="LGQ56" s="8"/>
      <c r="LGR56" s="8"/>
      <c r="LGS56" s="8"/>
      <c r="LGT56" s="8"/>
      <c r="LGU56" s="8"/>
      <c r="LGV56" s="8"/>
      <c r="LGW56" s="8"/>
      <c r="LGX56" s="8"/>
      <c r="LGY56" s="8"/>
      <c r="LGZ56" s="8"/>
      <c r="LHA56" s="8"/>
      <c r="LHB56" s="8"/>
      <c r="LHC56" s="8"/>
      <c r="LHD56" s="8"/>
      <c r="LHE56" s="8"/>
      <c r="LHF56" s="8"/>
      <c r="LHG56" s="8"/>
      <c r="LHH56" s="8"/>
      <c r="LHI56" s="8"/>
      <c r="LHJ56" s="8"/>
      <c r="LHK56" s="8"/>
      <c r="LHL56" s="8"/>
      <c r="LHM56" s="8"/>
      <c r="LHN56" s="8"/>
      <c r="LHO56" s="8"/>
      <c r="LHP56" s="8"/>
      <c r="LHQ56" s="8"/>
      <c r="LHR56" s="8"/>
      <c r="LHS56" s="8"/>
      <c r="LHT56" s="8"/>
      <c r="LHU56" s="8"/>
      <c r="LHV56" s="8"/>
      <c r="LHW56" s="8"/>
      <c r="LHX56" s="8"/>
      <c r="LHY56" s="8"/>
      <c r="LHZ56" s="8"/>
      <c r="LIA56" s="8"/>
      <c r="LIB56" s="8"/>
      <c r="LIC56" s="8"/>
      <c r="LID56" s="8"/>
      <c r="LIE56" s="8"/>
      <c r="LIF56" s="8"/>
      <c r="LIG56" s="8"/>
      <c r="LIH56" s="8"/>
      <c r="LII56" s="8"/>
      <c r="LIJ56" s="8"/>
      <c r="LIK56" s="8"/>
      <c r="LIL56" s="8"/>
      <c r="LIM56" s="8"/>
      <c r="LIN56" s="8"/>
      <c r="LIO56" s="8"/>
      <c r="LIP56" s="8"/>
      <c r="LIQ56" s="8"/>
      <c r="LIR56" s="8"/>
      <c r="LIS56" s="8"/>
      <c r="LIT56" s="8"/>
      <c r="LIU56" s="8"/>
      <c r="LIV56" s="8"/>
      <c r="LIW56" s="8"/>
      <c r="LIX56" s="8"/>
      <c r="LIY56" s="8"/>
      <c r="LIZ56" s="8"/>
      <c r="LJA56" s="8"/>
      <c r="LJB56" s="8"/>
      <c r="LJC56" s="8"/>
      <c r="LJD56" s="8"/>
      <c r="LJE56" s="8"/>
      <c r="LJF56" s="8"/>
      <c r="LJG56" s="8"/>
      <c r="LJH56" s="8"/>
      <c r="LJI56" s="8"/>
      <c r="LJJ56" s="8"/>
      <c r="LJK56" s="8"/>
      <c r="LJL56" s="8"/>
      <c r="LJM56" s="8"/>
      <c r="LJN56" s="8"/>
      <c r="LJO56" s="8"/>
      <c r="LJP56" s="8"/>
      <c r="LJQ56" s="8"/>
      <c r="LJR56" s="8"/>
      <c r="LJS56" s="8"/>
      <c r="LJT56" s="8"/>
      <c r="LJU56" s="8"/>
      <c r="LJV56" s="8"/>
      <c r="LJW56" s="8"/>
      <c r="LJX56" s="8"/>
      <c r="LJY56" s="8"/>
      <c r="LJZ56" s="8"/>
      <c r="LKA56" s="8"/>
      <c r="LKB56" s="8"/>
      <c r="LKC56" s="8"/>
      <c r="LKD56" s="8"/>
      <c r="LKE56" s="8"/>
      <c r="LKF56" s="8"/>
      <c r="LKG56" s="8"/>
      <c r="LKH56" s="8"/>
      <c r="LKI56" s="8"/>
      <c r="LKJ56" s="8"/>
      <c r="LKK56" s="8"/>
      <c r="LKL56" s="8"/>
      <c r="LKM56" s="8"/>
      <c r="LKN56" s="8"/>
      <c r="LKO56" s="8"/>
      <c r="LKP56" s="8"/>
      <c r="LKQ56" s="8"/>
      <c r="LKR56" s="8"/>
      <c r="LKS56" s="8"/>
      <c r="LKT56" s="8"/>
      <c r="LKU56" s="8"/>
      <c r="LKV56" s="8"/>
      <c r="LKW56" s="8"/>
      <c r="LKX56" s="8"/>
      <c r="LKY56" s="8"/>
      <c r="LKZ56" s="8"/>
      <c r="LLA56" s="8"/>
      <c r="LLB56" s="8"/>
      <c r="LLC56" s="8"/>
      <c r="LLD56" s="8"/>
      <c r="LLE56" s="8"/>
      <c r="LLF56" s="8"/>
      <c r="LLG56" s="8"/>
      <c r="LLH56" s="8"/>
      <c r="LLI56" s="8"/>
      <c r="LLJ56" s="8"/>
      <c r="LLK56" s="8"/>
      <c r="LLL56" s="8"/>
      <c r="LLM56" s="8"/>
      <c r="LLN56" s="8"/>
      <c r="LLO56" s="8"/>
      <c r="LLP56" s="8"/>
      <c r="LLQ56" s="8"/>
      <c r="LLR56" s="8"/>
      <c r="LLS56" s="8"/>
      <c r="LLT56" s="8"/>
      <c r="LLU56" s="8"/>
      <c r="LLV56" s="8"/>
      <c r="LLW56" s="8"/>
      <c r="LLX56" s="8"/>
      <c r="LLY56" s="8"/>
      <c r="LLZ56" s="8"/>
      <c r="LMA56" s="8"/>
      <c r="LMB56" s="8"/>
      <c r="LMC56" s="8"/>
      <c r="LMD56" s="8"/>
      <c r="LME56" s="8"/>
      <c r="LMF56" s="8"/>
      <c r="LMG56" s="8"/>
      <c r="LMH56" s="8"/>
      <c r="LMI56" s="8"/>
      <c r="LMJ56" s="8"/>
      <c r="LMK56" s="8"/>
      <c r="LML56" s="8"/>
      <c r="LMM56" s="8"/>
      <c r="LMN56" s="8"/>
      <c r="LMO56" s="8"/>
      <c r="LMP56" s="8"/>
      <c r="LMQ56" s="8"/>
      <c r="LMR56" s="8"/>
      <c r="LMS56" s="8"/>
      <c r="LMT56" s="8"/>
      <c r="LMU56" s="8"/>
      <c r="LMV56" s="8"/>
      <c r="LMW56" s="8"/>
      <c r="LMX56" s="8"/>
      <c r="LMY56" s="8"/>
      <c r="LMZ56" s="8"/>
      <c r="LNA56" s="8"/>
      <c r="LNB56" s="8"/>
      <c r="LNC56" s="8"/>
      <c r="LND56" s="8"/>
      <c r="LNE56" s="8"/>
      <c r="LNF56" s="8"/>
      <c r="LNG56" s="8"/>
      <c r="LNH56" s="8"/>
      <c r="LNI56" s="8"/>
      <c r="LNJ56" s="8"/>
      <c r="LNK56" s="8"/>
      <c r="LNL56" s="8"/>
      <c r="LNM56" s="8"/>
      <c r="LNN56" s="8"/>
      <c r="LNO56" s="8"/>
      <c r="LNP56" s="8"/>
      <c r="LNQ56" s="8"/>
      <c r="LNR56" s="8"/>
      <c r="LNS56" s="8"/>
      <c r="LNT56" s="8"/>
      <c r="LNU56" s="8"/>
      <c r="LNV56" s="8"/>
      <c r="LNW56" s="8"/>
      <c r="LNX56" s="8"/>
      <c r="LNY56" s="8"/>
      <c r="LNZ56" s="8"/>
      <c r="LOA56" s="8"/>
      <c r="LOB56" s="8"/>
      <c r="LOC56" s="8"/>
      <c r="LOD56" s="8"/>
      <c r="LOE56" s="8"/>
      <c r="LOF56" s="8"/>
      <c r="LOG56" s="8"/>
      <c r="LOH56" s="8"/>
      <c r="LOI56" s="8"/>
      <c r="LOJ56" s="8"/>
      <c r="LOK56" s="8"/>
      <c r="LOL56" s="8"/>
      <c r="LOM56" s="8"/>
      <c r="LON56" s="8"/>
      <c r="LOO56" s="8"/>
      <c r="LOP56" s="8"/>
      <c r="LOQ56" s="8"/>
      <c r="LOR56" s="8"/>
      <c r="LOS56" s="8"/>
      <c r="LOT56" s="8"/>
      <c r="LOU56" s="8"/>
      <c r="LOV56" s="8"/>
      <c r="LOW56" s="8"/>
      <c r="LOX56" s="8"/>
      <c r="LOY56" s="8"/>
      <c r="LOZ56" s="8"/>
      <c r="LPA56" s="8"/>
      <c r="LPB56" s="8"/>
      <c r="LPC56" s="8"/>
      <c r="LPD56" s="8"/>
      <c r="LPE56" s="8"/>
      <c r="LPF56" s="8"/>
      <c r="LPG56" s="8"/>
      <c r="LPH56" s="8"/>
      <c r="LPI56" s="8"/>
      <c r="LPJ56" s="8"/>
      <c r="LPK56" s="8"/>
      <c r="LPL56" s="8"/>
      <c r="LPM56" s="8"/>
      <c r="LPN56" s="8"/>
      <c r="LPO56" s="8"/>
      <c r="LPP56" s="8"/>
      <c r="LPQ56" s="8"/>
      <c r="LPR56" s="8"/>
      <c r="LPS56" s="8"/>
      <c r="LPT56" s="8"/>
      <c r="LPU56" s="8"/>
      <c r="LPV56" s="8"/>
      <c r="LPW56" s="8"/>
      <c r="LPX56" s="8"/>
      <c r="LPY56" s="8"/>
      <c r="LPZ56" s="8"/>
      <c r="LQA56" s="8"/>
      <c r="LQB56" s="8"/>
      <c r="LQC56" s="8"/>
      <c r="LQD56" s="8"/>
      <c r="LQE56" s="8"/>
      <c r="LQF56" s="8"/>
      <c r="LQG56" s="8"/>
      <c r="LQH56" s="8"/>
      <c r="LQI56" s="8"/>
      <c r="LQJ56" s="8"/>
      <c r="LQK56" s="8"/>
      <c r="LQL56" s="8"/>
      <c r="LQM56" s="8"/>
      <c r="LQN56" s="8"/>
      <c r="LQO56" s="8"/>
      <c r="LQP56" s="8"/>
      <c r="LQQ56" s="8"/>
      <c r="LQR56" s="8"/>
      <c r="LQS56" s="8"/>
      <c r="LQT56" s="8"/>
      <c r="LQU56" s="8"/>
      <c r="LQV56" s="8"/>
      <c r="LQW56" s="8"/>
      <c r="LQX56" s="8"/>
      <c r="LQY56" s="8"/>
      <c r="LQZ56" s="8"/>
      <c r="LRA56" s="8"/>
      <c r="LRB56" s="8"/>
      <c r="LRC56" s="8"/>
      <c r="LRD56" s="8"/>
      <c r="LRE56" s="8"/>
      <c r="LRF56" s="8"/>
      <c r="LRG56" s="8"/>
      <c r="LRH56" s="8"/>
      <c r="LRI56" s="8"/>
      <c r="LRJ56" s="8"/>
      <c r="LRK56" s="8"/>
      <c r="LRL56" s="8"/>
      <c r="LRM56" s="8"/>
      <c r="LRN56" s="8"/>
      <c r="LRO56" s="8"/>
      <c r="LRP56" s="8"/>
      <c r="LRQ56" s="8"/>
      <c r="LRR56" s="8"/>
      <c r="LRS56" s="8"/>
      <c r="LRT56" s="8"/>
      <c r="LRU56" s="8"/>
      <c r="LRV56" s="8"/>
      <c r="LRW56" s="8"/>
      <c r="LRX56" s="8"/>
      <c r="LRY56" s="8"/>
      <c r="LRZ56" s="8"/>
      <c r="LSA56" s="8"/>
      <c r="LSB56" s="8"/>
      <c r="LSC56" s="8"/>
      <c r="LSD56" s="8"/>
      <c r="LSE56" s="8"/>
      <c r="LSF56" s="8"/>
      <c r="LSG56" s="8"/>
      <c r="LSH56" s="8"/>
      <c r="LSI56" s="8"/>
      <c r="LSJ56" s="8"/>
      <c r="LSK56" s="8"/>
      <c r="LSL56" s="8"/>
      <c r="LSM56" s="8"/>
      <c r="LSN56" s="8"/>
      <c r="LSO56" s="8"/>
      <c r="LSP56" s="8"/>
      <c r="LSQ56" s="8"/>
      <c r="LSR56" s="8"/>
      <c r="LSS56" s="8"/>
      <c r="LST56" s="8"/>
      <c r="LSU56" s="8"/>
      <c r="LSV56" s="8"/>
      <c r="LSW56" s="8"/>
      <c r="LSX56" s="8"/>
      <c r="LSY56" s="8"/>
      <c r="LSZ56" s="8"/>
      <c r="LTA56" s="8"/>
      <c r="LTB56" s="8"/>
      <c r="LTC56" s="8"/>
      <c r="LTD56" s="8"/>
      <c r="LTE56" s="8"/>
      <c r="LTF56" s="8"/>
      <c r="LTG56" s="8"/>
      <c r="LTH56" s="8"/>
      <c r="LTI56" s="8"/>
      <c r="LTJ56" s="8"/>
      <c r="LTK56" s="8"/>
      <c r="LTL56" s="8"/>
      <c r="LTM56" s="8"/>
      <c r="LTN56" s="8"/>
      <c r="LTO56" s="8"/>
      <c r="LTP56" s="8"/>
      <c r="LTQ56" s="8"/>
      <c r="LTR56" s="8"/>
      <c r="LTS56" s="8"/>
      <c r="LTT56" s="8"/>
      <c r="LTU56" s="8"/>
      <c r="LTV56" s="8"/>
      <c r="LTW56" s="8"/>
      <c r="LTX56" s="8"/>
      <c r="LTY56" s="8"/>
      <c r="LTZ56" s="8"/>
      <c r="LUA56" s="8"/>
      <c r="LUB56" s="8"/>
      <c r="LUC56" s="8"/>
      <c r="LUD56" s="8"/>
      <c r="LUE56" s="8"/>
      <c r="LUF56" s="8"/>
      <c r="LUG56" s="8"/>
      <c r="LUH56" s="8"/>
      <c r="LUI56" s="8"/>
      <c r="LUJ56" s="8"/>
      <c r="LUK56" s="8"/>
      <c r="LUL56" s="8"/>
      <c r="LUM56" s="8"/>
      <c r="LUN56" s="8"/>
      <c r="LUO56" s="8"/>
      <c r="LUP56" s="8"/>
      <c r="LUQ56" s="8"/>
      <c r="LUR56" s="8"/>
      <c r="LUS56" s="8"/>
      <c r="LUT56" s="8"/>
      <c r="LUU56" s="8"/>
      <c r="LUV56" s="8"/>
      <c r="LUW56" s="8"/>
      <c r="LUX56" s="8"/>
      <c r="LUY56" s="8"/>
      <c r="LUZ56" s="8"/>
      <c r="LVA56" s="8"/>
      <c r="LVB56" s="8"/>
      <c r="LVC56" s="8"/>
      <c r="LVD56" s="8"/>
      <c r="LVE56" s="8"/>
      <c r="LVF56" s="8"/>
      <c r="LVG56" s="8"/>
      <c r="LVH56" s="8"/>
      <c r="LVI56" s="8"/>
      <c r="LVJ56" s="8"/>
      <c r="LVK56" s="8"/>
      <c r="LVL56" s="8"/>
      <c r="LVM56" s="8"/>
      <c r="LVN56" s="8"/>
      <c r="LVO56" s="8"/>
      <c r="LVP56" s="8"/>
      <c r="LVQ56" s="8"/>
      <c r="LVR56" s="8"/>
      <c r="LVS56" s="8"/>
      <c r="LVT56" s="8"/>
      <c r="LVU56" s="8"/>
      <c r="LVV56" s="8"/>
      <c r="LVW56" s="8"/>
      <c r="LVX56" s="8"/>
      <c r="LVY56" s="8"/>
      <c r="LVZ56" s="8"/>
      <c r="LWA56" s="8"/>
      <c r="LWB56" s="8"/>
      <c r="LWC56" s="8"/>
      <c r="LWD56" s="8"/>
      <c r="LWE56" s="8"/>
      <c r="LWF56" s="8"/>
      <c r="LWG56" s="8"/>
      <c r="LWH56" s="8"/>
      <c r="LWI56" s="8"/>
      <c r="LWJ56" s="8"/>
      <c r="LWK56" s="8"/>
      <c r="LWL56" s="8"/>
      <c r="LWM56" s="8"/>
      <c r="LWN56" s="8"/>
      <c r="LWO56" s="8"/>
      <c r="LWP56" s="8"/>
      <c r="LWQ56" s="8"/>
      <c r="LWR56" s="8"/>
      <c r="LWS56" s="8"/>
      <c r="LWT56" s="8"/>
      <c r="LWU56" s="8"/>
      <c r="LWV56" s="8"/>
      <c r="LWW56" s="8"/>
      <c r="LWX56" s="8"/>
      <c r="LWY56" s="8"/>
      <c r="LWZ56" s="8"/>
      <c r="LXA56" s="8"/>
      <c r="LXB56" s="8"/>
      <c r="LXC56" s="8"/>
      <c r="LXD56" s="8"/>
      <c r="LXE56" s="8"/>
      <c r="LXF56" s="8"/>
      <c r="LXG56" s="8"/>
      <c r="LXH56" s="8"/>
      <c r="LXI56" s="8"/>
      <c r="LXJ56" s="8"/>
      <c r="LXK56" s="8"/>
      <c r="LXL56" s="8"/>
      <c r="LXM56" s="8"/>
      <c r="LXN56" s="8"/>
      <c r="LXO56" s="8"/>
      <c r="LXP56" s="8"/>
      <c r="LXQ56" s="8"/>
      <c r="LXR56" s="8"/>
      <c r="LXS56" s="8"/>
      <c r="LXT56" s="8"/>
      <c r="LXU56" s="8"/>
      <c r="LXV56" s="8"/>
      <c r="LXW56" s="8"/>
      <c r="LXX56" s="8"/>
      <c r="LXY56" s="8"/>
      <c r="LXZ56" s="8"/>
      <c r="LYA56" s="8"/>
      <c r="LYB56" s="8"/>
      <c r="LYC56" s="8"/>
      <c r="LYD56" s="8"/>
      <c r="LYE56" s="8"/>
      <c r="LYF56" s="8"/>
      <c r="LYG56" s="8"/>
      <c r="LYH56" s="8"/>
      <c r="LYI56" s="8"/>
      <c r="LYJ56" s="8"/>
      <c r="LYK56" s="8"/>
      <c r="LYL56" s="8"/>
      <c r="LYM56" s="8"/>
      <c r="LYN56" s="8"/>
      <c r="LYO56" s="8"/>
      <c r="LYP56" s="8"/>
      <c r="LYQ56" s="8"/>
      <c r="LYR56" s="8"/>
      <c r="LYS56" s="8"/>
      <c r="LYT56" s="8"/>
      <c r="LYU56" s="8"/>
      <c r="LYV56" s="8"/>
      <c r="LYW56" s="8"/>
      <c r="LYX56" s="8"/>
      <c r="LYY56" s="8"/>
      <c r="LYZ56" s="8"/>
      <c r="LZA56" s="8"/>
      <c r="LZB56" s="8"/>
      <c r="LZC56" s="8"/>
      <c r="LZD56" s="8"/>
      <c r="LZE56" s="8"/>
      <c r="LZF56" s="8"/>
      <c r="LZG56" s="8"/>
      <c r="LZH56" s="8"/>
      <c r="LZI56" s="8"/>
      <c r="LZJ56" s="8"/>
      <c r="LZK56" s="8"/>
      <c r="LZL56" s="8"/>
      <c r="LZM56" s="8"/>
      <c r="LZN56" s="8"/>
      <c r="LZO56" s="8"/>
      <c r="LZP56" s="8"/>
      <c r="LZQ56" s="8"/>
      <c r="LZR56" s="8"/>
      <c r="LZS56" s="8"/>
      <c r="LZT56" s="8"/>
      <c r="LZU56" s="8"/>
      <c r="LZV56" s="8"/>
      <c r="LZW56" s="8"/>
      <c r="LZX56" s="8"/>
      <c r="LZY56" s="8"/>
      <c r="LZZ56" s="8"/>
      <c r="MAA56" s="8"/>
      <c r="MAB56" s="8"/>
      <c r="MAC56" s="8"/>
      <c r="MAD56" s="8"/>
      <c r="MAE56" s="8"/>
      <c r="MAF56" s="8"/>
      <c r="MAG56" s="8"/>
      <c r="MAH56" s="8"/>
      <c r="MAI56" s="8"/>
      <c r="MAJ56" s="8"/>
      <c r="MAK56" s="8"/>
      <c r="MAL56" s="8"/>
      <c r="MAM56" s="8"/>
      <c r="MAN56" s="8"/>
      <c r="MAO56" s="8"/>
      <c r="MAP56" s="8"/>
      <c r="MAQ56" s="8"/>
      <c r="MAR56" s="8"/>
      <c r="MAS56" s="8"/>
      <c r="MAT56" s="8"/>
      <c r="MAU56" s="8"/>
      <c r="MAV56" s="8"/>
      <c r="MAW56" s="8"/>
      <c r="MAX56" s="8"/>
      <c r="MAY56" s="8"/>
      <c r="MAZ56" s="8"/>
      <c r="MBA56" s="8"/>
      <c r="MBB56" s="8"/>
      <c r="MBC56" s="8"/>
      <c r="MBD56" s="8"/>
      <c r="MBE56" s="8"/>
      <c r="MBF56" s="8"/>
      <c r="MBG56" s="8"/>
      <c r="MBH56" s="8"/>
      <c r="MBI56" s="8"/>
      <c r="MBJ56" s="8"/>
      <c r="MBK56" s="8"/>
      <c r="MBL56" s="8"/>
      <c r="MBM56" s="8"/>
      <c r="MBN56" s="8"/>
      <c r="MBO56" s="8"/>
      <c r="MBP56" s="8"/>
      <c r="MBQ56" s="8"/>
      <c r="MBR56" s="8"/>
      <c r="MBS56" s="8"/>
      <c r="MBT56" s="8"/>
      <c r="MBU56" s="8"/>
      <c r="MBV56" s="8"/>
      <c r="MBW56" s="8"/>
      <c r="MBX56" s="8"/>
      <c r="MBY56" s="8"/>
      <c r="MBZ56" s="8"/>
      <c r="MCA56" s="8"/>
      <c r="MCB56" s="8"/>
      <c r="MCC56" s="8"/>
      <c r="MCD56" s="8"/>
      <c r="MCE56" s="8"/>
      <c r="MCF56" s="8"/>
      <c r="MCG56" s="8"/>
      <c r="MCH56" s="8"/>
      <c r="MCI56" s="8"/>
      <c r="MCJ56" s="8"/>
      <c r="MCK56" s="8"/>
      <c r="MCL56" s="8"/>
      <c r="MCM56" s="8"/>
      <c r="MCN56" s="8"/>
      <c r="MCO56" s="8"/>
      <c r="MCP56" s="8"/>
      <c r="MCQ56" s="8"/>
      <c r="MCR56" s="8"/>
      <c r="MCS56" s="8"/>
      <c r="MCT56" s="8"/>
      <c r="MCU56" s="8"/>
      <c r="MCV56" s="8"/>
      <c r="MCW56" s="8"/>
      <c r="MCX56" s="8"/>
      <c r="MCY56" s="8"/>
      <c r="MCZ56" s="8"/>
      <c r="MDA56" s="8"/>
      <c r="MDB56" s="8"/>
      <c r="MDC56" s="8"/>
      <c r="MDD56" s="8"/>
      <c r="MDE56" s="8"/>
      <c r="MDF56" s="8"/>
      <c r="MDG56" s="8"/>
      <c r="MDH56" s="8"/>
      <c r="MDI56" s="8"/>
      <c r="MDJ56" s="8"/>
      <c r="MDK56" s="8"/>
      <c r="MDL56" s="8"/>
      <c r="MDM56" s="8"/>
      <c r="MDN56" s="8"/>
      <c r="MDO56" s="8"/>
      <c r="MDP56" s="8"/>
      <c r="MDQ56" s="8"/>
      <c r="MDR56" s="8"/>
      <c r="MDS56" s="8"/>
      <c r="MDT56" s="8"/>
      <c r="MDU56" s="8"/>
      <c r="MDV56" s="8"/>
      <c r="MDW56" s="8"/>
      <c r="MDX56" s="8"/>
      <c r="MDY56" s="8"/>
      <c r="MDZ56" s="8"/>
      <c r="MEA56" s="8"/>
      <c r="MEB56" s="8"/>
      <c r="MEC56" s="8"/>
      <c r="MED56" s="8"/>
      <c r="MEE56" s="8"/>
      <c r="MEF56" s="8"/>
      <c r="MEG56" s="8"/>
      <c r="MEH56" s="8"/>
      <c r="MEI56" s="8"/>
      <c r="MEJ56" s="8"/>
      <c r="MEK56" s="8"/>
      <c r="MEL56" s="8"/>
      <c r="MEM56" s="8"/>
      <c r="MEN56" s="8"/>
      <c r="MEO56" s="8"/>
      <c r="MEP56" s="8"/>
      <c r="MEQ56" s="8"/>
      <c r="MER56" s="8"/>
      <c r="MES56" s="8"/>
      <c r="MET56" s="8"/>
      <c r="MEU56" s="8"/>
      <c r="MEV56" s="8"/>
      <c r="MEW56" s="8"/>
      <c r="MEX56" s="8"/>
      <c r="MEY56" s="8"/>
      <c r="MEZ56" s="8"/>
      <c r="MFA56" s="8"/>
      <c r="MFB56" s="8"/>
      <c r="MFC56" s="8"/>
      <c r="MFD56" s="8"/>
      <c r="MFE56" s="8"/>
      <c r="MFF56" s="8"/>
      <c r="MFG56" s="8"/>
      <c r="MFH56" s="8"/>
      <c r="MFI56" s="8"/>
      <c r="MFJ56" s="8"/>
      <c r="MFK56" s="8"/>
      <c r="MFL56" s="8"/>
      <c r="MFM56" s="8"/>
      <c r="MFN56" s="8"/>
      <c r="MFO56" s="8"/>
      <c r="MFP56" s="8"/>
      <c r="MFQ56" s="8"/>
      <c r="MFR56" s="8"/>
      <c r="MFS56" s="8"/>
      <c r="MFT56" s="8"/>
      <c r="MFU56" s="8"/>
      <c r="MFV56" s="8"/>
      <c r="MFW56" s="8"/>
      <c r="MFX56" s="8"/>
      <c r="MFY56" s="8"/>
      <c r="MFZ56" s="8"/>
      <c r="MGA56" s="8"/>
      <c r="MGB56" s="8"/>
      <c r="MGC56" s="8"/>
      <c r="MGD56" s="8"/>
      <c r="MGE56" s="8"/>
      <c r="MGF56" s="8"/>
      <c r="MGG56" s="8"/>
      <c r="MGH56" s="8"/>
      <c r="MGI56" s="8"/>
      <c r="MGJ56" s="8"/>
      <c r="MGK56" s="8"/>
      <c r="MGL56" s="8"/>
      <c r="MGM56" s="8"/>
      <c r="MGN56" s="8"/>
      <c r="MGO56" s="8"/>
      <c r="MGP56" s="8"/>
      <c r="MGQ56" s="8"/>
      <c r="MGR56" s="8"/>
      <c r="MGS56" s="8"/>
      <c r="MGT56" s="8"/>
      <c r="MGU56" s="8"/>
      <c r="MGV56" s="8"/>
      <c r="MGW56" s="8"/>
      <c r="MGX56" s="8"/>
      <c r="MGY56" s="8"/>
      <c r="MGZ56" s="8"/>
      <c r="MHA56" s="8"/>
      <c r="MHB56" s="8"/>
      <c r="MHC56" s="8"/>
      <c r="MHD56" s="8"/>
      <c r="MHE56" s="8"/>
      <c r="MHF56" s="8"/>
      <c r="MHG56" s="8"/>
      <c r="MHH56" s="8"/>
      <c r="MHI56" s="8"/>
      <c r="MHJ56" s="8"/>
      <c r="MHK56" s="8"/>
      <c r="MHL56" s="8"/>
      <c r="MHM56" s="8"/>
      <c r="MHN56" s="8"/>
      <c r="MHO56" s="8"/>
      <c r="MHP56" s="8"/>
      <c r="MHQ56" s="8"/>
      <c r="MHR56" s="8"/>
      <c r="MHS56" s="8"/>
      <c r="MHT56" s="8"/>
      <c r="MHU56" s="8"/>
      <c r="MHV56" s="8"/>
      <c r="MHW56" s="8"/>
      <c r="MHX56" s="8"/>
      <c r="MHY56" s="8"/>
      <c r="MHZ56" s="8"/>
      <c r="MIA56" s="8"/>
      <c r="MIB56" s="8"/>
      <c r="MIC56" s="8"/>
      <c r="MID56" s="8"/>
      <c r="MIE56" s="8"/>
      <c r="MIF56" s="8"/>
      <c r="MIG56" s="8"/>
      <c r="MIH56" s="8"/>
      <c r="MII56" s="8"/>
      <c r="MIJ56" s="8"/>
      <c r="MIK56" s="8"/>
      <c r="MIL56" s="8"/>
      <c r="MIM56" s="8"/>
      <c r="MIN56" s="8"/>
      <c r="MIO56" s="8"/>
      <c r="MIP56" s="8"/>
      <c r="MIQ56" s="8"/>
      <c r="MIR56" s="8"/>
      <c r="MIS56" s="8"/>
      <c r="MIT56" s="8"/>
      <c r="MIU56" s="8"/>
      <c r="MIV56" s="8"/>
      <c r="MIW56" s="8"/>
      <c r="MIX56" s="8"/>
      <c r="MIY56" s="8"/>
      <c r="MIZ56" s="8"/>
      <c r="MJA56" s="8"/>
      <c r="MJB56" s="8"/>
      <c r="MJC56" s="8"/>
      <c r="MJD56" s="8"/>
      <c r="MJE56" s="8"/>
      <c r="MJF56" s="8"/>
      <c r="MJG56" s="8"/>
      <c r="MJH56" s="8"/>
      <c r="MJI56" s="8"/>
      <c r="MJJ56" s="8"/>
      <c r="MJK56" s="8"/>
      <c r="MJL56" s="8"/>
      <c r="MJM56" s="8"/>
      <c r="MJN56" s="8"/>
      <c r="MJO56" s="8"/>
      <c r="MJP56" s="8"/>
      <c r="MJQ56" s="8"/>
      <c r="MJR56" s="8"/>
      <c r="MJS56" s="8"/>
      <c r="MJT56" s="8"/>
      <c r="MJU56" s="8"/>
      <c r="MJV56" s="8"/>
      <c r="MJW56" s="8"/>
      <c r="MJX56" s="8"/>
      <c r="MJY56" s="8"/>
      <c r="MJZ56" s="8"/>
      <c r="MKA56" s="8"/>
      <c r="MKB56" s="8"/>
      <c r="MKC56" s="8"/>
      <c r="MKD56" s="8"/>
      <c r="MKE56" s="8"/>
      <c r="MKF56" s="8"/>
      <c r="MKG56" s="8"/>
      <c r="MKH56" s="8"/>
      <c r="MKI56" s="8"/>
      <c r="MKJ56" s="8"/>
      <c r="MKK56" s="8"/>
      <c r="MKL56" s="8"/>
      <c r="MKM56" s="8"/>
      <c r="MKN56" s="8"/>
      <c r="MKO56" s="8"/>
      <c r="MKP56" s="8"/>
      <c r="MKQ56" s="8"/>
      <c r="MKR56" s="8"/>
      <c r="MKS56" s="8"/>
      <c r="MKT56" s="8"/>
      <c r="MKU56" s="8"/>
      <c r="MKV56" s="8"/>
      <c r="MKW56" s="8"/>
      <c r="MKX56" s="8"/>
      <c r="MKY56" s="8"/>
      <c r="MKZ56" s="8"/>
      <c r="MLA56" s="8"/>
      <c r="MLB56" s="8"/>
      <c r="MLC56" s="8"/>
      <c r="MLD56" s="8"/>
      <c r="MLE56" s="8"/>
      <c r="MLF56" s="8"/>
      <c r="MLG56" s="8"/>
      <c r="MLH56" s="8"/>
      <c r="MLI56" s="8"/>
      <c r="MLJ56" s="8"/>
      <c r="MLK56" s="8"/>
      <c r="MLL56" s="8"/>
      <c r="MLM56" s="8"/>
      <c r="MLN56" s="8"/>
      <c r="MLO56" s="8"/>
      <c r="MLP56" s="8"/>
      <c r="MLQ56" s="8"/>
      <c r="MLR56" s="8"/>
      <c r="MLS56" s="8"/>
      <c r="MLT56" s="8"/>
      <c r="MLU56" s="8"/>
      <c r="MLV56" s="8"/>
      <c r="MLW56" s="8"/>
      <c r="MLX56" s="8"/>
      <c r="MLY56" s="8"/>
      <c r="MLZ56" s="8"/>
      <c r="MMA56" s="8"/>
      <c r="MMB56" s="8"/>
      <c r="MMC56" s="8"/>
      <c r="MMD56" s="8"/>
      <c r="MME56" s="8"/>
      <c r="MMF56" s="8"/>
      <c r="MMG56" s="8"/>
      <c r="MMH56" s="8"/>
      <c r="MMI56" s="8"/>
      <c r="MMJ56" s="8"/>
      <c r="MMK56" s="8"/>
      <c r="MML56" s="8"/>
      <c r="MMM56" s="8"/>
      <c r="MMN56" s="8"/>
      <c r="MMO56" s="8"/>
      <c r="MMP56" s="8"/>
      <c r="MMQ56" s="8"/>
      <c r="MMR56" s="8"/>
      <c r="MMS56" s="8"/>
      <c r="MMT56" s="8"/>
      <c r="MMU56" s="8"/>
      <c r="MMV56" s="8"/>
      <c r="MMW56" s="8"/>
      <c r="MMX56" s="8"/>
      <c r="MMY56" s="8"/>
      <c r="MMZ56" s="8"/>
      <c r="MNA56" s="8"/>
      <c r="MNB56" s="8"/>
      <c r="MNC56" s="8"/>
      <c r="MND56" s="8"/>
      <c r="MNE56" s="8"/>
      <c r="MNF56" s="8"/>
      <c r="MNG56" s="8"/>
      <c r="MNH56" s="8"/>
      <c r="MNI56" s="8"/>
      <c r="MNJ56" s="8"/>
      <c r="MNK56" s="8"/>
      <c r="MNL56" s="8"/>
      <c r="MNM56" s="8"/>
      <c r="MNN56" s="8"/>
      <c r="MNO56" s="8"/>
      <c r="MNP56" s="8"/>
      <c r="MNQ56" s="8"/>
      <c r="MNR56" s="8"/>
      <c r="MNS56" s="8"/>
      <c r="MNT56" s="8"/>
      <c r="MNU56" s="8"/>
      <c r="MNV56" s="8"/>
      <c r="MNW56" s="8"/>
      <c r="MNX56" s="8"/>
      <c r="MNY56" s="8"/>
      <c r="MNZ56" s="8"/>
      <c r="MOA56" s="8"/>
      <c r="MOB56" s="8"/>
      <c r="MOC56" s="8"/>
      <c r="MOD56" s="8"/>
      <c r="MOE56" s="8"/>
      <c r="MOF56" s="8"/>
      <c r="MOG56" s="8"/>
      <c r="MOH56" s="8"/>
      <c r="MOI56" s="8"/>
      <c r="MOJ56" s="8"/>
      <c r="MOK56" s="8"/>
      <c r="MOL56" s="8"/>
      <c r="MOM56" s="8"/>
      <c r="MON56" s="8"/>
      <c r="MOO56" s="8"/>
      <c r="MOP56" s="8"/>
      <c r="MOQ56" s="8"/>
      <c r="MOR56" s="8"/>
      <c r="MOS56" s="8"/>
      <c r="MOT56" s="8"/>
      <c r="MOU56" s="8"/>
      <c r="MOV56" s="8"/>
      <c r="MOW56" s="8"/>
      <c r="MOX56" s="8"/>
      <c r="MOY56" s="8"/>
      <c r="MOZ56" s="8"/>
      <c r="MPA56" s="8"/>
      <c r="MPB56" s="8"/>
      <c r="MPC56" s="8"/>
      <c r="MPD56" s="8"/>
      <c r="MPE56" s="8"/>
      <c r="MPF56" s="8"/>
      <c r="MPG56" s="8"/>
      <c r="MPH56" s="8"/>
      <c r="MPI56" s="8"/>
      <c r="MPJ56" s="8"/>
      <c r="MPK56" s="8"/>
      <c r="MPL56" s="8"/>
      <c r="MPM56" s="8"/>
      <c r="MPN56" s="8"/>
      <c r="MPO56" s="8"/>
      <c r="MPP56" s="8"/>
      <c r="MPQ56" s="8"/>
      <c r="MPR56" s="8"/>
      <c r="MPS56" s="8"/>
      <c r="MPT56" s="8"/>
      <c r="MPU56" s="8"/>
      <c r="MPV56" s="8"/>
      <c r="MPW56" s="8"/>
      <c r="MPX56" s="8"/>
      <c r="MPY56" s="8"/>
      <c r="MPZ56" s="8"/>
      <c r="MQA56" s="8"/>
      <c r="MQB56" s="8"/>
      <c r="MQC56" s="8"/>
      <c r="MQD56" s="8"/>
      <c r="MQE56" s="8"/>
      <c r="MQF56" s="8"/>
      <c r="MQG56" s="8"/>
      <c r="MQH56" s="8"/>
      <c r="MQI56" s="8"/>
      <c r="MQJ56" s="8"/>
      <c r="MQK56" s="8"/>
      <c r="MQL56" s="8"/>
      <c r="MQM56" s="8"/>
      <c r="MQN56" s="8"/>
      <c r="MQO56" s="8"/>
      <c r="MQP56" s="8"/>
      <c r="MQQ56" s="8"/>
      <c r="MQR56" s="8"/>
      <c r="MQS56" s="8"/>
      <c r="MQT56" s="8"/>
      <c r="MQU56" s="8"/>
      <c r="MQV56" s="8"/>
      <c r="MQW56" s="8"/>
      <c r="MQX56" s="8"/>
      <c r="MQY56" s="8"/>
      <c r="MQZ56" s="8"/>
      <c r="MRA56" s="8"/>
      <c r="MRB56" s="8"/>
      <c r="MRC56" s="8"/>
      <c r="MRD56" s="8"/>
      <c r="MRE56" s="8"/>
      <c r="MRF56" s="8"/>
      <c r="MRG56" s="8"/>
      <c r="MRH56" s="8"/>
      <c r="MRI56" s="8"/>
      <c r="MRJ56" s="8"/>
      <c r="MRK56" s="8"/>
      <c r="MRL56" s="8"/>
      <c r="MRM56" s="8"/>
      <c r="MRN56" s="8"/>
      <c r="MRO56" s="8"/>
      <c r="MRP56" s="8"/>
      <c r="MRQ56" s="8"/>
      <c r="MRR56" s="8"/>
      <c r="MRS56" s="8"/>
      <c r="MRT56" s="8"/>
      <c r="MRU56" s="8"/>
      <c r="MRV56" s="8"/>
      <c r="MRW56" s="8"/>
      <c r="MRX56" s="8"/>
      <c r="MRY56" s="8"/>
      <c r="MRZ56" s="8"/>
      <c r="MSA56" s="8"/>
      <c r="MSB56" s="8"/>
      <c r="MSC56" s="8"/>
      <c r="MSD56" s="8"/>
      <c r="MSE56" s="8"/>
      <c r="MSF56" s="8"/>
      <c r="MSG56" s="8"/>
      <c r="MSH56" s="8"/>
      <c r="MSI56" s="8"/>
      <c r="MSJ56" s="8"/>
      <c r="MSK56" s="8"/>
      <c r="MSL56" s="8"/>
      <c r="MSM56" s="8"/>
      <c r="MSN56" s="8"/>
      <c r="MSO56" s="8"/>
      <c r="MSP56" s="8"/>
      <c r="MSQ56" s="8"/>
      <c r="MSR56" s="8"/>
      <c r="MSS56" s="8"/>
      <c r="MST56" s="8"/>
      <c r="MSU56" s="8"/>
      <c r="MSV56" s="8"/>
      <c r="MSW56" s="8"/>
      <c r="MSX56" s="8"/>
      <c r="MSY56" s="8"/>
      <c r="MSZ56" s="8"/>
      <c r="MTA56" s="8"/>
      <c r="MTB56" s="8"/>
      <c r="MTC56" s="8"/>
      <c r="MTD56" s="8"/>
      <c r="MTE56" s="8"/>
      <c r="MTF56" s="8"/>
      <c r="MTG56" s="8"/>
      <c r="MTH56" s="8"/>
      <c r="MTI56" s="8"/>
      <c r="MTJ56" s="8"/>
      <c r="MTK56" s="8"/>
      <c r="MTL56" s="8"/>
      <c r="MTM56" s="8"/>
      <c r="MTN56" s="8"/>
      <c r="MTO56" s="8"/>
      <c r="MTP56" s="8"/>
      <c r="MTQ56" s="8"/>
      <c r="MTR56" s="8"/>
      <c r="MTS56" s="8"/>
      <c r="MTT56" s="8"/>
      <c r="MTU56" s="8"/>
      <c r="MTV56" s="8"/>
      <c r="MTW56" s="8"/>
      <c r="MTX56" s="8"/>
      <c r="MTY56" s="8"/>
      <c r="MTZ56" s="8"/>
      <c r="MUA56" s="8"/>
      <c r="MUB56" s="8"/>
      <c r="MUC56" s="8"/>
      <c r="MUD56" s="8"/>
      <c r="MUE56" s="8"/>
      <c r="MUF56" s="8"/>
      <c r="MUG56" s="8"/>
      <c r="MUH56" s="8"/>
      <c r="MUI56" s="8"/>
      <c r="MUJ56" s="8"/>
      <c r="MUK56" s="8"/>
      <c r="MUL56" s="8"/>
      <c r="MUM56" s="8"/>
      <c r="MUN56" s="8"/>
      <c r="MUO56" s="8"/>
      <c r="MUP56" s="8"/>
      <c r="MUQ56" s="8"/>
      <c r="MUR56" s="8"/>
      <c r="MUS56" s="8"/>
      <c r="MUT56" s="8"/>
      <c r="MUU56" s="8"/>
      <c r="MUV56" s="8"/>
      <c r="MUW56" s="8"/>
      <c r="MUX56" s="8"/>
      <c r="MUY56" s="8"/>
      <c r="MUZ56" s="8"/>
      <c r="MVA56" s="8"/>
      <c r="MVB56" s="8"/>
      <c r="MVC56" s="8"/>
      <c r="MVD56" s="8"/>
      <c r="MVE56" s="8"/>
      <c r="MVF56" s="8"/>
      <c r="MVG56" s="8"/>
      <c r="MVH56" s="8"/>
      <c r="MVI56" s="8"/>
      <c r="MVJ56" s="8"/>
      <c r="MVK56" s="8"/>
      <c r="MVL56" s="8"/>
      <c r="MVM56" s="8"/>
      <c r="MVN56" s="8"/>
      <c r="MVO56" s="8"/>
      <c r="MVP56" s="8"/>
      <c r="MVQ56" s="8"/>
      <c r="MVR56" s="8"/>
      <c r="MVS56" s="8"/>
      <c r="MVT56" s="8"/>
      <c r="MVU56" s="8"/>
      <c r="MVV56" s="8"/>
      <c r="MVW56" s="8"/>
      <c r="MVX56" s="8"/>
      <c r="MVY56" s="8"/>
      <c r="MVZ56" s="8"/>
      <c r="MWA56" s="8"/>
      <c r="MWB56" s="8"/>
      <c r="MWC56" s="8"/>
      <c r="MWD56" s="8"/>
      <c r="MWE56" s="8"/>
      <c r="MWF56" s="8"/>
      <c r="MWG56" s="8"/>
      <c r="MWH56" s="8"/>
      <c r="MWI56" s="8"/>
      <c r="MWJ56" s="8"/>
      <c r="MWK56" s="8"/>
      <c r="MWL56" s="8"/>
      <c r="MWM56" s="8"/>
      <c r="MWN56" s="8"/>
      <c r="MWO56" s="8"/>
      <c r="MWP56" s="8"/>
      <c r="MWQ56" s="8"/>
      <c r="MWR56" s="8"/>
      <c r="MWS56" s="8"/>
      <c r="MWT56" s="8"/>
      <c r="MWU56" s="8"/>
      <c r="MWV56" s="8"/>
      <c r="MWW56" s="8"/>
      <c r="MWX56" s="8"/>
      <c r="MWY56" s="8"/>
      <c r="MWZ56" s="8"/>
      <c r="MXA56" s="8"/>
      <c r="MXB56" s="8"/>
      <c r="MXC56" s="8"/>
      <c r="MXD56" s="8"/>
      <c r="MXE56" s="8"/>
      <c r="MXF56" s="8"/>
      <c r="MXG56" s="8"/>
      <c r="MXH56" s="8"/>
      <c r="MXI56" s="8"/>
      <c r="MXJ56" s="8"/>
      <c r="MXK56" s="8"/>
      <c r="MXL56" s="8"/>
      <c r="MXM56" s="8"/>
      <c r="MXN56" s="8"/>
      <c r="MXO56" s="8"/>
      <c r="MXP56" s="8"/>
      <c r="MXQ56" s="8"/>
      <c r="MXR56" s="8"/>
      <c r="MXS56" s="8"/>
      <c r="MXT56" s="8"/>
      <c r="MXU56" s="8"/>
      <c r="MXV56" s="8"/>
      <c r="MXW56" s="8"/>
      <c r="MXX56" s="8"/>
      <c r="MXY56" s="8"/>
      <c r="MXZ56" s="8"/>
      <c r="MYA56" s="8"/>
      <c r="MYB56" s="8"/>
      <c r="MYC56" s="8"/>
      <c r="MYD56" s="8"/>
      <c r="MYE56" s="8"/>
      <c r="MYF56" s="8"/>
      <c r="MYG56" s="8"/>
      <c r="MYH56" s="8"/>
      <c r="MYI56" s="8"/>
      <c r="MYJ56" s="8"/>
      <c r="MYK56" s="8"/>
      <c r="MYL56" s="8"/>
      <c r="MYM56" s="8"/>
      <c r="MYN56" s="8"/>
      <c r="MYO56" s="8"/>
      <c r="MYP56" s="8"/>
      <c r="MYQ56" s="8"/>
      <c r="MYR56" s="8"/>
      <c r="MYS56" s="8"/>
      <c r="MYT56" s="8"/>
      <c r="MYU56" s="8"/>
      <c r="MYV56" s="8"/>
      <c r="MYW56" s="8"/>
      <c r="MYX56" s="8"/>
      <c r="MYY56" s="8"/>
      <c r="MYZ56" s="8"/>
      <c r="MZA56" s="8"/>
      <c r="MZB56" s="8"/>
      <c r="MZC56" s="8"/>
      <c r="MZD56" s="8"/>
      <c r="MZE56" s="8"/>
      <c r="MZF56" s="8"/>
      <c r="MZG56" s="8"/>
      <c r="MZH56" s="8"/>
      <c r="MZI56" s="8"/>
      <c r="MZJ56" s="8"/>
      <c r="MZK56" s="8"/>
      <c r="MZL56" s="8"/>
      <c r="MZM56" s="8"/>
      <c r="MZN56" s="8"/>
      <c r="MZO56" s="8"/>
      <c r="MZP56" s="8"/>
      <c r="MZQ56" s="8"/>
      <c r="MZR56" s="8"/>
      <c r="MZS56" s="8"/>
      <c r="MZT56" s="8"/>
      <c r="MZU56" s="8"/>
      <c r="MZV56" s="8"/>
      <c r="MZW56" s="8"/>
      <c r="MZX56" s="8"/>
      <c r="MZY56" s="8"/>
      <c r="MZZ56" s="8"/>
      <c r="NAA56" s="8"/>
      <c r="NAB56" s="8"/>
      <c r="NAC56" s="8"/>
      <c r="NAD56" s="8"/>
      <c r="NAE56" s="8"/>
      <c r="NAF56" s="8"/>
      <c r="NAG56" s="8"/>
      <c r="NAH56" s="8"/>
      <c r="NAI56" s="8"/>
      <c r="NAJ56" s="8"/>
      <c r="NAK56" s="8"/>
      <c r="NAL56" s="8"/>
      <c r="NAM56" s="8"/>
      <c r="NAN56" s="8"/>
      <c r="NAO56" s="8"/>
      <c r="NAP56" s="8"/>
      <c r="NAQ56" s="8"/>
      <c r="NAR56" s="8"/>
      <c r="NAS56" s="8"/>
      <c r="NAT56" s="8"/>
      <c r="NAU56" s="8"/>
      <c r="NAV56" s="8"/>
      <c r="NAW56" s="8"/>
      <c r="NAX56" s="8"/>
      <c r="NAY56" s="8"/>
      <c r="NAZ56" s="8"/>
      <c r="NBA56" s="8"/>
      <c r="NBB56" s="8"/>
      <c r="NBC56" s="8"/>
      <c r="NBD56" s="8"/>
      <c r="NBE56" s="8"/>
      <c r="NBF56" s="8"/>
      <c r="NBG56" s="8"/>
      <c r="NBH56" s="8"/>
      <c r="NBI56" s="8"/>
      <c r="NBJ56" s="8"/>
      <c r="NBK56" s="8"/>
      <c r="NBL56" s="8"/>
      <c r="NBM56" s="8"/>
      <c r="NBN56" s="8"/>
      <c r="NBO56" s="8"/>
      <c r="NBP56" s="8"/>
      <c r="NBQ56" s="8"/>
      <c r="NBR56" s="8"/>
      <c r="NBS56" s="8"/>
      <c r="NBT56" s="8"/>
      <c r="NBU56" s="8"/>
      <c r="NBV56" s="8"/>
      <c r="NBW56" s="8"/>
      <c r="NBX56" s="8"/>
      <c r="NBY56" s="8"/>
      <c r="NBZ56" s="8"/>
      <c r="NCA56" s="8"/>
      <c r="NCB56" s="8"/>
      <c r="NCC56" s="8"/>
      <c r="NCD56" s="8"/>
      <c r="NCE56" s="8"/>
      <c r="NCF56" s="8"/>
      <c r="NCG56" s="8"/>
      <c r="NCH56" s="8"/>
      <c r="NCI56" s="8"/>
      <c r="NCJ56" s="8"/>
      <c r="NCK56" s="8"/>
      <c r="NCL56" s="8"/>
      <c r="NCM56" s="8"/>
      <c r="NCN56" s="8"/>
      <c r="NCO56" s="8"/>
      <c r="NCP56" s="8"/>
      <c r="NCQ56" s="8"/>
      <c r="NCR56" s="8"/>
      <c r="NCS56" s="8"/>
      <c r="NCT56" s="8"/>
      <c r="NCU56" s="8"/>
      <c r="NCV56" s="8"/>
      <c r="NCW56" s="8"/>
      <c r="NCX56" s="8"/>
      <c r="NCY56" s="8"/>
      <c r="NCZ56" s="8"/>
      <c r="NDA56" s="8"/>
      <c r="NDB56" s="8"/>
      <c r="NDC56" s="8"/>
      <c r="NDD56" s="8"/>
      <c r="NDE56" s="8"/>
      <c r="NDF56" s="8"/>
      <c r="NDG56" s="8"/>
      <c r="NDH56" s="8"/>
      <c r="NDI56" s="8"/>
      <c r="NDJ56" s="8"/>
      <c r="NDK56" s="8"/>
      <c r="NDL56" s="8"/>
      <c r="NDM56" s="8"/>
      <c r="NDN56" s="8"/>
      <c r="NDO56" s="8"/>
      <c r="NDP56" s="8"/>
      <c r="NDQ56" s="8"/>
      <c r="NDR56" s="8"/>
      <c r="NDS56" s="8"/>
      <c r="NDT56" s="8"/>
      <c r="NDU56" s="8"/>
      <c r="NDV56" s="8"/>
      <c r="NDW56" s="8"/>
      <c r="NDX56" s="8"/>
      <c r="NDY56" s="8"/>
      <c r="NDZ56" s="8"/>
      <c r="NEA56" s="8"/>
      <c r="NEB56" s="8"/>
      <c r="NEC56" s="8"/>
      <c r="NED56" s="8"/>
      <c r="NEE56" s="8"/>
      <c r="NEF56" s="8"/>
      <c r="NEG56" s="8"/>
      <c r="NEH56" s="8"/>
      <c r="NEI56" s="8"/>
      <c r="NEJ56" s="8"/>
      <c r="NEK56" s="8"/>
      <c r="NEL56" s="8"/>
      <c r="NEM56" s="8"/>
      <c r="NEN56" s="8"/>
      <c r="NEO56" s="8"/>
      <c r="NEP56" s="8"/>
      <c r="NEQ56" s="8"/>
      <c r="NER56" s="8"/>
      <c r="NES56" s="8"/>
      <c r="NET56" s="8"/>
      <c r="NEU56" s="8"/>
      <c r="NEV56" s="8"/>
      <c r="NEW56" s="8"/>
      <c r="NEX56" s="8"/>
      <c r="NEY56" s="8"/>
      <c r="NEZ56" s="8"/>
      <c r="NFA56" s="8"/>
      <c r="NFB56" s="8"/>
      <c r="NFC56" s="8"/>
      <c r="NFD56" s="8"/>
      <c r="NFE56" s="8"/>
      <c r="NFF56" s="8"/>
      <c r="NFG56" s="8"/>
      <c r="NFH56" s="8"/>
      <c r="NFI56" s="8"/>
      <c r="NFJ56" s="8"/>
      <c r="NFK56" s="8"/>
      <c r="NFL56" s="8"/>
      <c r="NFM56" s="8"/>
      <c r="NFN56" s="8"/>
      <c r="NFO56" s="8"/>
      <c r="NFP56" s="8"/>
      <c r="NFQ56" s="8"/>
      <c r="NFR56" s="8"/>
      <c r="NFS56" s="8"/>
      <c r="NFT56" s="8"/>
      <c r="NFU56" s="8"/>
      <c r="NFV56" s="8"/>
      <c r="NFW56" s="8"/>
      <c r="NFX56" s="8"/>
      <c r="NFY56" s="8"/>
      <c r="NFZ56" s="8"/>
      <c r="NGA56" s="8"/>
      <c r="NGB56" s="8"/>
      <c r="NGC56" s="8"/>
      <c r="NGD56" s="8"/>
      <c r="NGE56" s="8"/>
      <c r="NGF56" s="8"/>
      <c r="NGG56" s="8"/>
      <c r="NGH56" s="8"/>
      <c r="NGI56" s="8"/>
      <c r="NGJ56" s="8"/>
      <c r="NGK56" s="8"/>
      <c r="NGL56" s="8"/>
      <c r="NGM56" s="8"/>
      <c r="NGN56" s="8"/>
      <c r="NGO56" s="8"/>
      <c r="NGP56" s="8"/>
      <c r="NGQ56" s="8"/>
      <c r="NGR56" s="8"/>
      <c r="NGS56" s="8"/>
      <c r="NGT56" s="8"/>
      <c r="NGU56" s="8"/>
      <c r="NGV56" s="8"/>
      <c r="NGW56" s="8"/>
      <c r="NGX56" s="8"/>
      <c r="NGY56" s="8"/>
      <c r="NGZ56" s="8"/>
      <c r="NHA56" s="8"/>
      <c r="NHB56" s="8"/>
      <c r="NHC56" s="8"/>
      <c r="NHD56" s="8"/>
      <c r="NHE56" s="8"/>
      <c r="NHF56" s="8"/>
      <c r="NHG56" s="8"/>
      <c r="NHH56" s="8"/>
      <c r="NHI56" s="8"/>
      <c r="NHJ56" s="8"/>
      <c r="NHK56" s="8"/>
      <c r="NHL56" s="8"/>
      <c r="NHM56" s="8"/>
      <c r="NHN56" s="8"/>
      <c r="NHO56" s="8"/>
      <c r="NHP56" s="8"/>
      <c r="NHQ56" s="8"/>
      <c r="NHR56" s="8"/>
      <c r="NHS56" s="8"/>
      <c r="NHT56" s="8"/>
      <c r="NHU56" s="8"/>
      <c r="NHV56" s="8"/>
      <c r="NHW56" s="8"/>
      <c r="NHX56" s="8"/>
      <c r="NHY56" s="8"/>
      <c r="NHZ56" s="8"/>
      <c r="NIA56" s="8"/>
      <c r="NIB56" s="8"/>
      <c r="NIC56" s="8"/>
      <c r="NID56" s="8"/>
      <c r="NIE56" s="8"/>
      <c r="NIF56" s="8"/>
      <c r="NIG56" s="8"/>
      <c r="NIH56" s="8"/>
      <c r="NII56" s="8"/>
      <c r="NIJ56" s="8"/>
      <c r="NIK56" s="8"/>
      <c r="NIL56" s="8"/>
      <c r="NIM56" s="8"/>
      <c r="NIN56" s="8"/>
      <c r="NIO56" s="8"/>
      <c r="NIP56" s="8"/>
      <c r="NIQ56" s="8"/>
      <c r="NIR56" s="8"/>
      <c r="NIS56" s="8"/>
      <c r="NIT56" s="8"/>
      <c r="NIU56" s="8"/>
      <c r="NIV56" s="8"/>
      <c r="NIW56" s="8"/>
      <c r="NIX56" s="8"/>
      <c r="NIY56" s="8"/>
      <c r="NIZ56" s="8"/>
      <c r="NJA56" s="8"/>
      <c r="NJB56" s="8"/>
      <c r="NJC56" s="8"/>
      <c r="NJD56" s="8"/>
      <c r="NJE56" s="8"/>
      <c r="NJF56" s="8"/>
      <c r="NJG56" s="8"/>
      <c r="NJH56" s="8"/>
      <c r="NJI56" s="8"/>
      <c r="NJJ56" s="8"/>
      <c r="NJK56" s="8"/>
      <c r="NJL56" s="8"/>
      <c r="NJM56" s="8"/>
      <c r="NJN56" s="8"/>
      <c r="NJO56" s="8"/>
      <c r="NJP56" s="8"/>
      <c r="NJQ56" s="8"/>
      <c r="NJR56" s="8"/>
      <c r="NJS56" s="8"/>
      <c r="NJT56" s="8"/>
      <c r="NJU56" s="8"/>
      <c r="NJV56" s="8"/>
      <c r="NJW56" s="8"/>
      <c r="NJX56" s="8"/>
      <c r="NJY56" s="8"/>
      <c r="NJZ56" s="8"/>
      <c r="NKA56" s="8"/>
      <c r="NKB56" s="8"/>
      <c r="NKC56" s="8"/>
      <c r="NKD56" s="8"/>
      <c r="NKE56" s="8"/>
      <c r="NKF56" s="8"/>
      <c r="NKG56" s="8"/>
      <c r="NKH56" s="8"/>
      <c r="NKI56" s="8"/>
      <c r="NKJ56" s="8"/>
      <c r="NKK56" s="8"/>
      <c r="NKL56" s="8"/>
      <c r="NKM56" s="8"/>
      <c r="NKN56" s="8"/>
      <c r="NKO56" s="8"/>
      <c r="NKP56" s="8"/>
      <c r="NKQ56" s="8"/>
      <c r="NKR56" s="8"/>
      <c r="NKS56" s="8"/>
      <c r="NKT56" s="8"/>
      <c r="NKU56" s="8"/>
      <c r="NKV56" s="8"/>
      <c r="NKW56" s="8"/>
      <c r="NKX56" s="8"/>
      <c r="NKY56" s="8"/>
      <c r="NKZ56" s="8"/>
      <c r="NLA56" s="8"/>
      <c r="NLB56" s="8"/>
      <c r="NLC56" s="8"/>
      <c r="NLD56" s="8"/>
      <c r="NLE56" s="8"/>
      <c r="NLF56" s="8"/>
      <c r="NLG56" s="8"/>
      <c r="NLH56" s="8"/>
      <c r="NLI56" s="8"/>
      <c r="NLJ56" s="8"/>
      <c r="NLK56" s="8"/>
      <c r="NLL56" s="8"/>
      <c r="NLM56" s="8"/>
      <c r="NLN56" s="8"/>
      <c r="NLO56" s="8"/>
      <c r="NLP56" s="8"/>
      <c r="NLQ56" s="8"/>
      <c r="NLR56" s="8"/>
      <c r="NLS56" s="8"/>
      <c r="NLT56" s="8"/>
      <c r="NLU56" s="8"/>
      <c r="NLV56" s="8"/>
      <c r="NLW56" s="8"/>
      <c r="NLX56" s="8"/>
      <c r="NLY56" s="8"/>
      <c r="NLZ56" s="8"/>
      <c r="NMA56" s="8"/>
      <c r="NMB56" s="8"/>
      <c r="NMC56" s="8"/>
      <c r="NMD56" s="8"/>
      <c r="NME56" s="8"/>
      <c r="NMF56" s="8"/>
      <c r="NMG56" s="8"/>
      <c r="NMH56" s="8"/>
      <c r="NMI56" s="8"/>
      <c r="NMJ56" s="8"/>
      <c r="NMK56" s="8"/>
      <c r="NML56" s="8"/>
      <c r="NMM56" s="8"/>
      <c r="NMN56" s="8"/>
      <c r="NMO56" s="8"/>
      <c r="NMP56" s="8"/>
      <c r="NMQ56" s="8"/>
      <c r="NMR56" s="8"/>
      <c r="NMS56" s="8"/>
      <c r="NMT56" s="8"/>
      <c r="NMU56" s="8"/>
      <c r="NMV56" s="8"/>
      <c r="NMW56" s="8"/>
      <c r="NMX56" s="8"/>
      <c r="NMY56" s="8"/>
      <c r="NMZ56" s="8"/>
      <c r="NNA56" s="8"/>
      <c r="NNB56" s="8"/>
      <c r="NNC56" s="8"/>
      <c r="NND56" s="8"/>
      <c r="NNE56" s="8"/>
      <c r="NNF56" s="8"/>
      <c r="NNG56" s="8"/>
      <c r="NNH56" s="8"/>
      <c r="NNI56" s="8"/>
      <c r="NNJ56" s="8"/>
      <c r="NNK56" s="8"/>
      <c r="NNL56" s="8"/>
      <c r="NNM56" s="8"/>
      <c r="NNN56" s="8"/>
      <c r="NNO56" s="8"/>
      <c r="NNP56" s="8"/>
      <c r="NNQ56" s="8"/>
      <c r="NNR56" s="8"/>
      <c r="NNS56" s="8"/>
      <c r="NNT56" s="8"/>
      <c r="NNU56" s="8"/>
      <c r="NNV56" s="8"/>
      <c r="NNW56" s="8"/>
      <c r="NNX56" s="8"/>
      <c r="NNY56" s="8"/>
      <c r="NNZ56" s="8"/>
      <c r="NOA56" s="8"/>
      <c r="NOB56" s="8"/>
      <c r="NOC56" s="8"/>
      <c r="NOD56" s="8"/>
      <c r="NOE56" s="8"/>
      <c r="NOF56" s="8"/>
      <c r="NOG56" s="8"/>
      <c r="NOH56" s="8"/>
      <c r="NOI56" s="8"/>
      <c r="NOJ56" s="8"/>
      <c r="NOK56" s="8"/>
      <c r="NOL56" s="8"/>
      <c r="NOM56" s="8"/>
      <c r="NON56" s="8"/>
      <c r="NOO56" s="8"/>
      <c r="NOP56" s="8"/>
      <c r="NOQ56" s="8"/>
      <c r="NOR56" s="8"/>
      <c r="NOS56" s="8"/>
      <c r="NOT56" s="8"/>
      <c r="NOU56" s="8"/>
      <c r="NOV56" s="8"/>
      <c r="NOW56" s="8"/>
      <c r="NOX56" s="8"/>
      <c r="NOY56" s="8"/>
      <c r="NOZ56" s="8"/>
      <c r="NPA56" s="8"/>
      <c r="NPB56" s="8"/>
      <c r="NPC56" s="8"/>
      <c r="NPD56" s="8"/>
      <c r="NPE56" s="8"/>
      <c r="NPF56" s="8"/>
      <c r="NPG56" s="8"/>
      <c r="NPH56" s="8"/>
      <c r="NPI56" s="8"/>
      <c r="NPJ56" s="8"/>
      <c r="NPK56" s="8"/>
      <c r="NPL56" s="8"/>
      <c r="NPM56" s="8"/>
      <c r="NPN56" s="8"/>
      <c r="NPO56" s="8"/>
      <c r="NPP56" s="8"/>
      <c r="NPQ56" s="8"/>
      <c r="NPR56" s="8"/>
      <c r="NPS56" s="8"/>
      <c r="NPT56" s="8"/>
      <c r="NPU56" s="8"/>
      <c r="NPV56" s="8"/>
      <c r="NPW56" s="8"/>
      <c r="NPX56" s="8"/>
      <c r="NPY56" s="8"/>
      <c r="NPZ56" s="8"/>
      <c r="NQA56" s="8"/>
      <c r="NQB56" s="8"/>
      <c r="NQC56" s="8"/>
      <c r="NQD56" s="8"/>
      <c r="NQE56" s="8"/>
      <c r="NQF56" s="8"/>
      <c r="NQG56" s="8"/>
      <c r="NQH56" s="8"/>
      <c r="NQI56" s="8"/>
      <c r="NQJ56" s="8"/>
      <c r="NQK56" s="8"/>
      <c r="NQL56" s="8"/>
      <c r="NQM56" s="8"/>
      <c r="NQN56" s="8"/>
      <c r="NQO56" s="8"/>
      <c r="NQP56" s="8"/>
      <c r="NQQ56" s="8"/>
      <c r="NQR56" s="8"/>
      <c r="NQS56" s="8"/>
      <c r="NQT56" s="8"/>
      <c r="NQU56" s="8"/>
      <c r="NQV56" s="8"/>
      <c r="NQW56" s="8"/>
      <c r="NQX56" s="8"/>
      <c r="NQY56" s="8"/>
      <c r="NQZ56" s="8"/>
      <c r="NRA56" s="8"/>
      <c r="NRB56" s="8"/>
      <c r="NRC56" s="8"/>
      <c r="NRD56" s="8"/>
      <c r="NRE56" s="8"/>
      <c r="NRF56" s="8"/>
      <c r="NRG56" s="8"/>
      <c r="NRH56" s="8"/>
      <c r="NRI56" s="8"/>
      <c r="NRJ56" s="8"/>
      <c r="NRK56" s="8"/>
      <c r="NRL56" s="8"/>
      <c r="NRM56" s="8"/>
      <c r="NRN56" s="8"/>
      <c r="NRO56" s="8"/>
      <c r="NRP56" s="8"/>
      <c r="NRQ56" s="8"/>
      <c r="NRR56" s="8"/>
      <c r="NRS56" s="8"/>
      <c r="NRT56" s="8"/>
      <c r="NRU56" s="8"/>
      <c r="NRV56" s="8"/>
      <c r="NRW56" s="8"/>
      <c r="NRX56" s="8"/>
      <c r="NRY56" s="8"/>
      <c r="NRZ56" s="8"/>
      <c r="NSA56" s="8"/>
      <c r="NSB56" s="8"/>
      <c r="NSC56" s="8"/>
      <c r="NSD56" s="8"/>
      <c r="NSE56" s="8"/>
      <c r="NSF56" s="8"/>
      <c r="NSG56" s="8"/>
      <c r="NSH56" s="8"/>
      <c r="NSI56" s="8"/>
      <c r="NSJ56" s="8"/>
      <c r="NSK56" s="8"/>
      <c r="NSL56" s="8"/>
      <c r="NSM56" s="8"/>
      <c r="NSN56" s="8"/>
      <c r="NSO56" s="8"/>
      <c r="NSP56" s="8"/>
      <c r="NSQ56" s="8"/>
      <c r="NSR56" s="8"/>
      <c r="NSS56" s="8"/>
      <c r="NST56" s="8"/>
      <c r="NSU56" s="8"/>
      <c r="NSV56" s="8"/>
      <c r="NSW56" s="8"/>
      <c r="NSX56" s="8"/>
      <c r="NSY56" s="8"/>
      <c r="NSZ56" s="8"/>
      <c r="NTA56" s="8"/>
      <c r="NTB56" s="8"/>
      <c r="NTC56" s="8"/>
      <c r="NTD56" s="8"/>
      <c r="NTE56" s="8"/>
      <c r="NTF56" s="8"/>
      <c r="NTG56" s="8"/>
      <c r="NTH56" s="8"/>
      <c r="NTI56" s="8"/>
      <c r="NTJ56" s="8"/>
      <c r="NTK56" s="8"/>
      <c r="NTL56" s="8"/>
      <c r="NTM56" s="8"/>
      <c r="NTN56" s="8"/>
      <c r="NTO56" s="8"/>
      <c r="NTP56" s="8"/>
      <c r="NTQ56" s="8"/>
      <c r="NTR56" s="8"/>
      <c r="NTS56" s="8"/>
      <c r="NTT56" s="8"/>
      <c r="NTU56" s="8"/>
      <c r="NTV56" s="8"/>
      <c r="NTW56" s="8"/>
      <c r="NTX56" s="8"/>
      <c r="NTY56" s="8"/>
      <c r="NTZ56" s="8"/>
      <c r="NUA56" s="8"/>
      <c r="NUB56" s="8"/>
      <c r="NUC56" s="8"/>
      <c r="NUD56" s="8"/>
      <c r="NUE56" s="8"/>
      <c r="NUF56" s="8"/>
      <c r="NUG56" s="8"/>
      <c r="NUH56" s="8"/>
      <c r="NUI56" s="8"/>
      <c r="NUJ56" s="8"/>
      <c r="NUK56" s="8"/>
      <c r="NUL56" s="8"/>
      <c r="NUM56" s="8"/>
      <c r="NUN56" s="8"/>
      <c r="NUO56" s="8"/>
      <c r="NUP56" s="8"/>
      <c r="NUQ56" s="8"/>
      <c r="NUR56" s="8"/>
      <c r="NUS56" s="8"/>
      <c r="NUT56" s="8"/>
      <c r="NUU56" s="8"/>
      <c r="NUV56" s="8"/>
      <c r="NUW56" s="8"/>
      <c r="NUX56" s="8"/>
      <c r="NUY56" s="8"/>
      <c r="NUZ56" s="8"/>
      <c r="NVA56" s="8"/>
      <c r="NVB56" s="8"/>
      <c r="NVC56" s="8"/>
      <c r="NVD56" s="8"/>
      <c r="NVE56" s="8"/>
      <c r="NVF56" s="8"/>
      <c r="NVG56" s="8"/>
      <c r="NVH56" s="8"/>
      <c r="NVI56" s="8"/>
      <c r="NVJ56" s="8"/>
      <c r="NVK56" s="8"/>
      <c r="NVL56" s="8"/>
      <c r="NVM56" s="8"/>
      <c r="NVN56" s="8"/>
      <c r="NVO56" s="8"/>
      <c r="NVP56" s="8"/>
      <c r="NVQ56" s="8"/>
      <c r="NVR56" s="8"/>
      <c r="NVS56" s="8"/>
      <c r="NVT56" s="8"/>
      <c r="NVU56" s="8"/>
      <c r="NVV56" s="8"/>
      <c r="NVW56" s="8"/>
      <c r="NVX56" s="8"/>
      <c r="NVY56" s="8"/>
      <c r="NVZ56" s="8"/>
      <c r="NWA56" s="8"/>
      <c r="NWB56" s="8"/>
      <c r="NWC56" s="8"/>
      <c r="NWD56" s="8"/>
      <c r="NWE56" s="8"/>
      <c r="NWF56" s="8"/>
      <c r="NWG56" s="8"/>
      <c r="NWH56" s="8"/>
      <c r="NWI56" s="8"/>
      <c r="NWJ56" s="8"/>
      <c r="NWK56" s="8"/>
      <c r="NWL56" s="8"/>
      <c r="NWM56" s="8"/>
      <c r="NWN56" s="8"/>
      <c r="NWO56" s="8"/>
      <c r="NWP56" s="8"/>
      <c r="NWQ56" s="8"/>
      <c r="NWR56" s="8"/>
      <c r="NWS56" s="8"/>
      <c r="NWT56" s="8"/>
      <c r="NWU56" s="8"/>
      <c r="NWV56" s="8"/>
      <c r="NWW56" s="8"/>
      <c r="NWX56" s="8"/>
      <c r="NWY56" s="8"/>
      <c r="NWZ56" s="8"/>
      <c r="NXA56" s="8"/>
      <c r="NXB56" s="8"/>
      <c r="NXC56" s="8"/>
      <c r="NXD56" s="8"/>
      <c r="NXE56" s="8"/>
      <c r="NXF56" s="8"/>
      <c r="NXG56" s="8"/>
      <c r="NXH56" s="8"/>
      <c r="NXI56" s="8"/>
      <c r="NXJ56" s="8"/>
      <c r="NXK56" s="8"/>
      <c r="NXL56" s="8"/>
      <c r="NXM56" s="8"/>
      <c r="NXN56" s="8"/>
      <c r="NXO56" s="8"/>
      <c r="NXP56" s="8"/>
      <c r="NXQ56" s="8"/>
      <c r="NXR56" s="8"/>
      <c r="NXS56" s="8"/>
      <c r="NXT56" s="8"/>
      <c r="NXU56" s="8"/>
      <c r="NXV56" s="8"/>
      <c r="NXW56" s="8"/>
      <c r="NXX56" s="8"/>
      <c r="NXY56" s="8"/>
      <c r="NXZ56" s="8"/>
      <c r="NYA56" s="8"/>
      <c r="NYB56" s="8"/>
      <c r="NYC56" s="8"/>
      <c r="NYD56" s="8"/>
      <c r="NYE56" s="8"/>
      <c r="NYF56" s="8"/>
      <c r="NYG56" s="8"/>
      <c r="NYH56" s="8"/>
      <c r="NYI56" s="8"/>
      <c r="NYJ56" s="8"/>
      <c r="NYK56" s="8"/>
      <c r="NYL56" s="8"/>
      <c r="NYM56" s="8"/>
      <c r="NYN56" s="8"/>
      <c r="NYO56" s="8"/>
      <c r="NYP56" s="8"/>
      <c r="NYQ56" s="8"/>
      <c r="NYR56" s="8"/>
      <c r="NYS56" s="8"/>
      <c r="NYT56" s="8"/>
      <c r="NYU56" s="8"/>
      <c r="NYV56" s="8"/>
      <c r="NYW56" s="8"/>
      <c r="NYX56" s="8"/>
      <c r="NYY56" s="8"/>
      <c r="NYZ56" s="8"/>
      <c r="NZA56" s="8"/>
      <c r="NZB56" s="8"/>
      <c r="NZC56" s="8"/>
      <c r="NZD56" s="8"/>
      <c r="NZE56" s="8"/>
      <c r="NZF56" s="8"/>
      <c r="NZG56" s="8"/>
      <c r="NZH56" s="8"/>
      <c r="NZI56" s="8"/>
      <c r="NZJ56" s="8"/>
      <c r="NZK56" s="8"/>
      <c r="NZL56" s="8"/>
      <c r="NZM56" s="8"/>
      <c r="NZN56" s="8"/>
      <c r="NZO56" s="8"/>
      <c r="NZP56" s="8"/>
      <c r="NZQ56" s="8"/>
      <c r="NZR56" s="8"/>
      <c r="NZS56" s="8"/>
      <c r="NZT56" s="8"/>
      <c r="NZU56" s="8"/>
      <c r="NZV56" s="8"/>
      <c r="NZW56" s="8"/>
      <c r="NZX56" s="8"/>
      <c r="NZY56" s="8"/>
      <c r="NZZ56" s="8"/>
      <c r="OAA56" s="8"/>
      <c r="OAB56" s="8"/>
      <c r="OAC56" s="8"/>
      <c r="OAD56" s="8"/>
      <c r="OAE56" s="8"/>
      <c r="OAF56" s="8"/>
      <c r="OAG56" s="8"/>
      <c r="OAH56" s="8"/>
      <c r="OAI56" s="8"/>
      <c r="OAJ56" s="8"/>
      <c r="OAK56" s="8"/>
      <c r="OAL56" s="8"/>
      <c r="OAM56" s="8"/>
      <c r="OAN56" s="8"/>
      <c r="OAO56" s="8"/>
      <c r="OAP56" s="8"/>
      <c r="OAQ56" s="8"/>
      <c r="OAR56" s="8"/>
      <c r="OAS56" s="8"/>
      <c r="OAT56" s="8"/>
      <c r="OAU56" s="8"/>
      <c r="OAV56" s="8"/>
      <c r="OAW56" s="8"/>
      <c r="OAX56" s="8"/>
      <c r="OAY56" s="8"/>
      <c r="OAZ56" s="8"/>
      <c r="OBA56" s="8"/>
      <c r="OBB56" s="8"/>
      <c r="OBC56" s="8"/>
      <c r="OBD56" s="8"/>
      <c r="OBE56" s="8"/>
      <c r="OBF56" s="8"/>
      <c r="OBG56" s="8"/>
      <c r="OBH56" s="8"/>
      <c r="OBI56" s="8"/>
      <c r="OBJ56" s="8"/>
      <c r="OBK56" s="8"/>
      <c r="OBL56" s="8"/>
      <c r="OBM56" s="8"/>
      <c r="OBN56" s="8"/>
      <c r="OBO56" s="8"/>
      <c r="OBP56" s="8"/>
      <c r="OBQ56" s="8"/>
      <c r="OBR56" s="8"/>
      <c r="OBS56" s="8"/>
      <c r="OBT56" s="8"/>
      <c r="OBU56" s="8"/>
      <c r="OBV56" s="8"/>
      <c r="OBW56" s="8"/>
      <c r="OBX56" s="8"/>
      <c r="OBY56" s="8"/>
      <c r="OBZ56" s="8"/>
      <c r="OCA56" s="8"/>
      <c r="OCB56" s="8"/>
      <c r="OCC56" s="8"/>
      <c r="OCD56" s="8"/>
      <c r="OCE56" s="8"/>
      <c r="OCF56" s="8"/>
      <c r="OCG56" s="8"/>
      <c r="OCH56" s="8"/>
      <c r="OCI56" s="8"/>
      <c r="OCJ56" s="8"/>
      <c r="OCK56" s="8"/>
      <c r="OCL56" s="8"/>
      <c r="OCM56" s="8"/>
      <c r="OCN56" s="8"/>
      <c r="OCO56" s="8"/>
      <c r="OCP56" s="8"/>
      <c r="OCQ56" s="8"/>
      <c r="OCR56" s="8"/>
      <c r="OCS56" s="8"/>
      <c r="OCT56" s="8"/>
      <c r="OCU56" s="8"/>
      <c r="OCV56" s="8"/>
      <c r="OCW56" s="8"/>
      <c r="OCX56" s="8"/>
      <c r="OCY56" s="8"/>
      <c r="OCZ56" s="8"/>
      <c r="ODA56" s="8"/>
      <c r="ODB56" s="8"/>
      <c r="ODC56" s="8"/>
      <c r="ODD56" s="8"/>
      <c r="ODE56" s="8"/>
      <c r="ODF56" s="8"/>
      <c r="ODG56" s="8"/>
      <c r="ODH56" s="8"/>
      <c r="ODI56" s="8"/>
      <c r="ODJ56" s="8"/>
      <c r="ODK56" s="8"/>
      <c r="ODL56" s="8"/>
      <c r="ODM56" s="8"/>
      <c r="ODN56" s="8"/>
      <c r="ODO56" s="8"/>
      <c r="ODP56" s="8"/>
      <c r="ODQ56" s="8"/>
      <c r="ODR56" s="8"/>
      <c r="ODS56" s="8"/>
      <c r="ODT56" s="8"/>
      <c r="ODU56" s="8"/>
      <c r="ODV56" s="8"/>
      <c r="ODW56" s="8"/>
      <c r="ODX56" s="8"/>
      <c r="ODY56" s="8"/>
      <c r="ODZ56" s="8"/>
      <c r="OEA56" s="8"/>
      <c r="OEB56" s="8"/>
      <c r="OEC56" s="8"/>
      <c r="OED56" s="8"/>
      <c r="OEE56" s="8"/>
      <c r="OEF56" s="8"/>
      <c r="OEG56" s="8"/>
      <c r="OEH56" s="8"/>
      <c r="OEI56" s="8"/>
      <c r="OEJ56" s="8"/>
      <c r="OEK56" s="8"/>
      <c r="OEL56" s="8"/>
      <c r="OEM56" s="8"/>
      <c r="OEN56" s="8"/>
      <c r="OEO56" s="8"/>
      <c r="OEP56" s="8"/>
      <c r="OEQ56" s="8"/>
      <c r="OER56" s="8"/>
      <c r="OES56" s="8"/>
      <c r="OET56" s="8"/>
      <c r="OEU56" s="8"/>
      <c r="OEV56" s="8"/>
      <c r="OEW56" s="8"/>
      <c r="OEX56" s="8"/>
      <c r="OEY56" s="8"/>
      <c r="OEZ56" s="8"/>
      <c r="OFA56" s="8"/>
      <c r="OFB56" s="8"/>
      <c r="OFC56" s="8"/>
      <c r="OFD56" s="8"/>
      <c r="OFE56" s="8"/>
      <c r="OFF56" s="8"/>
      <c r="OFG56" s="8"/>
      <c r="OFH56" s="8"/>
      <c r="OFI56" s="8"/>
      <c r="OFJ56" s="8"/>
      <c r="OFK56" s="8"/>
      <c r="OFL56" s="8"/>
      <c r="OFM56" s="8"/>
      <c r="OFN56" s="8"/>
      <c r="OFO56" s="8"/>
      <c r="OFP56" s="8"/>
      <c r="OFQ56" s="8"/>
      <c r="OFR56" s="8"/>
      <c r="OFS56" s="8"/>
      <c r="OFT56" s="8"/>
      <c r="OFU56" s="8"/>
      <c r="OFV56" s="8"/>
      <c r="OFW56" s="8"/>
      <c r="OFX56" s="8"/>
      <c r="OFY56" s="8"/>
      <c r="OFZ56" s="8"/>
      <c r="OGA56" s="8"/>
      <c r="OGB56" s="8"/>
      <c r="OGC56" s="8"/>
      <c r="OGD56" s="8"/>
      <c r="OGE56" s="8"/>
      <c r="OGF56" s="8"/>
      <c r="OGG56" s="8"/>
      <c r="OGH56" s="8"/>
      <c r="OGI56" s="8"/>
      <c r="OGJ56" s="8"/>
      <c r="OGK56" s="8"/>
      <c r="OGL56" s="8"/>
      <c r="OGM56" s="8"/>
      <c r="OGN56" s="8"/>
      <c r="OGO56" s="8"/>
      <c r="OGP56" s="8"/>
      <c r="OGQ56" s="8"/>
      <c r="OGR56" s="8"/>
      <c r="OGS56" s="8"/>
      <c r="OGT56" s="8"/>
      <c r="OGU56" s="8"/>
      <c r="OGV56" s="8"/>
      <c r="OGW56" s="8"/>
      <c r="OGX56" s="8"/>
      <c r="OGY56" s="8"/>
      <c r="OGZ56" s="8"/>
      <c r="OHA56" s="8"/>
      <c r="OHB56" s="8"/>
      <c r="OHC56" s="8"/>
      <c r="OHD56" s="8"/>
      <c r="OHE56" s="8"/>
      <c r="OHF56" s="8"/>
      <c r="OHG56" s="8"/>
      <c r="OHH56" s="8"/>
      <c r="OHI56" s="8"/>
      <c r="OHJ56" s="8"/>
      <c r="OHK56" s="8"/>
      <c r="OHL56" s="8"/>
      <c r="OHM56" s="8"/>
      <c r="OHN56" s="8"/>
      <c r="OHO56" s="8"/>
      <c r="OHP56" s="8"/>
      <c r="OHQ56" s="8"/>
      <c r="OHR56" s="8"/>
      <c r="OHS56" s="8"/>
      <c r="OHT56" s="8"/>
      <c r="OHU56" s="8"/>
      <c r="OHV56" s="8"/>
      <c r="OHW56" s="8"/>
      <c r="OHX56" s="8"/>
      <c r="OHY56" s="8"/>
      <c r="OHZ56" s="8"/>
      <c r="OIA56" s="8"/>
      <c r="OIB56" s="8"/>
      <c r="OIC56" s="8"/>
      <c r="OID56" s="8"/>
      <c r="OIE56" s="8"/>
      <c r="OIF56" s="8"/>
      <c r="OIG56" s="8"/>
      <c r="OIH56" s="8"/>
      <c r="OII56" s="8"/>
      <c r="OIJ56" s="8"/>
      <c r="OIK56" s="8"/>
      <c r="OIL56" s="8"/>
      <c r="OIM56" s="8"/>
      <c r="OIN56" s="8"/>
      <c r="OIO56" s="8"/>
      <c r="OIP56" s="8"/>
      <c r="OIQ56" s="8"/>
      <c r="OIR56" s="8"/>
      <c r="OIS56" s="8"/>
      <c r="OIT56" s="8"/>
      <c r="OIU56" s="8"/>
      <c r="OIV56" s="8"/>
      <c r="OIW56" s="8"/>
      <c r="OIX56" s="8"/>
      <c r="OIY56" s="8"/>
      <c r="OIZ56" s="8"/>
      <c r="OJA56" s="8"/>
      <c r="OJB56" s="8"/>
      <c r="OJC56" s="8"/>
      <c r="OJD56" s="8"/>
      <c r="OJE56" s="8"/>
      <c r="OJF56" s="8"/>
      <c r="OJG56" s="8"/>
      <c r="OJH56" s="8"/>
      <c r="OJI56" s="8"/>
      <c r="OJJ56" s="8"/>
      <c r="OJK56" s="8"/>
      <c r="OJL56" s="8"/>
      <c r="OJM56" s="8"/>
      <c r="OJN56" s="8"/>
      <c r="OJO56" s="8"/>
      <c r="OJP56" s="8"/>
      <c r="OJQ56" s="8"/>
      <c r="OJR56" s="8"/>
      <c r="OJS56" s="8"/>
      <c r="OJT56" s="8"/>
      <c r="OJU56" s="8"/>
      <c r="OJV56" s="8"/>
      <c r="OJW56" s="8"/>
      <c r="OJX56" s="8"/>
      <c r="OJY56" s="8"/>
      <c r="OJZ56" s="8"/>
      <c r="OKA56" s="8"/>
      <c r="OKB56" s="8"/>
      <c r="OKC56" s="8"/>
      <c r="OKD56" s="8"/>
      <c r="OKE56" s="8"/>
      <c r="OKF56" s="8"/>
      <c r="OKG56" s="8"/>
      <c r="OKH56" s="8"/>
      <c r="OKI56" s="8"/>
      <c r="OKJ56" s="8"/>
      <c r="OKK56" s="8"/>
      <c r="OKL56" s="8"/>
      <c r="OKM56" s="8"/>
      <c r="OKN56" s="8"/>
      <c r="OKO56" s="8"/>
      <c r="OKP56" s="8"/>
      <c r="OKQ56" s="8"/>
      <c r="OKR56" s="8"/>
      <c r="OKS56" s="8"/>
      <c r="OKT56" s="8"/>
      <c r="OKU56" s="8"/>
      <c r="OKV56" s="8"/>
      <c r="OKW56" s="8"/>
      <c r="OKX56" s="8"/>
      <c r="OKY56" s="8"/>
      <c r="OKZ56" s="8"/>
      <c r="OLA56" s="8"/>
      <c r="OLB56" s="8"/>
      <c r="OLC56" s="8"/>
      <c r="OLD56" s="8"/>
      <c r="OLE56" s="8"/>
      <c r="OLF56" s="8"/>
      <c r="OLG56" s="8"/>
      <c r="OLH56" s="8"/>
      <c r="OLI56" s="8"/>
      <c r="OLJ56" s="8"/>
      <c r="OLK56" s="8"/>
      <c r="OLL56" s="8"/>
      <c r="OLM56" s="8"/>
      <c r="OLN56" s="8"/>
      <c r="OLO56" s="8"/>
      <c r="OLP56" s="8"/>
      <c r="OLQ56" s="8"/>
      <c r="OLR56" s="8"/>
      <c r="OLS56" s="8"/>
      <c r="OLT56" s="8"/>
      <c r="OLU56" s="8"/>
      <c r="OLV56" s="8"/>
      <c r="OLW56" s="8"/>
      <c r="OLX56" s="8"/>
      <c r="OLY56" s="8"/>
      <c r="OLZ56" s="8"/>
      <c r="OMA56" s="8"/>
      <c r="OMB56" s="8"/>
      <c r="OMC56" s="8"/>
      <c r="OMD56" s="8"/>
      <c r="OME56" s="8"/>
      <c r="OMF56" s="8"/>
      <c r="OMG56" s="8"/>
      <c r="OMH56" s="8"/>
      <c r="OMI56" s="8"/>
      <c r="OMJ56" s="8"/>
      <c r="OMK56" s="8"/>
      <c r="OML56" s="8"/>
      <c r="OMM56" s="8"/>
      <c r="OMN56" s="8"/>
      <c r="OMO56" s="8"/>
      <c r="OMP56" s="8"/>
      <c r="OMQ56" s="8"/>
      <c r="OMR56" s="8"/>
      <c r="OMS56" s="8"/>
      <c r="OMT56" s="8"/>
      <c r="OMU56" s="8"/>
      <c r="OMV56" s="8"/>
      <c r="OMW56" s="8"/>
      <c r="OMX56" s="8"/>
      <c r="OMY56" s="8"/>
      <c r="OMZ56" s="8"/>
      <c r="ONA56" s="8"/>
      <c r="ONB56" s="8"/>
      <c r="ONC56" s="8"/>
      <c r="OND56" s="8"/>
      <c r="ONE56" s="8"/>
      <c r="ONF56" s="8"/>
      <c r="ONG56" s="8"/>
      <c r="ONH56" s="8"/>
      <c r="ONI56" s="8"/>
      <c r="ONJ56" s="8"/>
      <c r="ONK56" s="8"/>
      <c r="ONL56" s="8"/>
      <c r="ONM56" s="8"/>
      <c r="ONN56" s="8"/>
      <c r="ONO56" s="8"/>
      <c r="ONP56" s="8"/>
      <c r="ONQ56" s="8"/>
      <c r="ONR56" s="8"/>
      <c r="ONS56" s="8"/>
      <c r="ONT56" s="8"/>
      <c r="ONU56" s="8"/>
      <c r="ONV56" s="8"/>
      <c r="ONW56" s="8"/>
      <c r="ONX56" s="8"/>
      <c r="ONY56" s="8"/>
      <c r="ONZ56" s="8"/>
      <c r="OOA56" s="8"/>
      <c r="OOB56" s="8"/>
      <c r="OOC56" s="8"/>
      <c r="OOD56" s="8"/>
      <c r="OOE56" s="8"/>
      <c r="OOF56" s="8"/>
      <c r="OOG56" s="8"/>
      <c r="OOH56" s="8"/>
      <c r="OOI56" s="8"/>
      <c r="OOJ56" s="8"/>
      <c r="OOK56" s="8"/>
      <c r="OOL56" s="8"/>
      <c r="OOM56" s="8"/>
      <c r="OON56" s="8"/>
      <c r="OOO56" s="8"/>
      <c r="OOP56" s="8"/>
      <c r="OOQ56" s="8"/>
      <c r="OOR56" s="8"/>
      <c r="OOS56" s="8"/>
      <c r="OOT56" s="8"/>
      <c r="OOU56" s="8"/>
      <c r="OOV56" s="8"/>
      <c r="OOW56" s="8"/>
      <c r="OOX56" s="8"/>
      <c r="OOY56" s="8"/>
      <c r="OOZ56" s="8"/>
      <c r="OPA56" s="8"/>
      <c r="OPB56" s="8"/>
      <c r="OPC56" s="8"/>
      <c r="OPD56" s="8"/>
      <c r="OPE56" s="8"/>
      <c r="OPF56" s="8"/>
      <c r="OPG56" s="8"/>
      <c r="OPH56" s="8"/>
      <c r="OPI56" s="8"/>
      <c r="OPJ56" s="8"/>
      <c r="OPK56" s="8"/>
      <c r="OPL56" s="8"/>
      <c r="OPM56" s="8"/>
      <c r="OPN56" s="8"/>
      <c r="OPO56" s="8"/>
      <c r="OPP56" s="8"/>
      <c r="OPQ56" s="8"/>
      <c r="OPR56" s="8"/>
      <c r="OPS56" s="8"/>
      <c r="OPT56" s="8"/>
      <c r="OPU56" s="8"/>
      <c r="OPV56" s="8"/>
      <c r="OPW56" s="8"/>
      <c r="OPX56" s="8"/>
      <c r="OPY56" s="8"/>
      <c r="OPZ56" s="8"/>
      <c r="OQA56" s="8"/>
      <c r="OQB56" s="8"/>
      <c r="OQC56" s="8"/>
      <c r="OQD56" s="8"/>
      <c r="OQE56" s="8"/>
      <c r="OQF56" s="8"/>
      <c r="OQG56" s="8"/>
      <c r="OQH56" s="8"/>
      <c r="OQI56" s="8"/>
      <c r="OQJ56" s="8"/>
      <c r="OQK56" s="8"/>
      <c r="OQL56" s="8"/>
      <c r="OQM56" s="8"/>
      <c r="OQN56" s="8"/>
      <c r="OQO56" s="8"/>
      <c r="OQP56" s="8"/>
      <c r="OQQ56" s="8"/>
      <c r="OQR56" s="8"/>
      <c r="OQS56" s="8"/>
      <c r="OQT56" s="8"/>
      <c r="OQU56" s="8"/>
      <c r="OQV56" s="8"/>
      <c r="OQW56" s="8"/>
      <c r="OQX56" s="8"/>
      <c r="OQY56" s="8"/>
      <c r="OQZ56" s="8"/>
      <c r="ORA56" s="8"/>
      <c r="ORB56" s="8"/>
      <c r="ORC56" s="8"/>
      <c r="ORD56" s="8"/>
      <c r="ORE56" s="8"/>
      <c r="ORF56" s="8"/>
      <c r="ORG56" s="8"/>
      <c r="ORH56" s="8"/>
      <c r="ORI56" s="8"/>
      <c r="ORJ56" s="8"/>
      <c r="ORK56" s="8"/>
      <c r="ORL56" s="8"/>
      <c r="ORM56" s="8"/>
      <c r="ORN56" s="8"/>
      <c r="ORO56" s="8"/>
      <c r="ORP56" s="8"/>
      <c r="ORQ56" s="8"/>
      <c r="ORR56" s="8"/>
      <c r="ORS56" s="8"/>
      <c r="ORT56" s="8"/>
      <c r="ORU56" s="8"/>
      <c r="ORV56" s="8"/>
      <c r="ORW56" s="8"/>
      <c r="ORX56" s="8"/>
      <c r="ORY56" s="8"/>
      <c r="ORZ56" s="8"/>
      <c r="OSA56" s="8"/>
      <c r="OSB56" s="8"/>
      <c r="OSC56" s="8"/>
      <c r="OSD56" s="8"/>
      <c r="OSE56" s="8"/>
      <c r="OSF56" s="8"/>
      <c r="OSG56" s="8"/>
      <c r="OSH56" s="8"/>
      <c r="OSI56" s="8"/>
      <c r="OSJ56" s="8"/>
      <c r="OSK56" s="8"/>
      <c r="OSL56" s="8"/>
      <c r="OSM56" s="8"/>
      <c r="OSN56" s="8"/>
      <c r="OSO56" s="8"/>
      <c r="OSP56" s="8"/>
      <c r="OSQ56" s="8"/>
      <c r="OSR56" s="8"/>
      <c r="OSS56" s="8"/>
      <c r="OST56" s="8"/>
      <c r="OSU56" s="8"/>
      <c r="OSV56" s="8"/>
      <c r="OSW56" s="8"/>
      <c r="OSX56" s="8"/>
      <c r="OSY56" s="8"/>
      <c r="OSZ56" s="8"/>
      <c r="OTA56" s="8"/>
      <c r="OTB56" s="8"/>
      <c r="OTC56" s="8"/>
      <c r="OTD56" s="8"/>
      <c r="OTE56" s="8"/>
      <c r="OTF56" s="8"/>
      <c r="OTG56" s="8"/>
      <c r="OTH56" s="8"/>
      <c r="OTI56" s="8"/>
      <c r="OTJ56" s="8"/>
      <c r="OTK56" s="8"/>
      <c r="OTL56" s="8"/>
      <c r="OTM56" s="8"/>
      <c r="OTN56" s="8"/>
      <c r="OTO56" s="8"/>
      <c r="OTP56" s="8"/>
      <c r="OTQ56" s="8"/>
      <c r="OTR56" s="8"/>
      <c r="OTS56" s="8"/>
      <c r="OTT56" s="8"/>
      <c r="OTU56" s="8"/>
      <c r="OTV56" s="8"/>
      <c r="OTW56" s="8"/>
      <c r="OTX56" s="8"/>
      <c r="OTY56" s="8"/>
      <c r="OTZ56" s="8"/>
      <c r="OUA56" s="8"/>
      <c r="OUB56" s="8"/>
      <c r="OUC56" s="8"/>
      <c r="OUD56" s="8"/>
      <c r="OUE56" s="8"/>
      <c r="OUF56" s="8"/>
      <c r="OUG56" s="8"/>
      <c r="OUH56" s="8"/>
      <c r="OUI56" s="8"/>
      <c r="OUJ56" s="8"/>
      <c r="OUK56" s="8"/>
      <c r="OUL56" s="8"/>
      <c r="OUM56" s="8"/>
      <c r="OUN56" s="8"/>
      <c r="OUO56" s="8"/>
      <c r="OUP56" s="8"/>
      <c r="OUQ56" s="8"/>
      <c r="OUR56" s="8"/>
      <c r="OUS56" s="8"/>
      <c r="OUT56" s="8"/>
      <c r="OUU56" s="8"/>
      <c r="OUV56" s="8"/>
      <c r="OUW56" s="8"/>
      <c r="OUX56" s="8"/>
      <c r="OUY56" s="8"/>
      <c r="OUZ56" s="8"/>
      <c r="OVA56" s="8"/>
      <c r="OVB56" s="8"/>
      <c r="OVC56" s="8"/>
      <c r="OVD56" s="8"/>
      <c r="OVE56" s="8"/>
      <c r="OVF56" s="8"/>
      <c r="OVG56" s="8"/>
      <c r="OVH56" s="8"/>
      <c r="OVI56" s="8"/>
      <c r="OVJ56" s="8"/>
      <c r="OVK56" s="8"/>
      <c r="OVL56" s="8"/>
      <c r="OVM56" s="8"/>
      <c r="OVN56" s="8"/>
      <c r="OVO56" s="8"/>
      <c r="OVP56" s="8"/>
      <c r="OVQ56" s="8"/>
      <c r="OVR56" s="8"/>
      <c r="OVS56" s="8"/>
      <c r="OVT56" s="8"/>
      <c r="OVU56" s="8"/>
      <c r="OVV56" s="8"/>
      <c r="OVW56" s="8"/>
      <c r="OVX56" s="8"/>
      <c r="OVY56" s="8"/>
      <c r="OVZ56" s="8"/>
      <c r="OWA56" s="8"/>
      <c r="OWB56" s="8"/>
      <c r="OWC56" s="8"/>
      <c r="OWD56" s="8"/>
      <c r="OWE56" s="8"/>
      <c r="OWF56" s="8"/>
      <c r="OWG56" s="8"/>
      <c r="OWH56" s="8"/>
      <c r="OWI56" s="8"/>
      <c r="OWJ56" s="8"/>
      <c r="OWK56" s="8"/>
      <c r="OWL56" s="8"/>
      <c r="OWM56" s="8"/>
      <c r="OWN56" s="8"/>
      <c r="OWO56" s="8"/>
      <c r="OWP56" s="8"/>
      <c r="OWQ56" s="8"/>
      <c r="OWR56" s="8"/>
      <c r="OWS56" s="8"/>
      <c r="OWT56" s="8"/>
      <c r="OWU56" s="8"/>
      <c r="OWV56" s="8"/>
      <c r="OWW56" s="8"/>
      <c r="OWX56" s="8"/>
      <c r="OWY56" s="8"/>
      <c r="OWZ56" s="8"/>
      <c r="OXA56" s="8"/>
      <c r="OXB56" s="8"/>
      <c r="OXC56" s="8"/>
      <c r="OXD56" s="8"/>
      <c r="OXE56" s="8"/>
      <c r="OXF56" s="8"/>
      <c r="OXG56" s="8"/>
      <c r="OXH56" s="8"/>
      <c r="OXI56" s="8"/>
      <c r="OXJ56" s="8"/>
      <c r="OXK56" s="8"/>
      <c r="OXL56" s="8"/>
      <c r="OXM56" s="8"/>
      <c r="OXN56" s="8"/>
      <c r="OXO56" s="8"/>
      <c r="OXP56" s="8"/>
      <c r="OXQ56" s="8"/>
      <c r="OXR56" s="8"/>
      <c r="OXS56" s="8"/>
      <c r="OXT56" s="8"/>
      <c r="OXU56" s="8"/>
      <c r="OXV56" s="8"/>
      <c r="OXW56" s="8"/>
      <c r="OXX56" s="8"/>
      <c r="OXY56" s="8"/>
      <c r="OXZ56" s="8"/>
      <c r="OYA56" s="8"/>
      <c r="OYB56" s="8"/>
      <c r="OYC56" s="8"/>
      <c r="OYD56" s="8"/>
      <c r="OYE56" s="8"/>
      <c r="OYF56" s="8"/>
      <c r="OYG56" s="8"/>
      <c r="OYH56" s="8"/>
      <c r="OYI56" s="8"/>
      <c r="OYJ56" s="8"/>
      <c r="OYK56" s="8"/>
      <c r="OYL56" s="8"/>
      <c r="OYM56" s="8"/>
      <c r="OYN56" s="8"/>
      <c r="OYO56" s="8"/>
      <c r="OYP56" s="8"/>
      <c r="OYQ56" s="8"/>
      <c r="OYR56" s="8"/>
      <c r="OYS56" s="8"/>
      <c r="OYT56" s="8"/>
      <c r="OYU56" s="8"/>
      <c r="OYV56" s="8"/>
      <c r="OYW56" s="8"/>
      <c r="OYX56" s="8"/>
      <c r="OYY56" s="8"/>
      <c r="OYZ56" s="8"/>
      <c r="OZA56" s="8"/>
      <c r="OZB56" s="8"/>
      <c r="OZC56" s="8"/>
      <c r="OZD56" s="8"/>
      <c r="OZE56" s="8"/>
      <c r="OZF56" s="8"/>
      <c r="OZG56" s="8"/>
      <c r="OZH56" s="8"/>
      <c r="OZI56" s="8"/>
      <c r="OZJ56" s="8"/>
      <c r="OZK56" s="8"/>
      <c r="OZL56" s="8"/>
      <c r="OZM56" s="8"/>
      <c r="OZN56" s="8"/>
      <c r="OZO56" s="8"/>
      <c r="OZP56" s="8"/>
      <c r="OZQ56" s="8"/>
      <c r="OZR56" s="8"/>
      <c r="OZS56" s="8"/>
      <c r="OZT56" s="8"/>
      <c r="OZU56" s="8"/>
      <c r="OZV56" s="8"/>
      <c r="OZW56" s="8"/>
      <c r="OZX56" s="8"/>
      <c r="OZY56" s="8"/>
      <c r="OZZ56" s="8"/>
      <c r="PAA56" s="8"/>
      <c r="PAB56" s="8"/>
      <c r="PAC56" s="8"/>
      <c r="PAD56" s="8"/>
      <c r="PAE56" s="8"/>
      <c r="PAF56" s="8"/>
      <c r="PAG56" s="8"/>
      <c r="PAH56" s="8"/>
      <c r="PAI56" s="8"/>
      <c r="PAJ56" s="8"/>
      <c r="PAK56" s="8"/>
      <c r="PAL56" s="8"/>
      <c r="PAM56" s="8"/>
      <c r="PAN56" s="8"/>
      <c r="PAO56" s="8"/>
      <c r="PAP56" s="8"/>
      <c r="PAQ56" s="8"/>
      <c r="PAR56" s="8"/>
      <c r="PAS56" s="8"/>
      <c r="PAT56" s="8"/>
      <c r="PAU56" s="8"/>
      <c r="PAV56" s="8"/>
      <c r="PAW56" s="8"/>
      <c r="PAX56" s="8"/>
      <c r="PAY56" s="8"/>
      <c r="PAZ56" s="8"/>
      <c r="PBA56" s="8"/>
      <c r="PBB56" s="8"/>
      <c r="PBC56" s="8"/>
      <c r="PBD56" s="8"/>
      <c r="PBE56" s="8"/>
      <c r="PBF56" s="8"/>
      <c r="PBG56" s="8"/>
      <c r="PBH56" s="8"/>
      <c r="PBI56" s="8"/>
      <c r="PBJ56" s="8"/>
      <c r="PBK56" s="8"/>
      <c r="PBL56" s="8"/>
      <c r="PBM56" s="8"/>
      <c r="PBN56" s="8"/>
      <c r="PBO56" s="8"/>
      <c r="PBP56" s="8"/>
      <c r="PBQ56" s="8"/>
      <c r="PBR56" s="8"/>
      <c r="PBS56" s="8"/>
      <c r="PBT56" s="8"/>
      <c r="PBU56" s="8"/>
      <c r="PBV56" s="8"/>
      <c r="PBW56" s="8"/>
      <c r="PBX56" s="8"/>
      <c r="PBY56" s="8"/>
      <c r="PBZ56" s="8"/>
      <c r="PCA56" s="8"/>
      <c r="PCB56" s="8"/>
      <c r="PCC56" s="8"/>
      <c r="PCD56" s="8"/>
      <c r="PCE56" s="8"/>
      <c r="PCF56" s="8"/>
      <c r="PCG56" s="8"/>
      <c r="PCH56" s="8"/>
      <c r="PCI56" s="8"/>
      <c r="PCJ56" s="8"/>
      <c r="PCK56" s="8"/>
      <c r="PCL56" s="8"/>
      <c r="PCM56" s="8"/>
      <c r="PCN56" s="8"/>
      <c r="PCO56" s="8"/>
      <c r="PCP56" s="8"/>
      <c r="PCQ56" s="8"/>
      <c r="PCR56" s="8"/>
      <c r="PCS56" s="8"/>
      <c r="PCT56" s="8"/>
      <c r="PCU56" s="8"/>
      <c r="PCV56" s="8"/>
      <c r="PCW56" s="8"/>
      <c r="PCX56" s="8"/>
      <c r="PCY56" s="8"/>
      <c r="PCZ56" s="8"/>
      <c r="PDA56" s="8"/>
      <c r="PDB56" s="8"/>
      <c r="PDC56" s="8"/>
      <c r="PDD56" s="8"/>
      <c r="PDE56" s="8"/>
      <c r="PDF56" s="8"/>
      <c r="PDG56" s="8"/>
      <c r="PDH56" s="8"/>
      <c r="PDI56" s="8"/>
      <c r="PDJ56" s="8"/>
      <c r="PDK56" s="8"/>
      <c r="PDL56" s="8"/>
      <c r="PDM56" s="8"/>
      <c r="PDN56" s="8"/>
      <c r="PDO56" s="8"/>
      <c r="PDP56" s="8"/>
      <c r="PDQ56" s="8"/>
      <c r="PDR56" s="8"/>
      <c r="PDS56" s="8"/>
      <c r="PDT56" s="8"/>
      <c r="PDU56" s="8"/>
      <c r="PDV56" s="8"/>
      <c r="PDW56" s="8"/>
      <c r="PDX56" s="8"/>
      <c r="PDY56" s="8"/>
      <c r="PDZ56" s="8"/>
      <c r="PEA56" s="8"/>
      <c r="PEB56" s="8"/>
      <c r="PEC56" s="8"/>
      <c r="PED56" s="8"/>
      <c r="PEE56" s="8"/>
      <c r="PEF56" s="8"/>
      <c r="PEG56" s="8"/>
      <c r="PEH56" s="8"/>
      <c r="PEI56" s="8"/>
      <c r="PEJ56" s="8"/>
      <c r="PEK56" s="8"/>
      <c r="PEL56" s="8"/>
      <c r="PEM56" s="8"/>
      <c r="PEN56" s="8"/>
      <c r="PEO56" s="8"/>
      <c r="PEP56" s="8"/>
      <c r="PEQ56" s="8"/>
      <c r="PER56" s="8"/>
      <c r="PES56" s="8"/>
      <c r="PET56" s="8"/>
      <c r="PEU56" s="8"/>
      <c r="PEV56" s="8"/>
      <c r="PEW56" s="8"/>
      <c r="PEX56" s="8"/>
      <c r="PEY56" s="8"/>
      <c r="PEZ56" s="8"/>
      <c r="PFA56" s="8"/>
      <c r="PFB56" s="8"/>
      <c r="PFC56" s="8"/>
      <c r="PFD56" s="8"/>
      <c r="PFE56" s="8"/>
      <c r="PFF56" s="8"/>
      <c r="PFG56" s="8"/>
      <c r="PFH56" s="8"/>
      <c r="PFI56" s="8"/>
      <c r="PFJ56" s="8"/>
      <c r="PFK56" s="8"/>
      <c r="PFL56" s="8"/>
      <c r="PFM56" s="8"/>
      <c r="PFN56" s="8"/>
      <c r="PFO56" s="8"/>
      <c r="PFP56" s="8"/>
      <c r="PFQ56" s="8"/>
      <c r="PFR56" s="8"/>
      <c r="PFS56" s="8"/>
      <c r="PFT56" s="8"/>
      <c r="PFU56" s="8"/>
      <c r="PFV56" s="8"/>
      <c r="PFW56" s="8"/>
      <c r="PFX56" s="8"/>
      <c r="PFY56" s="8"/>
      <c r="PFZ56" s="8"/>
      <c r="PGA56" s="8"/>
      <c r="PGB56" s="8"/>
      <c r="PGC56" s="8"/>
      <c r="PGD56" s="8"/>
      <c r="PGE56" s="8"/>
      <c r="PGF56" s="8"/>
      <c r="PGG56" s="8"/>
      <c r="PGH56" s="8"/>
      <c r="PGI56" s="8"/>
      <c r="PGJ56" s="8"/>
      <c r="PGK56" s="8"/>
      <c r="PGL56" s="8"/>
      <c r="PGM56" s="8"/>
      <c r="PGN56" s="8"/>
      <c r="PGO56" s="8"/>
      <c r="PGP56" s="8"/>
      <c r="PGQ56" s="8"/>
      <c r="PGR56" s="8"/>
      <c r="PGS56" s="8"/>
      <c r="PGT56" s="8"/>
      <c r="PGU56" s="8"/>
      <c r="PGV56" s="8"/>
      <c r="PGW56" s="8"/>
      <c r="PGX56" s="8"/>
      <c r="PGY56" s="8"/>
      <c r="PGZ56" s="8"/>
      <c r="PHA56" s="8"/>
      <c r="PHB56" s="8"/>
      <c r="PHC56" s="8"/>
      <c r="PHD56" s="8"/>
      <c r="PHE56" s="8"/>
      <c r="PHF56" s="8"/>
      <c r="PHG56" s="8"/>
      <c r="PHH56" s="8"/>
      <c r="PHI56" s="8"/>
      <c r="PHJ56" s="8"/>
      <c r="PHK56" s="8"/>
      <c r="PHL56" s="8"/>
      <c r="PHM56" s="8"/>
      <c r="PHN56" s="8"/>
      <c r="PHO56" s="8"/>
      <c r="PHP56" s="8"/>
      <c r="PHQ56" s="8"/>
      <c r="PHR56" s="8"/>
      <c r="PHS56" s="8"/>
      <c r="PHT56" s="8"/>
      <c r="PHU56" s="8"/>
      <c r="PHV56" s="8"/>
      <c r="PHW56" s="8"/>
      <c r="PHX56" s="8"/>
      <c r="PHY56" s="8"/>
      <c r="PHZ56" s="8"/>
      <c r="PIA56" s="8"/>
      <c r="PIB56" s="8"/>
      <c r="PIC56" s="8"/>
      <c r="PID56" s="8"/>
      <c r="PIE56" s="8"/>
      <c r="PIF56" s="8"/>
      <c r="PIG56" s="8"/>
      <c r="PIH56" s="8"/>
      <c r="PII56" s="8"/>
      <c r="PIJ56" s="8"/>
      <c r="PIK56" s="8"/>
      <c r="PIL56" s="8"/>
      <c r="PIM56" s="8"/>
      <c r="PIN56" s="8"/>
      <c r="PIO56" s="8"/>
      <c r="PIP56" s="8"/>
      <c r="PIQ56" s="8"/>
      <c r="PIR56" s="8"/>
      <c r="PIS56" s="8"/>
      <c r="PIT56" s="8"/>
      <c r="PIU56" s="8"/>
      <c r="PIV56" s="8"/>
      <c r="PIW56" s="8"/>
      <c r="PIX56" s="8"/>
      <c r="PIY56" s="8"/>
      <c r="PIZ56" s="8"/>
      <c r="PJA56" s="8"/>
      <c r="PJB56" s="8"/>
      <c r="PJC56" s="8"/>
      <c r="PJD56" s="8"/>
      <c r="PJE56" s="8"/>
      <c r="PJF56" s="8"/>
      <c r="PJG56" s="8"/>
      <c r="PJH56" s="8"/>
      <c r="PJI56" s="8"/>
      <c r="PJJ56" s="8"/>
      <c r="PJK56" s="8"/>
      <c r="PJL56" s="8"/>
      <c r="PJM56" s="8"/>
      <c r="PJN56" s="8"/>
      <c r="PJO56" s="8"/>
      <c r="PJP56" s="8"/>
      <c r="PJQ56" s="8"/>
      <c r="PJR56" s="8"/>
      <c r="PJS56" s="8"/>
      <c r="PJT56" s="8"/>
      <c r="PJU56" s="8"/>
      <c r="PJV56" s="8"/>
      <c r="PJW56" s="8"/>
      <c r="PJX56" s="8"/>
      <c r="PJY56" s="8"/>
      <c r="PJZ56" s="8"/>
      <c r="PKA56" s="8"/>
      <c r="PKB56" s="8"/>
      <c r="PKC56" s="8"/>
      <c r="PKD56" s="8"/>
      <c r="PKE56" s="8"/>
      <c r="PKF56" s="8"/>
      <c r="PKG56" s="8"/>
      <c r="PKH56" s="8"/>
      <c r="PKI56" s="8"/>
      <c r="PKJ56" s="8"/>
      <c r="PKK56" s="8"/>
      <c r="PKL56" s="8"/>
      <c r="PKM56" s="8"/>
      <c r="PKN56" s="8"/>
      <c r="PKO56" s="8"/>
      <c r="PKP56" s="8"/>
      <c r="PKQ56" s="8"/>
      <c r="PKR56" s="8"/>
      <c r="PKS56" s="8"/>
      <c r="PKT56" s="8"/>
      <c r="PKU56" s="8"/>
      <c r="PKV56" s="8"/>
      <c r="PKW56" s="8"/>
      <c r="PKX56" s="8"/>
      <c r="PKY56" s="8"/>
      <c r="PKZ56" s="8"/>
      <c r="PLA56" s="8"/>
      <c r="PLB56" s="8"/>
      <c r="PLC56" s="8"/>
      <c r="PLD56" s="8"/>
      <c r="PLE56" s="8"/>
      <c r="PLF56" s="8"/>
      <c r="PLG56" s="8"/>
      <c r="PLH56" s="8"/>
      <c r="PLI56" s="8"/>
      <c r="PLJ56" s="8"/>
      <c r="PLK56" s="8"/>
      <c r="PLL56" s="8"/>
      <c r="PLM56" s="8"/>
      <c r="PLN56" s="8"/>
      <c r="PLO56" s="8"/>
      <c r="PLP56" s="8"/>
      <c r="PLQ56" s="8"/>
      <c r="PLR56" s="8"/>
      <c r="PLS56" s="8"/>
      <c r="PLT56" s="8"/>
      <c r="PLU56" s="8"/>
      <c r="PLV56" s="8"/>
      <c r="PLW56" s="8"/>
      <c r="PLX56" s="8"/>
      <c r="PLY56" s="8"/>
      <c r="PLZ56" s="8"/>
      <c r="PMA56" s="8"/>
      <c r="PMB56" s="8"/>
      <c r="PMC56" s="8"/>
      <c r="PMD56" s="8"/>
      <c r="PME56" s="8"/>
      <c r="PMF56" s="8"/>
      <c r="PMG56" s="8"/>
      <c r="PMH56" s="8"/>
      <c r="PMI56" s="8"/>
      <c r="PMJ56" s="8"/>
      <c r="PMK56" s="8"/>
      <c r="PML56" s="8"/>
      <c r="PMM56" s="8"/>
      <c r="PMN56" s="8"/>
      <c r="PMO56" s="8"/>
      <c r="PMP56" s="8"/>
      <c r="PMQ56" s="8"/>
      <c r="PMR56" s="8"/>
      <c r="PMS56" s="8"/>
      <c r="PMT56" s="8"/>
      <c r="PMU56" s="8"/>
      <c r="PMV56" s="8"/>
      <c r="PMW56" s="8"/>
      <c r="PMX56" s="8"/>
      <c r="PMY56" s="8"/>
      <c r="PMZ56" s="8"/>
      <c r="PNA56" s="8"/>
      <c r="PNB56" s="8"/>
      <c r="PNC56" s="8"/>
      <c r="PND56" s="8"/>
      <c r="PNE56" s="8"/>
      <c r="PNF56" s="8"/>
      <c r="PNG56" s="8"/>
      <c r="PNH56" s="8"/>
      <c r="PNI56" s="8"/>
      <c r="PNJ56" s="8"/>
      <c r="PNK56" s="8"/>
      <c r="PNL56" s="8"/>
      <c r="PNM56" s="8"/>
      <c r="PNN56" s="8"/>
      <c r="PNO56" s="8"/>
      <c r="PNP56" s="8"/>
      <c r="PNQ56" s="8"/>
      <c r="PNR56" s="8"/>
      <c r="PNS56" s="8"/>
      <c r="PNT56" s="8"/>
      <c r="PNU56" s="8"/>
      <c r="PNV56" s="8"/>
      <c r="PNW56" s="8"/>
      <c r="PNX56" s="8"/>
      <c r="PNY56" s="8"/>
      <c r="PNZ56" s="8"/>
      <c r="POA56" s="8"/>
      <c r="POB56" s="8"/>
      <c r="POC56" s="8"/>
      <c r="POD56" s="8"/>
      <c r="POE56" s="8"/>
      <c r="POF56" s="8"/>
      <c r="POG56" s="8"/>
      <c r="POH56" s="8"/>
      <c r="POI56" s="8"/>
      <c r="POJ56" s="8"/>
      <c r="POK56" s="8"/>
      <c r="POL56" s="8"/>
      <c r="POM56" s="8"/>
      <c r="PON56" s="8"/>
      <c r="POO56" s="8"/>
      <c r="POP56" s="8"/>
      <c r="POQ56" s="8"/>
      <c r="POR56" s="8"/>
      <c r="POS56" s="8"/>
      <c r="POT56" s="8"/>
      <c r="POU56" s="8"/>
      <c r="POV56" s="8"/>
      <c r="POW56" s="8"/>
      <c r="POX56" s="8"/>
      <c r="POY56" s="8"/>
      <c r="POZ56" s="8"/>
      <c r="PPA56" s="8"/>
      <c r="PPB56" s="8"/>
      <c r="PPC56" s="8"/>
      <c r="PPD56" s="8"/>
      <c r="PPE56" s="8"/>
      <c r="PPF56" s="8"/>
      <c r="PPG56" s="8"/>
      <c r="PPH56" s="8"/>
      <c r="PPI56" s="8"/>
      <c r="PPJ56" s="8"/>
      <c r="PPK56" s="8"/>
      <c r="PPL56" s="8"/>
      <c r="PPM56" s="8"/>
      <c r="PPN56" s="8"/>
      <c r="PPO56" s="8"/>
      <c r="PPP56" s="8"/>
      <c r="PPQ56" s="8"/>
      <c r="PPR56" s="8"/>
      <c r="PPS56" s="8"/>
      <c r="PPT56" s="8"/>
      <c r="PPU56" s="8"/>
      <c r="PPV56" s="8"/>
      <c r="PPW56" s="8"/>
      <c r="PPX56" s="8"/>
      <c r="PPY56" s="8"/>
      <c r="PPZ56" s="8"/>
      <c r="PQA56" s="8"/>
      <c r="PQB56" s="8"/>
      <c r="PQC56" s="8"/>
      <c r="PQD56" s="8"/>
      <c r="PQE56" s="8"/>
      <c r="PQF56" s="8"/>
      <c r="PQG56" s="8"/>
      <c r="PQH56" s="8"/>
      <c r="PQI56" s="8"/>
      <c r="PQJ56" s="8"/>
      <c r="PQK56" s="8"/>
      <c r="PQL56" s="8"/>
      <c r="PQM56" s="8"/>
      <c r="PQN56" s="8"/>
      <c r="PQO56" s="8"/>
      <c r="PQP56" s="8"/>
      <c r="PQQ56" s="8"/>
      <c r="PQR56" s="8"/>
      <c r="PQS56" s="8"/>
      <c r="PQT56" s="8"/>
      <c r="PQU56" s="8"/>
      <c r="PQV56" s="8"/>
      <c r="PQW56" s="8"/>
      <c r="PQX56" s="8"/>
      <c r="PQY56" s="8"/>
      <c r="PQZ56" s="8"/>
      <c r="PRA56" s="8"/>
      <c r="PRB56" s="8"/>
      <c r="PRC56" s="8"/>
      <c r="PRD56" s="8"/>
      <c r="PRE56" s="8"/>
      <c r="PRF56" s="8"/>
      <c r="PRG56" s="8"/>
      <c r="PRH56" s="8"/>
      <c r="PRI56" s="8"/>
      <c r="PRJ56" s="8"/>
      <c r="PRK56" s="8"/>
      <c r="PRL56" s="8"/>
      <c r="PRM56" s="8"/>
      <c r="PRN56" s="8"/>
      <c r="PRO56" s="8"/>
      <c r="PRP56" s="8"/>
      <c r="PRQ56" s="8"/>
      <c r="PRR56" s="8"/>
      <c r="PRS56" s="8"/>
      <c r="PRT56" s="8"/>
      <c r="PRU56" s="8"/>
      <c r="PRV56" s="8"/>
      <c r="PRW56" s="8"/>
      <c r="PRX56" s="8"/>
      <c r="PRY56" s="8"/>
      <c r="PRZ56" s="8"/>
      <c r="PSA56" s="8"/>
      <c r="PSB56" s="8"/>
      <c r="PSC56" s="8"/>
      <c r="PSD56" s="8"/>
      <c r="PSE56" s="8"/>
      <c r="PSF56" s="8"/>
      <c r="PSG56" s="8"/>
      <c r="PSH56" s="8"/>
      <c r="PSI56" s="8"/>
      <c r="PSJ56" s="8"/>
      <c r="PSK56" s="8"/>
      <c r="PSL56" s="8"/>
      <c r="PSM56" s="8"/>
      <c r="PSN56" s="8"/>
      <c r="PSO56" s="8"/>
      <c r="PSP56" s="8"/>
      <c r="PSQ56" s="8"/>
      <c r="PSR56" s="8"/>
      <c r="PSS56" s="8"/>
      <c r="PST56" s="8"/>
      <c r="PSU56" s="8"/>
      <c r="PSV56" s="8"/>
      <c r="PSW56" s="8"/>
      <c r="PSX56" s="8"/>
      <c r="PSY56" s="8"/>
      <c r="PSZ56" s="8"/>
      <c r="PTA56" s="8"/>
      <c r="PTB56" s="8"/>
      <c r="PTC56" s="8"/>
      <c r="PTD56" s="8"/>
      <c r="PTE56" s="8"/>
      <c r="PTF56" s="8"/>
      <c r="PTG56" s="8"/>
      <c r="PTH56" s="8"/>
      <c r="PTI56" s="8"/>
      <c r="PTJ56" s="8"/>
      <c r="PTK56" s="8"/>
      <c r="PTL56" s="8"/>
      <c r="PTM56" s="8"/>
      <c r="PTN56" s="8"/>
      <c r="PTO56" s="8"/>
      <c r="PTP56" s="8"/>
      <c r="PTQ56" s="8"/>
      <c r="PTR56" s="8"/>
      <c r="PTS56" s="8"/>
      <c r="PTT56" s="8"/>
      <c r="PTU56" s="8"/>
      <c r="PTV56" s="8"/>
      <c r="PTW56" s="8"/>
      <c r="PTX56" s="8"/>
      <c r="PTY56" s="8"/>
      <c r="PTZ56" s="8"/>
      <c r="PUA56" s="8"/>
      <c r="PUB56" s="8"/>
      <c r="PUC56" s="8"/>
      <c r="PUD56" s="8"/>
      <c r="PUE56" s="8"/>
      <c r="PUF56" s="8"/>
      <c r="PUG56" s="8"/>
      <c r="PUH56" s="8"/>
      <c r="PUI56" s="8"/>
      <c r="PUJ56" s="8"/>
      <c r="PUK56" s="8"/>
      <c r="PUL56" s="8"/>
      <c r="PUM56" s="8"/>
      <c r="PUN56" s="8"/>
      <c r="PUO56" s="8"/>
      <c r="PUP56" s="8"/>
      <c r="PUQ56" s="8"/>
      <c r="PUR56" s="8"/>
      <c r="PUS56" s="8"/>
      <c r="PUT56" s="8"/>
      <c r="PUU56" s="8"/>
      <c r="PUV56" s="8"/>
      <c r="PUW56" s="8"/>
      <c r="PUX56" s="8"/>
      <c r="PUY56" s="8"/>
      <c r="PUZ56" s="8"/>
      <c r="PVA56" s="8"/>
      <c r="PVB56" s="8"/>
      <c r="PVC56" s="8"/>
      <c r="PVD56" s="8"/>
      <c r="PVE56" s="8"/>
      <c r="PVF56" s="8"/>
      <c r="PVG56" s="8"/>
      <c r="PVH56" s="8"/>
      <c r="PVI56" s="8"/>
      <c r="PVJ56" s="8"/>
      <c r="PVK56" s="8"/>
      <c r="PVL56" s="8"/>
      <c r="PVM56" s="8"/>
      <c r="PVN56" s="8"/>
      <c r="PVO56" s="8"/>
      <c r="PVP56" s="8"/>
      <c r="PVQ56" s="8"/>
      <c r="PVR56" s="8"/>
      <c r="PVS56" s="8"/>
      <c r="PVT56" s="8"/>
      <c r="PVU56" s="8"/>
      <c r="PVV56" s="8"/>
      <c r="PVW56" s="8"/>
      <c r="PVX56" s="8"/>
      <c r="PVY56" s="8"/>
      <c r="PVZ56" s="8"/>
      <c r="PWA56" s="8"/>
      <c r="PWB56" s="8"/>
      <c r="PWC56" s="8"/>
      <c r="PWD56" s="8"/>
      <c r="PWE56" s="8"/>
      <c r="PWF56" s="8"/>
      <c r="PWG56" s="8"/>
      <c r="PWH56" s="8"/>
      <c r="PWI56" s="8"/>
      <c r="PWJ56" s="8"/>
      <c r="PWK56" s="8"/>
      <c r="PWL56" s="8"/>
      <c r="PWM56" s="8"/>
      <c r="PWN56" s="8"/>
      <c r="PWO56" s="8"/>
      <c r="PWP56" s="8"/>
      <c r="PWQ56" s="8"/>
      <c r="PWR56" s="8"/>
      <c r="PWS56" s="8"/>
      <c r="PWT56" s="8"/>
      <c r="PWU56" s="8"/>
      <c r="PWV56" s="8"/>
      <c r="PWW56" s="8"/>
      <c r="PWX56" s="8"/>
      <c r="PWY56" s="8"/>
      <c r="PWZ56" s="8"/>
      <c r="PXA56" s="8"/>
      <c r="PXB56" s="8"/>
      <c r="PXC56" s="8"/>
      <c r="PXD56" s="8"/>
      <c r="PXE56" s="8"/>
      <c r="PXF56" s="8"/>
      <c r="PXG56" s="8"/>
      <c r="PXH56" s="8"/>
      <c r="PXI56" s="8"/>
      <c r="PXJ56" s="8"/>
      <c r="PXK56" s="8"/>
      <c r="PXL56" s="8"/>
      <c r="PXM56" s="8"/>
      <c r="PXN56" s="8"/>
      <c r="PXO56" s="8"/>
      <c r="PXP56" s="8"/>
      <c r="PXQ56" s="8"/>
      <c r="PXR56" s="8"/>
      <c r="PXS56" s="8"/>
      <c r="PXT56" s="8"/>
      <c r="PXU56" s="8"/>
      <c r="PXV56" s="8"/>
      <c r="PXW56" s="8"/>
      <c r="PXX56" s="8"/>
      <c r="PXY56" s="8"/>
      <c r="PXZ56" s="8"/>
      <c r="PYA56" s="8"/>
      <c r="PYB56" s="8"/>
      <c r="PYC56" s="8"/>
      <c r="PYD56" s="8"/>
      <c r="PYE56" s="8"/>
      <c r="PYF56" s="8"/>
      <c r="PYG56" s="8"/>
      <c r="PYH56" s="8"/>
      <c r="PYI56" s="8"/>
      <c r="PYJ56" s="8"/>
      <c r="PYK56" s="8"/>
      <c r="PYL56" s="8"/>
      <c r="PYM56" s="8"/>
      <c r="PYN56" s="8"/>
      <c r="PYO56" s="8"/>
      <c r="PYP56" s="8"/>
      <c r="PYQ56" s="8"/>
      <c r="PYR56" s="8"/>
      <c r="PYS56" s="8"/>
      <c r="PYT56" s="8"/>
      <c r="PYU56" s="8"/>
      <c r="PYV56" s="8"/>
      <c r="PYW56" s="8"/>
      <c r="PYX56" s="8"/>
      <c r="PYY56" s="8"/>
      <c r="PYZ56" s="8"/>
      <c r="PZA56" s="8"/>
      <c r="PZB56" s="8"/>
      <c r="PZC56" s="8"/>
      <c r="PZD56" s="8"/>
      <c r="PZE56" s="8"/>
      <c r="PZF56" s="8"/>
      <c r="PZG56" s="8"/>
      <c r="PZH56" s="8"/>
      <c r="PZI56" s="8"/>
      <c r="PZJ56" s="8"/>
      <c r="PZK56" s="8"/>
      <c r="PZL56" s="8"/>
      <c r="PZM56" s="8"/>
      <c r="PZN56" s="8"/>
      <c r="PZO56" s="8"/>
      <c r="PZP56" s="8"/>
      <c r="PZQ56" s="8"/>
      <c r="PZR56" s="8"/>
      <c r="PZS56" s="8"/>
      <c r="PZT56" s="8"/>
      <c r="PZU56" s="8"/>
      <c r="PZV56" s="8"/>
      <c r="PZW56" s="8"/>
      <c r="PZX56" s="8"/>
      <c r="PZY56" s="8"/>
      <c r="PZZ56" s="8"/>
      <c r="QAA56" s="8"/>
      <c r="QAB56" s="8"/>
      <c r="QAC56" s="8"/>
      <c r="QAD56" s="8"/>
      <c r="QAE56" s="8"/>
      <c r="QAF56" s="8"/>
      <c r="QAG56" s="8"/>
      <c r="QAH56" s="8"/>
      <c r="QAI56" s="8"/>
      <c r="QAJ56" s="8"/>
      <c r="QAK56" s="8"/>
      <c r="QAL56" s="8"/>
      <c r="QAM56" s="8"/>
      <c r="QAN56" s="8"/>
      <c r="QAO56" s="8"/>
      <c r="QAP56" s="8"/>
      <c r="QAQ56" s="8"/>
      <c r="QAR56" s="8"/>
      <c r="QAS56" s="8"/>
      <c r="QAT56" s="8"/>
      <c r="QAU56" s="8"/>
      <c r="QAV56" s="8"/>
      <c r="QAW56" s="8"/>
      <c r="QAX56" s="8"/>
      <c r="QAY56" s="8"/>
      <c r="QAZ56" s="8"/>
      <c r="QBA56" s="8"/>
      <c r="QBB56" s="8"/>
      <c r="QBC56" s="8"/>
      <c r="QBD56" s="8"/>
      <c r="QBE56" s="8"/>
      <c r="QBF56" s="8"/>
      <c r="QBG56" s="8"/>
      <c r="QBH56" s="8"/>
      <c r="QBI56" s="8"/>
      <c r="QBJ56" s="8"/>
      <c r="QBK56" s="8"/>
      <c r="QBL56" s="8"/>
      <c r="QBM56" s="8"/>
      <c r="QBN56" s="8"/>
      <c r="QBO56" s="8"/>
      <c r="QBP56" s="8"/>
      <c r="QBQ56" s="8"/>
      <c r="QBR56" s="8"/>
      <c r="QBS56" s="8"/>
      <c r="QBT56" s="8"/>
      <c r="QBU56" s="8"/>
      <c r="QBV56" s="8"/>
      <c r="QBW56" s="8"/>
      <c r="QBX56" s="8"/>
      <c r="QBY56" s="8"/>
      <c r="QBZ56" s="8"/>
      <c r="QCA56" s="8"/>
      <c r="QCB56" s="8"/>
      <c r="QCC56" s="8"/>
      <c r="QCD56" s="8"/>
      <c r="QCE56" s="8"/>
      <c r="QCF56" s="8"/>
      <c r="QCG56" s="8"/>
      <c r="QCH56" s="8"/>
      <c r="QCI56" s="8"/>
      <c r="QCJ56" s="8"/>
      <c r="QCK56" s="8"/>
      <c r="QCL56" s="8"/>
      <c r="QCM56" s="8"/>
      <c r="QCN56" s="8"/>
      <c r="QCO56" s="8"/>
      <c r="QCP56" s="8"/>
      <c r="QCQ56" s="8"/>
      <c r="QCR56" s="8"/>
      <c r="QCS56" s="8"/>
      <c r="QCT56" s="8"/>
      <c r="QCU56" s="8"/>
      <c r="QCV56" s="8"/>
      <c r="QCW56" s="8"/>
      <c r="QCX56" s="8"/>
      <c r="QCY56" s="8"/>
      <c r="QCZ56" s="8"/>
      <c r="QDA56" s="8"/>
      <c r="QDB56" s="8"/>
      <c r="QDC56" s="8"/>
      <c r="QDD56" s="8"/>
      <c r="QDE56" s="8"/>
      <c r="QDF56" s="8"/>
      <c r="QDG56" s="8"/>
      <c r="QDH56" s="8"/>
      <c r="QDI56" s="8"/>
      <c r="QDJ56" s="8"/>
      <c r="QDK56" s="8"/>
      <c r="QDL56" s="8"/>
      <c r="QDM56" s="8"/>
      <c r="QDN56" s="8"/>
      <c r="QDO56" s="8"/>
      <c r="QDP56" s="8"/>
      <c r="QDQ56" s="8"/>
      <c r="QDR56" s="8"/>
      <c r="QDS56" s="8"/>
      <c r="QDT56" s="8"/>
      <c r="QDU56" s="8"/>
      <c r="QDV56" s="8"/>
      <c r="QDW56" s="8"/>
      <c r="QDX56" s="8"/>
      <c r="QDY56" s="8"/>
      <c r="QDZ56" s="8"/>
      <c r="QEA56" s="8"/>
      <c r="QEB56" s="8"/>
      <c r="QEC56" s="8"/>
      <c r="QED56" s="8"/>
      <c r="QEE56" s="8"/>
      <c r="QEF56" s="8"/>
      <c r="QEG56" s="8"/>
      <c r="QEH56" s="8"/>
      <c r="QEI56" s="8"/>
      <c r="QEJ56" s="8"/>
      <c r="QEK56" s="8"/>
      <c r="QEL56" s="8"/>
      <c r="QEM56" s="8"/>
      <c r="QEN56" s="8"/>
      <c r="QEO56" s="8"/>
      <c r="QEP56" s="8"/>
      <c r="QEQ56" s="8"/>
      <c r="QER56" s="8"/>
      <c r="QES56" s="8"/>
      <c r="QET56" s="8"/>
      <c r="QEU56" s="8"/>
      <c r="QEV56" s="8"/>
      <c r="QEW56" s="8"/>
      <c r="QEX56" s="8"/>
      <c r="QEY56" s="8"/>
      <c r="QEZ56" s="8"/>
      <c r="QFA56" s="8"/>
      <c r="QFB56" s="8"/>
      <c r="QFC56" s="8"/>
      <c r="QFD56" s="8"/>
      <c r="QFE56" s="8"/>
      <c r="QFF56" s="8"/>
      <c r="QFG56" s="8"/>
      <c r="QFH56" s="8"/>
      <c r="QFI56" s="8"/>
      <c r="QFJ56" s="8"/>
      <c r="QFK56" s="8"/>
      <c r="QFL56" s="8"/>
      <c r="QFM56" s="8"/>
      <c r="QFN56" s="8"/>
      <c r="QFO56" s="8"/>
      <c r="QFP56" s="8"/>
      <c r="QFQ56" s="8"/>
      <c r="QFR56" s="8"/>
      <c r="QFS56" s="8"/>
      <c r="QFT56" s="8"/>
      <c r="QFU56" s="8"/>
      <c r="QFV56" s="8"/>
      <c r="QFW56" s="8"/>
      <c r="QFX56" s="8"/>
      <c r="QFY56" s="8"/>
      <c r="QFZ56" s="8"/>
      <c r="QGA56" s="8"/>
      <c r="QGB56" s="8"/>
      <c r="QGC56" s="8"/>
      <c r="QGD56" s="8"/>
      <c r="QGE56" s="8"/>
      <c r="QGF56" s="8"/>
      <c r="QGG56" s="8"/>
      <c r="QGH56" s="8"/>
      <c r="QGI56" s="8"/>
      <c r="QGJ56" s="8"/>
      <c r="QGK56" s="8"/>
      <c r="QGL56" s="8"/>
      <c r="QGM56" s="8"/>
      <c r="QGN56" s="8"/>
      <c r="QGO56" s="8"/>
      <c r="QGP56" s="8"/>
      <c r="QGQ56" s="8"/>
      <c r="QGR56" s="8"/>
      <c r="QGS56" s="8"/>
      <c r="QGT56" s="8"/>
      <c r="QGU56" s="8"/>
      <c r="QGV56" s="8"/>
      <c r="QGW56" s="8"/>
      <c r="QGX56" s="8"/>
      <c r="QGY56" s="8"/>
      <c r="QGZ56" s="8"/>
      <c r="QHA56" s="8"/>
      <c r="QHB56" s="8"/>
      <c r="QHC56" s="8"/>
      <c r="QHD56" s="8"/>
      <c r="QHE56" s="8"/>
      <c r="QHF56" s="8"/>
      <c r="QHG56" s="8"/>
      <c r="QHH56" s="8"/>
      <c r="QHI56" s="8"/>
      <c r="QHJ56" s="8"/>
      <c r="QHK56" s="8"/>
      <c r="QHL56" s="8"/>
      <c r="QHM56" s="8"/>
      <c r="QHN56" s="8"/>
      <c r="QHO56" s="8"/>
      <c r="QHP56" s="8"/>
      <c r="QHQ56" s="8"/>
      <c r="QHR56" s="8"/>
      <c r="QHS56" s="8"/>
      <c r="QHT56" s="8"/>
      <c r="QHU56" s="8"/>
      <c r="QHV56" s="8"/>
      <c r="QHW56" s="8"/>
      <c r="QHX56" s="8"/>
      <c r="QHY56" s="8"/>
      <c r="QHZ56" s="8"/>
      <c r="QIA56" s="8"/>
      <c r="QIB56" s="8"/>
      <c r="QIC56" s="8"/>
      <c r="QID56" s="8"/>
      <c r="QIE56" s="8"/>
      <c r="QIF56" s="8"/>
      <c r="QIG56" s="8"/>
      <c r="QIH56" s="8"/>
      <c r="QII56" s="8"/>
      <c r="QIJ56" s="8"/>
      <c r="QIK56" s="8"/>
      <c r="QIL56" s="8"/>
      <c r="QIM56" s="8"/>
      <c r="QIN56" s="8"/>
      <c r="QIO56" s="8"/>
      <c r="QIP56" s="8"/>
      <c r="QIQ56" s="8"/>
      <c r="QIR56" s="8"/>
      <c r="QIS56" s="8"/>
      <c r="QIT56" s="8"/>
      <c r="QIU56" s="8"/>
      <c r="QIV56" s="8"/>
      <c r="QIW56" s="8"/>
      <c r="QIX56" s="8"/>
      <c r="QIY56" s="8"/>
      <c r="QIZ56" s="8"/>
      <c r="QJA56" s="8"/>
      <c r="QJB56" s="8"/>
      <c r="QJC56" s="8"/>
      <c r="QJD56" s="8"/>
      <c r="QJE56" s="8"/>
      <c r="QJF56" s="8"/>
      <c r="QJG56" s="8"/>
      <c r="QJH56" s="8"/>
      <c r="QJI56" s="8"/>
      <c r="QJJ56" s="8"/>
      <c r="QJK56" s="8"/>
      <c r="QJL56" s="8"/>
      <c r="QJM56" s="8"/>
      <c r="QJN56" s="8"/>
      <c r="QJO56" s="8"/>
      <c r="QJP56" s="8"/>
      <c r="QJQ56" s="8"/>
      <c r="QJR56" s="8"/>
      <c r="QJS56" s="8"/>
      <c r="QJT56" s="8"/>
      <c r="QJU56" s="8"/>
      <c r="QJV56" s="8"/>
      <c r="QJW56" s="8"/>
      <c r="QJX56" s="8"/>
      <c r="QJY56" s="8"/>
      <c r="QJZ56" s="8"/>
      <c r="QKA56" s="8"/>
      <c r="QKB56" s="8"/>
      <c r="QKC56" s="8"/>
      <c r="QKD56" s="8"/>
      <c r="QKE56" s="8"/>
      <c r="QKF56" s="8"/>
      <c r="QKG56" s="8"/>
      <c r="QKH56" s="8"/>
      <c r="QKI56" s="8"/>
      <c r="QKJ56" s="8"/>
      <c r="QKK56" s="8"/>
      <c r="QKL56" s="8"/>
      <c r="QKM56" s="8"/>
      <c r="QKN56" s="8"/>
      <c r="QKO56" s="8"/>
      <c r="QKP56" s="8"/>
      <c r="QKQ56" s="8"/>
      <c r="QKR56" s="8"/>
      <c r="QKS56" s="8"/>
      <c r="QKT56" s="8"/>
      <c r="QKU56" s="8"/>
      <c r="QKV56" s="8"/>
      <c r="QKW56" s="8"/>
      <c r="QKX56" s="8"/>
      <c r="QKY56" s="8"/>
      <c r="QKZ56" s="8"/>
      <c r="QLA56" s="8"/>
      <c r="QLB56" s="8"/>
      <c r="QLC56" s="8"/>
      <c r="QLD56" s="8"/>
      <c r="QLE56" s="8"/>
      <c r="QLF56" s="8"/>
      <c r="QLG56" s="8"/>
      <c r="QLH56" s="8"/>
      <c r="QLI56" s="8"/>
      <c r="QLJ56" s="8"/>
      <c r="QLK56" s="8"/>
      <c r="QLL56" s="8"/>
      <c r="QLM56" s="8"/>
      <c r="QLN56" s="8"/>
      <c r="QLO56" s="8"/>
      <c r="QLP56" s="8"/>
      <c r="QLQ56" s="8"/>
      <c r="QLR56" s="8"/>
      <c r="QLS56" s="8"/>
      <c r="QLT56" s="8"/>
      <c r="QLU56" s="8"/>
      <c r="QLV56" s="8"/>
      <c r="QLW56" s="8"/>
      <c r="QLX56" s="8"/>
      <c r="QLY56" s="8"/>
      <c r="QLZ56" s="8"/>
      <c r="QMA56" s="8"/>
      <c r="QMB56" s="8"/>
      <c r="QMC56" s="8"/>
      <c r="QMD56" s="8"/>
      <c r="QME56" s="8"/>
      <c r="QMF56" s="8"/>
      <c r="QMG56" s="8"/>
      <c r="QMH56" s="8"/>
      <c r="QMI56" s="8"/>
      <c r="QMJ56" s="8"/>
      <c r="QMK56" s="8"/>
      <c r="QML56" s="8"/>
      <c r="QMM56" s="8"/>
      <c r="QMN56" s="8"/>
      <c r="QMO56" s="8"/>
      <c r="QMP56" s="8"/>
      <c r="QMQ56" s="8"/>
      <c r="QMR56" s="8"/>
      <c r="QMS56" s="8"/>
      <c r="QMT56" s="8"/>
      <c r="QMU56" s="8"/>
      <c r="QMV56" s="8"/>
      <c r="QMW56" s="8"/>
      <c r="QMX56" s="8"/>
      <c r="QMY56" s="8"/>
      <c r="QMZ56" s="8"/>
      <c r="QNA56" s="8"/>
      <c r="QNB56" s="8"/>
      <c r="QNC56" s="8"/>
      <c r="QND56" s="8"/>
      <c r="QNE56" s="8"/>
      <c r="QNF56" s="8"/>
      <c r="QNG56" s="8"/>
      <c r="QNH56" s="8"/>
      <c r="QNI56" s="8"/>
      <c r="QNJ56" s="8"/>
      <c r="QNK56" s="8"/>
      <c r="QNL56" s="8"/>
      <c r="QNM56" s="8"/>
      <c r="QNN56" s="8"/>
      <c r="QNO56" s="8"/>
      <c r="QNP56" s="8"/>
      <c r="QNQ56" s="8"/>
      <c r="QNR56" s="8"/>
      <c r="QNS56" s="8"/>
      <c r="QNT56" s="8"/>
      <c r="QNU56" s="8"/>
      <c r="QNV56" s="8"/>
      <c r="QNW56" s="8"/>
      <c r="QNX56" s="8"/>
      <c r="QNY56" s="8"/>
      <c r="QNZ56" s="8"/>
      <c r="QOA56" s="8"/>
      <c r="QOB56" s="8"/>
      <c r="QOC56" s="8"/>
      <c r="QOD56" s="8"/>
      <c r="QOE56" s="8"/>
      <c r="QOF56" s="8"/>
      <c r="QOG56" s="8"/>
      <c r="QOH56" s="8"/>
      <c r="QOI56" s="8"/>
      <c r="QOJ56" s="8"/>
      <c r="QOK56" s="8"/>
      <c r="QOL56" s="8"/>
      <c r="QOM56" s="8"/>
      <c r="QON56" s="8"/>
      <c r="QOO56" s="8"/>
      <c r="QOP56" s="8"/>
      <c r="QOQ56" s="8"/>
      <c r="QOR56" s="8"/>
      <c r="QOS56" s="8"/>
      <c r="QOT56" s="8"/>
      <c r="QOU56" s="8"/>
      <c r="QOV56" s="8"/>
      <c r="QOW56" s="8"/>
      <c r="QOX56" s="8"/>
      <c r="QOY56" s="8"/>
      <c r="QOZ56" s="8"/>
      <c r="QPA56" s="8"/>
      <c r="QPB56" s="8"/>
      <c r="QPC56" s="8"/>
      <c r="QPD56" s="8"/>
      <c r="QPE56" s="8"/>
      <c r="QPF56" s="8"/>
      <c r="QPG56" s="8"/>
      <c r="QPH56" s="8"/>
      <c r="QPI56" s="8"/>
      <c r="QPJ56" s="8"/>
      <c r="QPK56" s="8"/>
      <c r="QPL56" s="8"/>
      <c r="QPM56" s="8"/>
      <c r="QPN56" s="8"/>
      <c r="QPO56" s="8"/>
      <c r="QPP56" s="8"/>
      <c r="QPQ56" s="8"/>
      <c r="QPR56" s="8"/>
      <c r="QPS56" s="8"/>
      <c r="QPT56" s="8"/>
      <c r="QPU56" s="8"/>
      <c r="QPV56" s="8"/>
      <c r="QPW56" s="8"/>
      <c r="QPX56" s="8"/>
      <c r="QPY56" s="8"/>
      <c r="QPZ56" s="8"/>
      <c r="QQA56" s="8"/>
      <c r="QQB56" s="8"/>
      <c r="QQC56" s="8"/>
      <c r="QQD56" s="8"/>
      <c r="QQE56" s="8"/>
      <c r="QQF56" s="8"/>
      <c r="QQG56" s="8"/>
      <c r="QQH56" s="8"/>
      <c r="QQI56" s="8"/>
      <c r="QQJ56" s="8"/>
      <c r="QQK56" s="8"/>
      <c r="QQL56" s="8"/>
      <c r="QQM56" s="8"/>
      <c r="QQN56" s="8"/>
      <c r="QQO56" s="8"/>
      <c r="QQP56" s="8"/>
      <c r="QQQ56" s="8"/>
      <c r="QQR56" s="8"/>
      <c r="QQS56" s="8"/>
      <c r="QQT56" s="8"/>
      <c r="QQU56" s="8"/>
      <c r="QQV56" s="8"/>
      <c r="QQW56" s="8"/>
      <c r="QQX56" s="8"/>
      <c r="QQY56" s="8"/>
      <c r="QQZ56" s="8"/>
      <c r="QRA56" s="8"/>
      <c r="QRB56" s="8"/>
      <c r="QRC56" s="8"/>
      <c r="QRD56" s="8"/>
      <c r="QRE56" s="8"/>
      <c r="QRF56" s="8"/>
      <c r="QRG56" s="8"/>
      <c r="QRH56" s="8"/>
      <c r="QRI56" s="8"/>
      <c r="QRJ56" s="8"/>
      <c r="QRK56" s="8"/>
      <c r="QRL56" s="8"/>
      <c r="QRM56" s="8"/>
      <c r="QRN56" s="8"/>
      <c r="QRO56" s="8"/>
      <c r="QRP56" s="8"/>
      <c r="QRQ56" s="8"/>
      <c r="QRR56" s="8"/>
      <c r="QRS56" s="8"/>
      <c r="QRT56" s="8"/>
      <c r="QRU56" s="8"/>
      <c r="QRV56" s="8"/>
      <c r="QRW56" s="8"/>
      <c r="QRX56" s="8"/>
      <c r="QRY56" s="8"/>
      <c r="QRZ56" s="8"/>
      <c r="QSA56" s="8"/>
      <c r="QSB56" s="8"/>
      <c r="QSC56" s="8"/>
      <c r="QSD56" s="8"/>
      <c r="QSE56" s="8"/>
      <c r="QSF56" s="8"/>
      <c r="QSG56" s="8"/>
      <c r="QSH56" s="8"/>
      <c r="QSI56" s="8"/>
      <c r="QSJ56" s="8"/>
      <c r="QSK56" s="8"/>
      <c r="QSL56" s="8"/>
      <c r="QSM56" s="8"/>
      <c r="QSN56" s="8"/>
      <c r="QSO56" s="8"/>
      <c r="QSP56" s="8"/>
      <c r="QSQ56" s="8"/>
      <c r="QSR56" s="8"/>
      <c r="QSS56" s="8"/>
      <c r="QST56" s="8"/>
      <c r="QSU56" s="8"/>
      <c r="QSV56" s="8"/>
      <c r="QSW56" s="8"/>
      <c r="QSX56" s="8"/>
      <c r="QSY56" s="8"/>
      <c r="QSZ56" s="8"/>
      <c r="QTA56" s="8"/>
      <c r="QTB56" s="8"/>
      <c r="QTC56" s="8"/>
      <c r="QTD56" s="8"/>
      <c r="QTE56" s="8"/>
      <c r="QTF56" s="8"/>
      <c r="QTG56" s="8"/>
      <c r="QTH56" s="8"/>
      <c r="QTI56" s="8"/>
      <c r="QTJ56" s="8"/>
      <c r="QTK56" s="8"/>
      <c r="QTL56" s="8"/>
      <c r="QTM56" s="8"/>
      <c r="QTN56" s="8"/>
      <c r="QTO56" s="8"/>
      <c r="QTP56" s="8"/>
      <c r="QTQ56" s="8"/>
      <c r="QTR56" s="8"/>
      <c r="QTS56" s="8"/>
      <c r="QTT56" s="8"/>
      <c r="QTU56" s="8"/>
      <c r="QTV56" s="8"/>
      <c r="QTW56" s="8"/>
      <c r="QTX56" s="8"/>
      <c r="QTY56" s="8"/>
      <c r="QTZ56" s="8"/>
      <c r="QUA56" s="8"/>
      <c r="QUB56" s="8"/>
      <c r="QUC56" s="8"/>
      <c r="QUD56" s="8"/>
      <c r="QUE56" s="8"/>
      <c r="QUF56" s="8"/>
      <c r="QUG56" s="8"/>
      <c r="QUH56" s="8"/>
      <c r="QUI56" s="8"/>
      <c r="QUJ56" s="8"/>
      <c r="QUK56" s="8"/>
      <c r="QUL56" s="8"/>
      <c r="QUM56" s="8"/>
      <c r="QUN56" s="8"/>
      <c r="QUO56" s="8"/>
      <c r="QUP56" s="8"/>
      <c r="QUQ56" s="8"/>
      <c r="QUR56" s="8"/>
      <c r="QUS56" s="8"/>
      <c r="QUT56" s="8"/>
      <c r="QUU56" s="8"/>
      <c r="QUV56" s="8"/>
      <c r="QUW56" s="8"/>
      <c r="QUX56" s="8"/>
      <c r="QUY56" s="8"/>
      <c r="QUZ56" s="8"/>
      <c r="QVA56" s="8"/>
      <c r="QVB56" s="8"/>
      <c r="QVC56" s="8"/>
      <c r="QVD56" s="8"/>
      <c r="QVE56" s="8"/>
      <c r="QVF56" s="8"/>
      <c r="QVG56" s="8"/>
      <c r="QVH56" s="8"/>
      <c r="QVI56" s="8"/>
      <c r="QVJ56" s="8"/>
      <c r="QVK56" s="8"/>
      <c r="QVL56" s="8"/>
      <c r="QVM56" s="8"/>
      <c r="QVN56" s="8"/>
      <c r="QVO56" s="8"/>
      <c r="QVP56" s="8"/>
      <c r="QVQ56" s="8"/>
      <c r="QVR56" s="8"/>
      <c r="QVS56" s="8"/>
      <c r="QVT56" s="8"/>
      <c r="QVU56" s="8"/>
      <c r="QVV56" s="8"/>
      <c r="QVW56" s="8"/>
      <c r="QVX56" s="8"/>
      <c r="QVY56" s="8"/>
      <c r="QVZ56" s="8"/>
      <c r="QWA56" s="8"/>
      <c r="QWB56" s="8"/>
      <c r="QWC56" s="8"/>
      <c r="QWD56" s="8"/>
      <c r="QWE56" s="8"/>
      <c r="QWF56" s="8"/>
      <c r="QWG56" s="8"/>
      <c r="QWH56" s="8"/>
      <c r="QWI56" s="8"/>
      <c r="QWJ56" s="8"/>
      <c r="QWK56" s="8"/>
      <c r="QWL56" s="8"/>
      <c r="QWM56" s="8"/>
      <c r="QWN56" s="8"/>
      <c r="QWO56" s="8"/>
      <c r="QWP56" s="8"/>
      <c r="QWQ56" s="8"/>
      <c r="QWR56" s="8"/>
      <c r="QWS56" s="8"/>
      <c r="QWT56" s="8"/>
      <c r="QWU56" s="8"/>
      <c r="QWV56" s="8"/>
      <c r="QWW56" s="8"/>
      <c r="QWX56" s="8"/>
      <c r="QWY56" s="8"/>
      <c r="QWZ56" s="8"/>
      <c r="QXA56" s="8"/>
      <c r="QXB56" s="8"/>
      <c r="QXC56" s="8"/>
      <c r="QXD56" s="8"/>
      <c r="QXE56" s="8"/>
      <c r="QXF56" s="8"/>
      <c r="QXG56" s="8"/>
      <c r="QXH56" s="8"/>
      <c r="QXI56" s="8"/>
      <c r="QXJ56" s="8"/>
      <c r="QXK56" s="8"/>
      <c r="QXL56" s="8"/>
      <c r="QXM56" s="8"/>
      <c r="QXN56" s="8"/>
      <c r="QXO56" s="8"/>
      <c r="QXP56" s="8"/>
      <c r="QXQ56" s="8"/>
      <c r="QXR56" s="8"/>
      <c r="QXS56" s="8"/>
      <c r="QXT56" s="8"/>
      <c r="QXU56" s="8"/>
      <c r="QXV56" s="8"/>
      <c r="QXW56" s="8"/>
      <c r="QXX56" s="8"/>
      <c r="QXY56" s="8"/>
      <c r="QXZ56" s="8"/>
      <c r="QYA56" s="8"/>
      <c r="QYB56" s="8"/>
      <c r="QYC56" s="8"/>
      <c r="QYD56" s="8"/>
      <c r="QYE56" s="8"/>
      <c r="QYF56" s="8"/>
      <c r="QYG56" s="8"/>
      <c r="QYH56" s="8"/>
      <c r="QYI56" s="8"/>
      <c r="QYJ56" s="8"/>
      <c r="QYK56" s="8"/>
      <c r="QYL56" s="8"/>
      <c r="QYM56" s="8"/>
      <c r="QYN56" s="8"/>
      <c r="QYO56" s="8"/>
      <c r="QYP56" s="8"/>
      <c r="QYQ56" s="8"/>
      <c r="QYR56" s="8"/>
      <c r="QYS56" s="8"/>
      <c r="QYT56" s="8"/>
      <c r="QYU56" s="8"/>
      <c r="QYV56" s="8"/>
      <c r="QYW56" s="8"/>
      <c r="QYX56" s="8"/>
      <c r="QYY56" s="8"/>
      <c r="QYZ56" s="8"/>
      <c r="QZA56" s="8"/>
      <c r="QZB56" s="8"/>
      <c r="QZC56" s="8"/>
      <c r="QZD56" s="8"/>
      <c r="QZE56" s="8"/>
      <c r="QZF56" s="8"/>
      <c r="QZG56" s="8"/>
      <c r="QZH56" s="8"/>
      <c r="QZI56" s="8"/>
      <c r="QZJ56" s="8"/>
      <c r="QZK56" s="8"/>
      <c r="QZL56" s="8"/>
      <c r="QZM56" s="8"/>
      <c r="QZN56" s="8"/>
      <c r="QZO56" s="8"/>
      <c r="QZP56" s="8"/>
      <c r="QZQ56" s="8"/>
      <c r="QZR56" s="8"/>
      <c r="QZS56" s="8"/>
      <c r="QZT56" s="8"/>
      <c r="QZU56" s="8"/>
      <c r="QZV56" s="8"/>
      <c r="QZW56" s="8"/>
      <c r="QZX56" s="8"/>
      <c r="QZY56" s="8"/>
      <c r="QZZ56" s="8"/>
      <c r="RAA56" s="8"/>
      <c r="RAB56" s="8"/>
      <c r="RAC56" s="8"/>
      <c r="RAD56" s="8"/>
      <c r="RAE56" s="8"/>
      <c r="RAF56" s="8"/>
      <c r="RAG56" s="8"/>
      <c r="RAH56" s="8"/>
      <c r="RAI56" s="8"/>
      <c r="RAJ56" s="8"/>
      <c r="RAK56" s="8"/>
      <c r="RAL56" s="8"/>
      <c r="RAM56" s="8"/>
      <c r="RAN56" s="8"/>
      <c r="RAO56" s="8"/>
      <c r="RAP56" s="8"/>
      <c r="RAQ56" s="8"/>
      <c r="RAR56" s="8"/>
      <c r="RAS56" s="8"/>
      <c r="RAT56" s="8"/>
      <c r="RAU56" s="8"/>
      <c r="RAV56" s="8"/>
      <c r="RAW56" s="8"/>
      <c r="RAX56" s="8"/>
      <c r="RAY56" s="8"/>
      <c r="RAZ56" s="8"/>
      <c r="RBA56" s="8"/>
      <c r="RBB56" s="8"/>
      <c r="RBC56" s="8"/>
      <c r="RBD56" s="8"/>
      <c r="RBE56" s="8"/>
      <c r="RBF56" s="8"/>
      <c r="RBG56" s="8"/>
      <c r="RBH56" s="8"/>
      <c r="RBI56" s="8"/>
      <c r="RBJ56" s="8"/>
      <c r="RBK56" s="8"/>
      <c r="RBL56" s="8"/>
      <c r="RBM56" s="8"/>
      <c r="RBN56" s="8"/>
      <c r="RBO56" s="8"/>
      <c r="RBP56" s="8"/>
      <c r="RBQ56" s="8"/>
      <c r="RBR56" s="8"/>
      <c r="RBS56" s="8"/>
      <c r="RBT56" s="8"/>
      <c r="RBU56" s="8"/>
      <c r="RBV56" s="8"/>
      <c r="RBW56" s="8"/>
      <c r="RBX56" s="8"/>
      <c r="RBY56" s="8"/>
      <c r="RBZ56" s="8"/>
      <c r="RCA56" s="8"/>
      <c r="RCB56" s="8"/>
      <c r="RCC56" s="8"/>
      <c r="RCD56" s="8"/>
      <c r="RCE56" s="8"/>
      <c r="RCF56" s="8"/>
      <c r="RCG56" s="8"/>
      <c r="RCH56" s="8"/>
      <c r="RCI56" s="8"/>
      <c r="RCJ56" s="8"/>
      <c r="RCK56" s="8"/>
      <c r="RCL56" s="8"/>
      <c r="RCM56" s="8"/>
      <c r="RCN56" s="8"/>
      <c r="RCO56" s="8"/>
      <c r="RCP56" s="8"/>
      <c r="RCQ56" s="8"/>
      <c r="RCR56" s="8"/>
      <c r="RCS56" s="8"/>
      <c r="RCT56" s="8"/>
      <c r="RCU56" s="8"/>
      <c r="RCV56" s="8"/>
      <c r="RCW56" s="8"/>
      <c r="RCX56" s="8"/>
      <c r="RCY56" s="8"/>
      <c r="RCZ56" s="8"/>
      <c r="RDA56" s="8"/>
      <c r="RDB56" s="8"/>
      <c r="RDC56" s="8"/>
      <c r="RDD56" s="8"/>
      <c r="RDE56" s="8"/>
      <c r="RDF56" s="8"/>
      <c r="RDG56" s="8"/>
      <c r="RDH56" s="8"/>
      <c r="RDI56" s="8"/>
      <c r="RDJ56" s="8"/>
      <c r="RDK56" s="8"/>
      <c r="RDL56" s="8"/>
      <c r="RDM56" s="8"/>
      <c r="RDN56" s="8"/>
      <c r="RDO56" s="8"/>
      <c r="RDP56" s="8"/>
      <c r="RDQ56" s="8"/>
      <c r="RDR56" s="8"/>
      <c r="RDS56" s="8"/>
      <c r="RDT56" s="8"/>
      <c r="RDU56" s="8"/>
      <c r="RDV56" s="8"/>
      <c r="RDW56" s="8"/>
      <c r="RDX56" s="8"/>
      <c r="RDY56" s="8"/>
      <c r="RDZ56" s="8"/>
      <c r="REA56" s="8"/>
      <c r="REB56" s="8"/>
      <c r="REC56" s="8"/>
      <c r="RED56" s="8"/>
      <c r="REE56" s="8"/>
      <c r="REF56" s="8"/>
      <c r="REG56" s="8"/>
      <c r="REH56" s="8"/>
      <c r="REI56" s="8"/>
      <c r="REJ56" s="8"/>
      <c r="REK56" s="8"/>
      <c r="REL56" s="8"/>
      <c r="REM56" s="8"/>
      <c r="REN56" s="8"/>
      <c r="REO56" s="8"/>
      <c r="REP56" s="8"/>
      <c r="REQ56" s="8"/>
      <c r="RER56" s="8"/>
      <c r="RES56" s="8"/>
      <c r="RET56" s="8"/>
      <c r="REU56" s="8"/>
      <c r="REV56" s="8"/>
      <c r="REW56" s="8"/>
      <c r="REX56" s="8"/>
      <c r="REY56" s="8"/>
      <c r="REZ56" s="8"/>
      <c r="RFA56" s="8"/>
      <c r="RFB56" s="8"/>
      <c r="RFC56" s="8"/>
      <c r="RFD56" s="8"/>
      <c r="RFE56" s="8"/>
      <c r="RFF56" s="8"/>
      <c r="RFG56" s="8"/>
      <c r="RFH56" s="8"/>
      <c r="RFI56" s="8"/>
      <c r="RFJ56" s="8"/>
      <c r="RFK56" s="8"/>
      <c r="RFL56" s="8"/>
      <c r="RFM56" s="8"/>
      <c r="RFN56" s="8"/>
      <c r="RFO56" s="8"/>
      <c r="RFP56" s="8"/>
      <c r="RFQ56" s="8"/>
      <c r="RFR56" s="8"/>
      <c r="RFS56" s="8"/>
      <c r="RFT56" s="8"/>
      <c r="RFU56" s="8"/>
      <c r="RFV56" s="8"/>
      <c r="RFW56" s="8"/>
      <c r="RFX56" s="8"/>
      <c r="RFY56" s="8"/>
      <c r="RFZ56" s="8"/>
      <c r="RGA56" s="8"/>
      <c r="RGB56" s="8"/>
      <c r="RGC56" s="8"/>
      <c r="RGD56" s="8"/>
      <c r="RGE56" s="8"/>
      <c r="RGF56" s="8"/>
      <c r="RGG56" s="8"/>
      <c r="RGH56" s="8"/>
      <c r="RGI56" s="8"/>
      <c r="RGJ56" s="8"/>
      <c r="RGK56" s="8"/>
      <c r="RGL56" s="8"/>
      <c r="RGM56" s="8"/>
      <c r="RGN56" s="8"/>
      <c r="RGO56" s="8"/>
      <c r="RGP56" s="8"/>
      <c r="RGQ56" s="8"/>
      <c r="RGR56" s="8"/>
      <c r="RGS56" s="8"/>
      <c r="RGT56" s="8"/>
      <c r="RGU56" s="8"/>
      <c r="RGV56" s="8"/>
      <c r="RGW56" s="8"/>
      <c r="RGX56" s="8"/>
      <c r="RGY56" s="8"/>
      <c r="RGZ56" s="8"/>
      <c r="RHA56" s="8"/>
      <c r="RHB56" s="8"/>
      <c r="RHC56" s="8"/>
      <c r="RHD56" s="8"/>
      <c r="RHE56" s="8"/>
      <c r="RHF56" s="8"/>
      <c r="RHG56" s="8"/>
      <c r="RHH56" s="8"/>
      <c r="RHI56" s="8"/>
      <c r="RHJ56" s="8"/>
      <c r="RHK56" s="8"/>
      <c r="RHL56" s="8"/>
      <c r="RHM56" s="8"/>
      <c r="RHN56" s="8"/>
      <c r="RHO56" s="8"/>
      <c r="RHP56" s="8"/>
      <c r="RHQ56" s="8"/>
      <c r="RHR56" s="8"/>
      <c r="RHS56" s="8"/>
      <c r="RHT56" s="8"/>
      <c r="RHU56" s="8"/>
      <c r="RHV56" s="8"/>
      <c r="RHW56" s="8"/>
      <c r="RHX56" s="8"/>
      <c r="RHY56" s="8"/>
      <c r="RHZ56" s="8"/>
      <c r="RIA56" s="8"/>
      <c r="RIB56" s="8"/>
      <c r="RIC56" s="8"/>
      <c r="RID56" s="8"/>
      <c r="RIE56" s="8"/>
      <c r="RIF56" s="8"/>
      <c r="RIG56" s="8"/>
      <c r="RIH56" s="8"/>
      <c r="RII56" s="8"/>
      <c r="RIJ56" s="8"/>
      <c r="RIK56" s="8"/>
      <c r="RIL56" s="8"/>
      <c r="RIM56" s="8"/>
      <c r="RIN56" s="8"/>
      <c r="RIO56" s="8"/>
      <c r="RIP56" s="8"/>
      <c r="RIQ56" s="8"/>
      <c r="RIR56" s="8"/>
      <c r="RIS56" s="8"/>
      <c r="RIT56" s="8"/>
      <c r="RIU56" s="8"/>
      <c r="RIV56" s="8"/>
      <c r="RIW56" s="8"/>
      <c r="RIX56" s="8"/>
      <c r="RIY56" s="8"/>
      <c r="RIZ56" s="8"/>
      <c r="RJA56" s="8"/>
      <c r="RJB56" s="8"/>
      <c r="RJC56" s="8"/>
      <c r="RJD56" s="8"/>
      <c r="RJE56" s="8"/>
      <c r="RJF56" s="8"/>
      <c r="RJG56" s="8"/>
      <c r="RJH56" s="8"/>
      <c r="RJI56" s="8"/>
      <c r="RJJ56" s="8"/>
      <c r="RJK56" s="8"/>
      <c r="RJL56" s="8"/>
      <c r="RJM56" s="8"/>
      <c r="RJN56" s="8"/>
      <c r="RJO56" s="8"/>
      <c r="RJP56" s="8"/>
      <c r="RJQ56" s="8"/>
      <c r="RJR56" s="8"/>
      <c r="RJS56" s="8"/>
      <c r="RJT56" s="8"/>
      <c r="RJU56" s="8"/>
      <c r="RJV56" s="8"/>
      <c r="RJW56" s="8"/>
      <c r="RJX56" s="8"/>
      <c r="RJY56" s="8"/>
      <c r="RJZ56" s="8"/>
      <c r="RKA56" s="8"/>
      <c r="RKB56" s="8"/>
      <c r="RKC56" s="8"/>
      <c r="RKD56" s="8"/>
      <c r="RKE56" s="8"/>
      <c r="RKF56" s="8"/>
      <c r="RKG56" s="8"/>
      <c r="RKH56" s="8"/>
      <c r="RKI56" s="8"/>
      <c r="RKJ56" s="8"/>
      <c r="RKK56" s="8"/>
      <c r="RKL56" s="8"/>
      <c r="RKM56" s="8"/>
      <c r="RKN56" s="8"/>
      <c r="RKO56" s="8"/>
      <c r="RKP56" s="8"/>
      <c r="RKQ56" s="8"/>
      <c r="RKR56" s="8"/>
      <c r="RKS56" s="8"/>
      <c r="RKT56" s="8"/>
      <c r="RKU56" s="8"/>
      <c r="RKV56" s="8"/>
      <c r="RKW56" s="8"/>
      <c r="RKX56" s="8"/>
      <c r="RKY56" s="8"/>
      <c r="RKZ56" s="8"/>
      <c r="RLA56" s="8"/>
      <c r="RLB56" s="8"/>
      <c r="RLC56" s="8"/>
      <c r="RLD56" s="8"/>
      <c r="RLE56" s="8"/>
      <c r="RLF56" s="8"/>
      <c r="RLG56" s="8"/>
      <c r="RLH56" s="8"/>
      <c r="RLI56" s="8"/>
      <c r="RLJ56" s="8"/>
      <c r="RLK56" s="8"/>
      <c r="RLL56" s="8"/>
      <c r="RLM56" s="8"/>
      <c r="RLN56" s="8"/>
      <c r="RLO56" s="8"/>
      <c r="RLP56" s="8"/>
      <c r="RLQ56" s="8"/>
      <c r="RLR56" s="8"/>
      <c r="RLS56" s="8"/>
      <c r="RLT56" s="8"/>
      <c r="RLU56" s="8"/>
      <c r="RLV56" s="8"/>
      <c r="RLW56" s="8"/>
      <c r="RLX56" s="8"/>
      <c r="RLY56" s="8"/>
      <c r="RLZ56" s="8"/>
      <c r="RMA56" s="8"/>
      <c r="RMB56" s="8"/>
      <c r="RMC56" s="8"/>
      <c r="RMD56" s="8"/>
      <c r="RME56" s="8"/>
      <c r="RMF56" s="8"/>
      <c r="RMG56" s="8"/>
      <c r="RMH56" s="8"/>
      <c r="RMI56" s="8"/>
      <c r="RMJ56" s="8"/>
      <c r="RMK56" s="8"/>
      <c r="RML56" s="8"/>
      <c r="RMM56" s="8"/>
      <c r="RMN56" s="8"/>
      <c r="RMO56" s="8"/>
      <c r="RMP56" s="8"/>
      <c r="RMQ56" s="8"/>
      <c r="RMR56" s="8"/>
      <c r="RMS56" s="8"/>
      <c r="RMT56" s="8"/>
      <c r="RMU56" s="8"/>
      <c r="RMV56" s="8"/>
      <c r="RMW56" s="8"/>
      <c r="RMX56" s="8"/>
      <c r="RMY56" s="8"/>
      <c r="RMZ56" s="8"/>
      <c r="RNA56" s="8"/>
      <c r="RNB56" s="8"/>
      <c r="RNC56" s="8"/>
      <c r="RND56" s="8"/>
      <c r="RNE56" s="8"/>
      <c r="RNF56" s="8"/>
      <c r="RNG56" s="8"/>
      <c r="RNH56" s="8"/>
      <c r="RNI56" s="8"/>
      <c r="RNJ56" s="8"/>
      <c r="RNK56" s="8"/>
      <c r="RNL56" s="8"/>
      <c r="RNM56" s="8"/>
      <c r="RNN56" s="8"/>
      <c r="RNO56" s="8"/>
      <c r="RNP56" s="8"/>
      <c r="RNQ56" s="8"/>
      <c r="RNR56" s="8"/>
      <c r="RNS56" s="8"/>
      <c r="RNT56" s="8"/>
      <c r="RNU56" s="8"/>
      <c r="RNV56" s="8"/>
      <c r="RNW56" s="8"/>
      <c r="RNX56" s="8"/>
      <c r="RNY56" s="8"/>
      <c r="RNZ56" s="8"/>
      <c r="ROA56" s="8"/>
      <c r="ROB56" s="8"/>
      <c r="ROC56" s="8"/>
      <c r="ROD56" s="8"/>
      <c r="ROE56" s="8"/>
      <c r="ROF56" s="8"/>
      <c r="ROG56" s="8"/>
      <c r="ROH56" s="8"/>
      <c r="ROI56" s="8"/>
      <c r="ROJ56" s="8"/>
      <c r="ROK56" s="8"/>
      <c r="ROL56" s="8"/>
      <c r="ROM56" s="8"/>
      <c r="RON56" s="8"/>
      <c r="ROO56" s="8"/>
      <c r="ROP56" s="8"/>
      <c r="ROQ56" s="8"/>
      <c r="ROR56" s="8"/>
      <c r="ROS56" s="8"/>
      <c r="ROT56" s="8"/>
      <c r="ROU56" s="8"/>
      <c r="ROV56" s="8"/>
      <c r="ROW56" s="8"/>
      <c r="ROX56" s="8"/>
      <c r="ROY56" s="8"/>
      <c r="ROZ56" s="8"/>
      <c r="RPA56" s="8"/>
      <c r="RPB56" s="8"/>
      <c r="RPC56" s="8"/>
      <c r="RPD56" s="8"/>
      <c r="RPE56" s="8"/>
      <c r="RPF56" s="8"/>
      <c r="RPG56" s="8"/>
      <c r="RPH56" s="8"/>
      <c r="RPI56" s="8"/>
      <c r="RPJ56" s="8"/>
      <c r="RPK56" s="8"/>
      <c r="RPL56" s="8"/>
      <c r="RPM56" s="8"/>
      <c r="RPN56" s="8"/>
      <c r="RPO56" s="8"/>
      <c r="RPP56" s="8"/>
      <c r="RPQ56" s="8"/>
      <c r="RPR56" s="8"/>
      <c r="RPS56" s="8"/>
      <c r="RPT56" s="8"/>
      <c r="RPU56" s="8"/>
      <c r="RPV56" s="8"/>
      <c r="RPW56" s="8"/>
      <c r="RPX56" s="8"/>
      <c r="RPY56" s="8"/>
      <c r="RPZ56" s="8"/>
      <c r="RQA56" s="8"/>
      <c r="RQB56" s="8"/>
      <c r="RQC56" s="8"/>
      <c r="RQD56" s="8"/>
      <c r="RQE56" s="8"/>
      <c r="RQF56" s="8"/>
      <c r="RQG56" s="8"/>
      <c r="RQH56" s="8"/>
      <c r="RQI56" s="8"/>
      <c r="RQJ56" s="8"/>
      <c r="RQK56" s="8"/>
      <c r="RQL56" s="8"/>
      <c r="RQM56" s="8"/>
      <c r="RQN56" s="8"/>
      <c r="RQO56" s="8"/>
      <c r="RQP56" s="8"/>
      <c r="RQQ56" s="8"/>
      <c r="RQR56" s="8"/>
      <c r="RQS56" s="8"/>
      <c r="RQT56" s="8"/>
      <c r="RQU56" s="8"/>
      <c r="RQV56" s="8"/>
      <c r="RQW56" s="8"/>
      <c r="RQX56" s="8"/>
      <c r="RQY56" s="8"/>
      <c r="RQZ56" s="8"/>
      <c r="RRA56" s="8"/>
      <c r="RRB56" s="8"/>
      <c r="RRC56" s="8"/>
      <c r="RRD56" s="8"/>
      <c r="RRE56" s="8"/>
      <c r="RRF56" s="8"/>
      <c r="RRG56" s="8"/>
      <c r="RRH56" s="8"/>
      <c r="RRI56" s="8"/>
      <c r="RRJ56" s="8"/>
      <c r="RRK56" s="8"/>
      <c r="RRL56" s="8"/>
      <c r="RRM56" s="8"/>
      <c r="RRN56" s="8"/>
      <c r="RRO56" s="8"/>
      <c r="RRP56" s="8"/>
      <c r="RRQ56" s="8"/>
      <c r="RRR56" s="8"/>
      <c r="RRS56" s="8"/>
      <c r="RRT56" s="8"/>
      <c r="RRU56" s="8"/>
      <c r="RRV56" s="8"/>
      <c r="RRW56" s="8"/>
      <c r="RRX56" s="8"/>
      <c r="RRY56" s="8"/>
      <c r="RRZ56" s="8"/>
      <c r="RSA56" s="8"/>
      <c r="RSB56" s="8"/>
      <c r="RSC56" s="8"/>
      <c r="RSD56" s="8"/>
      <c r="RSE56" s="8"/>
      <c r="RSF56" s="8"/>
      <c r="RSG56" s="8"/>
      <c r="RSH56" s="8"/>
      <c r="RSI56" s="8"/>
      <c r="RSJ56" s="8"/>
      <c r="RSK56" s="8"/>
      <c r="RSL56" s="8"/>
      <c r="RSM56" s="8"/>
      <c r="RSN56" s="8"/>
      <c r="RSO56" s="8"/>
      <c r="RSP56" s="8"/>
      <c r="RSQ56" s="8"/>
      <c r="RSR56" s="8"/>
      <c r="RSS56" s="8"/>
      <c r="RST56" s="8"/>
      <c r="RSU56" s="8"/>
      <c r="RSV56" s="8"/>
      <c r="RSW56" s="8"/>
      <c r="RSX56" s="8"/>
      <c r="RSY56" s="8"/>
      <c r="RSZ56" s="8"/>
      <c r="RTA56" s="8"/>
      <c r="RTB56" s="8"/>
      <c r="RTC56" s="8"/>
      <c r="RTD56" s="8"/>
      <c r="RTE56" s="8"/>
      <c r="RTF56" s="8"/>
      <c r="RTG56" s="8"/>
      <c r="RTH56" s="8"/>
      <c r="RTI56" s="8"/>
      <c r="RTJ56" s="8"/>
      <c r="RTK56" s="8"/>
      <c r="RTL56" s="8"/>
      <c r="RTM56" s="8"/>
      <c r="RTN56" s="8"/>
      <c r="RTO56" s="8"/>
      <c r="RTP56" s="8"/>
      <c r="RTQ56" s="8"/>
      <c r="RTR56" s="8"/>
      <c r="RTS56" s="8"/>
      <c r="RTT56" s="8"/>
      <c r="RTU56" s="8"/>
      <c r="RTV56" s="8"/>
      <c r="RTW56" s="8"/>
      <c r="RTX56" s="8"/>
      <c r="RTY56" s="8"/>
      <c r="RTZ56" s="8"/>
      <c r="RUA56" s="8"/>
      <c r="RUB56" s="8"/>
      <c r="RUC56" s="8"/>
      <c r="RUD56" s="8"/>
      <c r="RUE56" s="8"/>
      <c r="RUF56" s="8"/>
      <c r="RUG56" s="8"/>
      <c r="RUH56" s="8"/>
      <c r="RUI56" s="8"/>
      <c r="RUJ56" s="8"/>
      <c r="RUK56" s="8"/>
      <c r="RUL56" s="8"/>
      <c r="RUM56" s="8"/>
      <c r="RUN56" s="8"/>
      <c r="RUO56" s="8"/>
      <c r="RUP56" s="8"/>
      <c r="RUQ56" s="8"/>
      <c r="RUR56" s="8"/>
      <c r="RUS56" s="8"/>
      <c r="RUT56" s="8"/>
      <c r="RUU56" s="8"/>
      <c r="RUV56" s="8"/>
      <c r="RUW56" s="8"/>
      <c r="RUX56" s="8"/>
      <c r="RUY56" s="8"/>
      <c r="RUZ56" s="8"/>
      <c r="RVA56" s="8"/>
      <c r="RVB56" s="8"/>
      <c r="RVC56" s="8"/>
      <c r="RVD56" s="8"/>
      <c r="RVE56" s="8"/>
      <c r="RVF56" s="8"/>
      <c r="RVG56" s="8"/>
      <c r="RVH56" s="8"/>
      <c r="RVI56" s="8"/>
      <c r="RVJ56" s="8"/>
      <c r="RVK56" s="8"/>
      <c r="RVL56" s="8"/>
      <c r="RVM56" s="8"/>
      <c r="RVN56" s="8"/>
      <c r="RVO56" s="8"/>
      <c r="RVP56" s="8"/>
      <c r="RVQ56" s="8"/>
      <c r="RVR56" s="8"/>
      <c r="RVS56" s="8"/>
      <c r="RVT56" s="8"/>
      <c r="RVU56" s="8"/>
      <c r="RVV56" s="8"/>
      <c r="RVW56" s="8"/>
      <c r="RVX56" s="8"/>
      <c r="RVY56" s="8"/>
      <c r="RVZ56" s="8"/>
      <c r="RWA56" s="8"/>
      <c r="RWB56" s="8"/>
      <c r="RWC56" s="8"/>
      <c r="RWD56" s="8"/>
      <c r="RWE56" s="8"/>
      <c r="RWF56" s="8"/>
      <c r="RWG56" s="8"/>
      <c r="RWH56" s="8"/>
      <c r="RWI56" s="8"/>
      <c r="RWJ56" s="8"/>
      <c r="RWK56" s="8"/>
      <c r="RWL56" s="8"/>
      <c r="RWM56" s="8"/>
      <c r="RWN56" s="8"/>
      <c r="RWO56" s="8"/>
      <c r="RWP56" s="8"/>
      <c r="RWQ56" s="8"/>
      <c r="RWR56" s="8"/>
      <c r="RWS56" s="8"/>
      <c r="RWT56" s="8"/>
      <c r="RWU56" s="8"/>
      <c r="RWV56" s="8"/>
      <c r="RWW56" s="8"/>
      <c r="RWX56" s="8"/>
      <c r="RWY56" s="8"/>
      <c r="RWZ56" s="8"/>
      <c r="RXA56" s="8"/>
      <c r="RXB56" s="8"/>
      <c r="RXC56" s="8"/>
      <c r="RXD56" s="8"/>
      <c r="RXE56" s="8"/>
      <c r="RXF56" s="8"/>
      <c r="RXG56" s="8"/>
      <c r="RXH56" s="8"/>
      <c r="RXI56" s="8"/>
      <c r="RXJ56" s="8"/>
      <c r="RXK56" s="8"/>
      <c r="RXL56" s="8"/>
      <c r="RXM56" s="8"/>
      <c r="RXN56" s="8"/>
      <c r="RXO56" s="8"/>
      <c r="RXP56" s="8"/>
      <c r="RXQ56" s="8"/>
      <c r="RXR56" s="8"/>
      <c r="RXS56" s="8"/>
      <c r="RXT56" s="8"/>
      <c r="RXU56" s="8"/>
      <c r="RXV56" s="8"/>
      <c r="RXW56" s="8"/>
      <c r="RXX56" s="8"/>
      <c r="RXY56" s="8"/>
      <c r="RXZ56" s="8"/>
      <c r="RYA56" s="8"/>
      <c r="RYB56" s="8"/>
      <c r="RYC56" s="8"/>
      <c r="RYD56" s="8"/>
      <c r="RYE56" s="8"/>
      <c r="RYF56" s="8"/>
      <c r="RYG56" s="8"/>
      <c r="RYH56" s="8"/>
      <c r="RYI56" s="8"/>
      <c r="RYJ56" s="8"/>
      <c r="RYK56" s="8"/>
      <c r="RYL56" s="8"/>
      <c r="RYM56" s="8"/>
      <c r="RYN56" s="8"/>
      <c r="RYO56" s="8"/>
      <c r="RYP56" s="8"/>
      <c r="RYQ56" s="8"/>
      <c r="RYR56" s="8"/>
      <c r="RYS56" s="8"/>
      <c r="RYT56" s="8"/>
      <c r="RYU56" s="8"/>
      <c r="RYV56" s="8"/>
      <c r="RYW56" s="8"/>
      <c r="RYX56" s="8"/>
      <c r="RYY56" s="8"/>
      <c r="RYZ56" s="8"/>
      <c r="RZA56" s="8"/>
      <c r="RZB56" s="8"/>
      <c r="RZC56" s="8"/>
      <c r="RZD56" s="8"/>
      <c r="RZE56" s="8"/>
      <c r="RZF56" s="8"/>
      <c r="RZG56" s="8"/>
      <c r="RZH56" s="8"/>
      <c r="RZI56" s="8"/>
      <c r="RZJ56" s="8"/>
      <c r="RZK56" s="8"/>
      <c r="RZL56" s="8"/>
      <c r="RZM56" s="8"/>
      <c r="RZN56" s="8"/>
      <c r="RZO56" s="8"/>
      <c r="RZP56" s="8"/>
      <c r="RZQ56" s="8"/>
      <c r="RZR56" s="8"/>
      <c r="RZS56" s="8"/>
      <c r="RZT56" s="8"/>
      <c r="RZU56" s="8"/>
      <c r="RZV56" s="8"/>
      <c r="RZW56" s="8"/>
      <c r="RZX56" s="8"/>
      <c r="RZY56" s="8"/>
      <c r="RZZ56" s="8"/>
      <c r="SAA56" s="8"/>
      <c r="SAB56" s="8"/>
      <c r="SAC56" s="8"/>
      <c r="SAD56" s="8"/>
      <c r="SAE56" s="8"/>
      <c r="SAF56" s="8"/>
      <c r="SAG56" s="8"/>
      <c r="SAH56" s="8"/>
      <c r="SAI56" s="8"/>
      <c r="SAJ56" s="8"/>
      <c r="SAK56" s="8"/>
      <c r="SAL56" s="8"/>
      <c r="SAM56" s="8"/>
      <c r="SAN56" s="8"/>
      <c r="SAO56" s="8"/>
      <c r="SAP56" s="8"/>
      <c r="SAQ56" s="8"/>
      <c r="SAR56" s="8"/>
      <c r="SAS56" s="8"/>
      <c r="SAT56" s="8"/>
      <c r="SAU56" s="8"/>
      <c r="SAV56" s="8"/>
      <c r="SAW56" s="8"/>
      <c r="SAX56" s="8"/>
      <c r="SAY56" s="8"/>
      <c r="SAZ56" s="8"/>
      <c r="SBA56" s="8"/>
      <c r="SBB56" s="8"/>
      <c r="SBC56" s="8"/>
      <c r="SBD56" s="8"/>
      <c r="SBE56" s="8"/>
      <c r="SBF56" s="8"/>
      <c r="SBG56" s="8"/>
      <c r="SBH56" s="8"/>
      <c r="SBI56" s="8"/>
      <c r="SBJ56" s="8"/>
      <c r="SBK56" s="8"/>
      <c r="SBL56" s="8"/>
      <c r="SBM56" s="8"/>
      <c r="SBN56" s="8"/>
      <c r="SBO56" s="8"/>
      <c r="SBP56" s="8"/>
      <c r="SBQ56" s="8"/>
      <c r="SBR56" s="8"/>
      <c r="SBS56" s="8"/>
      <c r="SBT56" s="8"/>
      <c r="SBU56" s="8"/>
      <c r="SBV56" s="8"/>
      <c r="SBW56" s="8"/>
      <c r="SBX56" s="8"/>
      <c r="SBY56" s="8"/>
      <c r="SBZ56" s="8"/>
      <c r="SCA56" s="8"/>
      <c r="SCB56" s="8"/>
      <c r="SCC56" s="8"/>
      <c r="SCD56" s="8"/>
      <c r="SCE56" s="8"/>
      <c r="SCF56" s="8"/>
      <c r="SCG56" s="8"/>
      <c r="SCH56" s="8"/>
      <c r="SCI56" s="8"/>
      <c r="SCJ56" s="8"/>
      <c r="SCK56" s="8"/>
      <c r="SCL56" s="8"/>
      <c r="SCM56" s="8"/>
      <c r="SCN56" s="8"/>
      <c r="SCO56" s="8"/>
      <c r="SCP56" s="8"/>
      <c r="SCQ56" s="8"/>
      <c r="SCR56" s="8"/>
      <c r="SCS56" s="8"/>
      <c r="SCT56" s="8"/>
      <c r="SCU56" s="8"/>
      <c r="SCV56" s="8"/>
      <c r="SCW56" s="8"/>
      <c r="SCX56" s="8"/>
      <c r="SCY56" s="8"/>
      <c r="SCZ56" s="8"/>
      <c r="SDA56" s="8"/>
      <c r="SDB56" s="8"/>
      <c r="SDC56" s="8"/>
      <c r="SDD56" s="8"/>
      <c r="SDE56" s="8"/>
      <c r="SDF56" s="8"/>
      <c r="SDG56" s="8"/>
      <c r="SDH56" s="8"/>
      <c r="SDI56" s="8"/>
      <c r="SDJ56" s="8"/>
      <c r="SDK56" s="8"/>
      <c r="SDL56" s="8"/>
      <c r="SDM56" s="8"/>
      <c r="SDN56" s="8"/>
      <c r="SDO56" s="8"/>
      <c r="SDP56" s="8"/>
      <c r="SDQ56" s="8"/>
      <c r="SDR56" s="8"/>
      <c r="SDS56" s="8"/>
      <c r="SDT56" s="8"/>
      <c r="SDU56" s="8"/>
      <c r="SDV56" s="8"/>
      <c r="SDW56" s="8"/>
      <c r="SDX56" s="8"/>
      <c r="SDY56" s="8"/>
      <c r="SDZ56" s="8"/>
      <c r="SEA56" s="8"/>
      <c r="SEB56" s="8"/>
      <c r="SEC56" s="8"/>
      <c r="SED56" s="8"/>
      <c r="SEE56" s="8"/>
      <c r="SEF56" s="8"/>
      <c r="SEG56" s="8"/>
      <c r="SEH56" s="8"/>
      <c r="SEI56" s="8"/>
      <c r="SEJ56" s="8"/>
      <c r="SEK56" s="8"/>
      <c r="SEL56" s="8"/>
      <c r="SEM56" s="8"/>
      <c r="SEN56" s="8"/>
      <c r="SEO56" s="8"/>
      <c r="SEP56" s="8"/>
      <c r="SEQ56" s="8"/>
      <c r="SER56" s="8"/>
      <c r="SES56" s="8"/>
      <c r="SET56" s="8"/>
      <c r="SEU56" s="8"/>
      <c r="SEV56" s="8"/>
      <c r="SEW56" s="8"/>
      <c r="SEX56" s="8"/>
      <c r="SEY56" s="8"/>
      <c r="SEZ56" s="8"/>
      <c r="SFA56" s="8"/>
      <c r="SFB56" s="8"/>
      <c r="SFC56" s="8"/>
      <c r="SFD56" s="8"/>
      <c r="SFE56" s="8"/>
      <c r="SFF56" s="8"/>
      <c r="SFG56" s="8"/>
      <c r="SFH56" s="8"/>
      <c r="SFI56" s="8"/>
      <c r="SFJ56" s="8"/>
      <c r="SFK56" s="8"/>
      <c r="SFL56" s="8"/>
      <c r="SFM56" s="8"/>
      <c r="SFN56" s="8"/>
      <c r="SFO56" s="8"/>
      <c r="SFP56" s="8"/>
      <c r="SFQ56" s="8"/>
      <c r="SFR56" s="8"/>
      <c r="SFS56" s="8"/>
      <c r="SFT56" s="8"/>
      <c r="SFU56" s="8"/>
      <c r="SFV56" s="8"/>
      <c r="SFW56" s="8"/>
      <c r="SFX56" s="8"/>
      <c r="SFY56" s="8"/>
      <c r="SFZ56" s="8"/>
      <c r="SGA56" s="8"/>
      <c r="SGB56" s="8"/>
      <c r="SGC56" s="8"/>
      <c r="SGD56" s="8"/>
      <c r="SGE56" s="8"/>
      <c r="SGF56" s="8"/>
      <c r="SGG56" s="8"/>
      <c r="SGH56" s="8"/>
      <c r="SGI56" s="8"/>
      <c r="SGJ56" s="8"/>
      <c r="SGK56" s="8"/>
      <c r="SGL56" s="8"/>
      <c r="SGM56" s="8"/>
      <c r="SGN56" s="8"/>
      <c r="SGO56" s="8"/>
      <c r="SGP56" s="8"/>
      <c r="SGQ56" s="8"/>
      <c r="SGR56" s="8"/>
      <c r="SGS56" s="8"/>
      <c r="SGT56" s="8"/>
      <c r="SGU56" s="8"/>
      <c r="SGV56" s="8"/>
      <c r="SGW56" s="8"/>
      <c r="SGX56" s="8"/>
      <c r="SGY56" s="8"/>
      <c r="SGZ56" s="8"/>
      <c r="SHA56" s="8"/>
      <c r="SHB56" s="8"/>
      <c r="SHC56" s="8"/>
      <c r="SHD56" s="8"/>
      <c r="SHE56" s="8"/>
      <c r="SHF56" s="8"/>
      <c r="SHG56" s="8"/>
      <c r="SHH56" s="8"/>
      <c r="SHI56" s="8"/>
      <c r="SHJ56" s="8"/>
      <c r="SHK56" s="8"/>
      <c r="SHL56" s="8"/>
      <c r="SHM56" s="8"/>
      <c r="SHN56" s="8"/>
      <c r="SHO56" s="8"/>
      <c r="SHP56" s="8"/>
      <c r="SHQ56" s="8"/>
      <c r="SHR56" s="8"/>
      <c r="SHS56" s="8"/>
      <c r="SHT56" s="8"/>
      <c r="SHU56" s="8"/>
      <c r="SHV56" s="8"/>
      <c r="SHW56" s="8"/>
      <c r="SHX56" s="8"/>
      <c r="SHY56" s="8"/>
      <c r="SHZ56" s="8"/>
      <c r="SIA56" s="8"/>
      <c r="SIB56" s="8"/>
      <c r="SIC56" s="8"/>
      <c r="SID56" s="8"/>
      <c r="SIE56" s="8"/>
      <c r="SIF56" s="8"/>
      <c r="SIG56" s="8"/>
      <c r="SIH56" s="8"/>
      <c r="SII56" s="8"/>
      <c r="SIJ56" s="8"/>
      <c r="SIK56" s="8"/>
      <c r="SIL56" s="8"/>
      <c r="SIM56" s="8"/>
      <c r="SIN56" s="8"/>
      <c r="SIO56" s="8"/>
      <c r="SIP56" s="8"/>
      <c r="SIQ56" s="8"/>
      <c r="SIR56" s="8"/>
      <c r="SIS56" s="8"/>
      <c r="SIT56" s="8"/>
      <c r="SIU56" s="8"/>
      <c r="SIV56" s="8"/>
      <c r="SIW56" s="8"/>
      <c r="SIX56" s="8"/>
      <c r="SIY56" s="8"/>
      <c r="SIZ56" s="8"/>
      <c r="SJA56" s="8"/>
      <c r="SJB56" s="8"/>
      <c r="SJC56" s="8"/>
      <c r="SJD56" s="8"/>
      <c r="SJE56" s="8"/>
      <c r="SJF56" s="8"/>
      <c r="SJG56" s="8"/>
      <c r="SJH56" s="8"/>
      <c r="SJI56" s="8"/>
      <c r="SJJ56" s="8"/>
      <c r="SJK56" s="8"/>
      <c r="SJL56" s="8"/>
      <c r="SJM56" s="8"/>
      <c r="SJN56" s="8"/>
      <c r="SJO56" s="8"/>
      <c r="SJP56" s="8"/>
      <c r="SJQ56" s="8"/>
      <c r="SJR56" s="8"/>
      <c r="SJS56" s="8"/>
      <c r="SJT56" s="8"/>
      <c r="SJU56" s="8"/>
      <c r="SJV56" s="8"/>
      <c r="SJW56" s="8"/>
      <c r="SJX56" s="8"/>
      <c r="SJY56" s="8"/>
      <c r="SJZ56" s="8"/>
      <c r="SKA56" s="8"/>
      <c r="SKB56" s="8"/>
      <c r="SKC56" s="8"/>
      <c r="SKD56" s="8"/>
      <c r="SKE56" s="8"/>
      <c r="SKF56" s="8"/>
      <c r="SKG56" s="8"/>
      <c r="SKH56" s="8"/>
      <c r="SKI56" s="8"/>
      <c r="SKJ56" s="8"/>
      <c r="SKK56" s="8"/>
      <c r="SKL56" s="8"/>
      <c r="SKM56" s="8"/>
      <c r="SKN56" s="8"/>
      <c r="SKO56" s="8"/>
      <c r="SKP56" s="8"/>
      <c r="SKQ56" s="8"/>
      <c r="SKR56" s="8"/>
      <c r="SKS56" s="8"/>
      <c r="SKT56" s="8"/>
      <c r="SKU56" s="8"/>
      <c r="SKV56" s="8"/>
      <c r="SKW56" s="8"/>
      <c r="SKX56" s="8"/>
      <c r="SKY56" s="8"/>
      <c r="SKZ56" s="8"/>
      <c r="SLA56" s="8"/>
      <c r="SLB56" s="8"/>
      <c r="SLC56" s="8"/>
      <c r="SLD56" s="8"/>
      <c r="SLE56" s="8"/>
      <c r="SLF56" s="8"/>
      <c r="SLG56" s="8"/>
      <c r="SLH56" s="8"/>
      <c r="SLI56" s="8"/>
      <c r="SLJ56" s="8"/>
      <c r="SLK56" s="8"/>
      <c r="SLL56" s="8"/>
      <c r="SLM56" s="8"/>
      <c r="SLN56" s="8"/>
      <c r="SLO56" s="8"/>
      <c r="SLP56" s="8"/>
      <c r="SLQ56" s="8"/>
      <c r="SLR56" s="8"/>
      <c r="SLS56" s="8"/>
      <c r="SLT56" s="8"/>
      <c r="SLU56" s="8"/>
      <c r="SLV56" s="8"/>
      <c r="SLW56" s="8"/>
      <c r="SLX56" s="8"/>
      <c r="SLY56" s="8"/>
      <c r="SLZ56" s="8"/>
      <c r="SMA56" s="8"/>
      <c r="SMB56" s="8"/>
      <c r="SMC56" s="8"/>
      <c r="SMD56" s="8"/>
      <c r="SME56" s="8"/>
      <c r="SMF56" s="8"/>
      <c r="SMG56" s="8"/>
      <c r="SMH56" s="8"/>
      <c r="SMI56" s="8"/>
      <c r="SMJ56" s="8"/>
      <c r="SMK56" s="8"/>
      <c r="SML56" s="8"/>
      <c r="SMM56" s="8"/>
      <c r="SMN56" s="8"/>
      <c r="SMO56" s="8"/>
      <c r="SMP56" s="8"/>
      <c r="SMQ56" s="8"/>
      <c r="SMR56" s="8"/>
      <c r="SMS56" s="8"/>
      <c r="SMT56" s="8"/>
      <c r="SMU56" s="8"/>
      <c r="SMV56" s="8"/>
      <c r="SMW56" s="8"/>
      <c r="SMX56" s="8"/>
      <c r="SMY56" s="8"/>
      <c r="SMZ56" s="8"/>
      <c r="SNA56" s="8"/>
      <c r="SNB56" s="8"/>
      <c r="SNC56" s="8"/>
      <c r="SND56" s="8"/>
      <c r="SNE56" s="8"/>
      <c r="SNF56" s="8"/>
      <c r="SNG56" s="8"/>
      <c r="SNH56" s="8"/>
      <c r="SNI56" s="8"/>
      <c r="SNJ56" s="8"/>
      <c r="SNK56" s="8"/>
      <c r="SNL56" s="8"/>
      <c r="SNM56" s="8"/>
      <c r="SNN56" s="8"/>
      <c r="SNO56" s="8"/>
      <c r="SNP56" s="8"/>
      <c r="SNQ56" s="8"/>
      <c r="SNR56" s="8"/>
      <c r="SNS56" s="8"/>
      <c r="SNT56" s="8"/>
      <c r="SNU56" s="8"/>
      <c r="SNV56" s="8"/>
      <c r="SNW56" s="8"/>
      <c r="SNX56" s="8"/>
      <c r="SNY56" s="8"/>
      <c r="SNZ56" s="8"/>
      <c r="SOA56" s="8"/>
      <c r="SOB56" s="8"/>
      <c r="SOC56" s="8"/>
      <c r="SOD56" s="8"/>
      <c r="SOE56" s="8"/>
      <c r="SOF56" s="8"/>
      <c r="SOG56" s="8"/>
      <c r="SOH56" s="8"/>
      <c r="SOI56" s="8"/>
      <c r="SOJ56" s="8"/>
      <c r="SOK56" s="8"/>
      <c r="SOL56" s="8"/>
      <c r="SOM56" s="8"/>
      <c r="SON56" s="8"/>
      <c r="SOO56" s="8"/>
      <c r="SOP56" s="8"/>
      <c r="SOQ56" s="8"/>
      <c r="SOR56" s="8"/>
      <c r="SOS56" s="8"/>
      <c r="SOT56" s="8"/>
      <c r="SOU56" s="8"/>
      <c r="SOV56" s="8"/>
      <c r="SOW56" s="8"/>
      <c r="SOX56" s="8"/>
      <c r="SOY56" s="8"/>
      <c r="SOZ56" s="8"/>
      <c r="SPA56" s="8"/>
      <c r="SPB56" s="8"/>
      <c r="SPC56" s="8"/>
      <c r="SPD56" s="8"/>
      <c r="SPE56" s="8"/>
      <c r="SPF56" s="8"/>
      <c r="SPG56" s="8"/>
      <c r="SPH56" s="8"/>
      <c r="SPI56" s="8"/>
      <c r="SPJ56" s="8"/>
      <c r="SPK56" s="8"/>
      <c r="SPL56" s="8"/>
      <c r="SPM56" s="8"/>
      <c r="SPN56" s="8"/>
      <c r="SPO56" s="8"/>
      <c r="SPP56" s="8"/>
      <c r="SPQ56" s="8"/>
      <c r="SPR56" s="8"/>
      <c r="SPS56" s="8"/>
      <c r="SPT56" s="8"/>
      <c r="SPU56" s="8"/>
      <c r="SPV56" s="8"/>
      <c r="SPW56" s="8"/>
      <c r="SPX56" s="8"/>
      <c r="SPY56" s="8"/>
      <c r="SPZ56" s="8"/>
      <c r="SQA56" s="8"/>
      <c r="SQB56" s="8"/>
      <c r="SQC56" s="8"/>
      <c r="SQD56" s="8"/>
      <c r="SQE56" s="8"/>
      <c r="SQF56" s="8"/>
      <c r="SQG56" s="8"/>
      <c r="SQH56" s="8"/>
      <c r="SQI56" s="8"/>
      <c r="SQJ56" s="8"/>
      <c r="SQK56" s="8"/>
      <c r="SQL56" s="8"/>
      <c r="SQM56" s="8"/>
      <c r="SQN56" s="8"/>
      <c r="SQO56" s="8"/>
      <c r="SQP56" s="8"/>
      <c r="SQQ56" s="8"/>
      <c r="SQR56" s="8"/>
      <c r="SQS56" s="8"/>
      <c r="SQT56" s="8"/>
      <c r="SQU56" s="8"/>
      <c r="SQV56" s="8"/>
      <c r="SQW56" s="8"/>
      <c r="SQX56" s="8"/>
      <c r="SQY56" s="8"/>
      <c r="SQZ56" s="8"/>
      <c r="SRA56" s="8"/>
      <c r="SRB56" s="8"/>
      <c r="SRC56" s="8"/>
      <c r="SRD56" s="8"/>
      <c r="SRE56" s="8"/>
      <c r="SRF56" s="8"/>
      <c r="SRG56" s="8"/>
      <c r="SRH56" s="8"/>
      <c r="SRI56" s="8"/>
      <c r="SRJ56" s="8"/>
      <c r="SRK56" s="8"/>
      <c r="SRL56" s="8"/>
      <c r="SRM56" s="8"/>
      <c r="SRN56" s="8"/>
      <c r="SRO56" s="8"/>
      <c r="SRP56" s="8"/>
      <c r="SRQ56" s="8"/>
      <c r="SRR56" s="8"/>
      <c r="SRS56" s="8"/>
      <c r="SRT56" s="8"/>
      <c r="SRU56" s="8"/>
      <c r="SRV56" s="8"/>
      <c r="SRW56" s="8"/>
      <c r="SRX56" s="8"/>
      <c r="SRY56" s="8"/>
      <c r="SRZ56" s="8"/>
      <c r="SSA56" s="8"/>
      <c r="SSB56" s="8"/>
      <c r="SSC56" s="8"/>
      <c r="SSD56" s="8"/>
      <c r="SSE56" s="8"/>
      <c r="SSF56" s="8"/>
      <c r="SSG56" s="8"/>
      <c r="SSH56" s="8"/>
      <c r="SSI56" s="8"/>
      <c r="SSJ56" s="8"/>
      <c r="SSK56" s="8"/>
      <c r="SSL56" s="8"/>
      <c r="SSM56" s="8"/>
      <c r="SSN56" s="8"/>
      <c r="SSO56" s="8"/>
      <c r="SSP56" s="8"/>
      <c r="SSQ56" s="8"/>
      <c r="SSR56" s="8"/>
      <c r="SSS56" s="8"/>
      <c r="SST56" s="8"/>
      <c r="SSU56" s="8"/>
      <c r="SSV56" s="8"/>
      <c r="SSW56" s="8"/>
      <c r="SSX56" s="8"/>
      <c r="SSY56" s="8"/>
      <c r="SSZ56" s="8"/>
      <c r="STA56" s="8"/>
      <c r="STB56" s="8"/>
      <c r="STC56" s="8"/>
      <c r="STD56" s="8"/>
      <c r="STE56" s="8"/>
      <c r="STF56" s="8"/>
      <c r="STG56" s="8"/>
      <c r="STH56" s="8"/>
      <c r="STI56" s="8"/>
      <c r="STJ56" s="8"/>
      <c r="STK56" s="8"/>
      <c r="STL56" s="8"/>
      <c r="STM56" s="8"/>
      <c r="STN56" s="8"/>
      <c r="STO56" s="8"/>
      <c r="STP56" s="8"/>
      <c r="STQ56" s="8"/>
      <c r="STR56" s="8"/>
      <c r="STS56" s="8"/>
      <c r="STT56" s="8"/>
      <c r="STU56" s="8"/>
      <c r="STV56" s="8"/>
      <c r="STW56" s="8"/>
      <c r="STX56" s="8"/>
      <c r="STY56" s="8"/>
      <c r="STZ56" s="8"/>
      <c r="SUA56" s="8"/>
      <c r="SUB56" s="8"/>
      <c r="SUC56" s="8"/>
      <c r="SUD56" s="8"/>
      <c r="SUE56" s="8"/>
      <c r="SUF56" s="8"/>
      <c r="SUG56" s="8"/>
      <c r="SUH56" s="8"/>
      <c r="SUI56" s="8"/>
      <c r="SUJ56" s="8"/>
      <c r="SUK56" s="8"/>
      <c r="SUL56" s="8"/>
      <c r="SUM56" s="8"/>
      <c r="SUN56" s="8"/>
      <c r="SUO56" s="8"/>
      <c r="SUP56" s="8"/>
      <c r="SUQ56" s="8"/>
      <c r="SUR56" s="8"/>
      <c r="SUS56" s="8"/>
      <c r="SUT56" s="8"/>
      <c r="SUU56" s="8"/>
      <c r="SUV56" s="8"/>
      <c r="SUW56" s="8"/>
      <c r="SUX56" s="8"/>
      <c r="SUY56" s="8"/>
      <c r="SUZ56" s="8"/>
      <c r="SVA56" s="8"/>
      <c r="SVB56" s="8"/>
      <c r="SVC56" s="8"/>
      <c r="SVD56" s="8"/>
      <c r="SVE56" s="8"/>
      <c r="SVF56" s="8"/>
      <c r="SVG56" s="8"/>
      <c r="SVH56" s="8"/>
      <c r="SVI56" s="8"/>
      <c r="SVJ56" s="8"/>
      <c r="SVK56" s="8"/>
      <c r="SVL56" s="8"/>
      <c r="SVM56" s="8"/>
      <c r="SVN56" s="8"/>
      <c r="SVO56" s="8"/>
      <c r="SVP56" s="8"/>
      <c r="SVQ56" s="8"/>
      <c r="SVR56" s="8"/>
      <c r="SVS56" s="8"/>
      <c r="SVT56" s="8"/>
      <c r="SVU56" s="8"/>
      <c r="SVV56" s="8"/>
      <c r="SVW56" s="8"/>
      <c r="SVX56" s="8"/>
      <c r="SVY56" s="8"/>
      <c r="SVZ56" s="8"/>
      <c r="SWA56" s="8"/>
      <c r="SWB56" s="8"/>
      <c r="SWC56" s="8"/>
      <c r="SWD56" s="8"/>
      <c r="SWE56" s="8"/>
      <c r="SWF56" s="8"/>
      <c r="SWG56" s="8"/>
      <c r="SWH56" s="8"/>
      <c r="SWI56" s="8"/>
      <c r="SWJ56" s="8"/>
      <c r="SWK56" s="8"/>
      <c r="SWL56" s="8"/>
      <c r="SWM56" s="8"/>
      <c r="SWN56" s="8"/>
      <c r="SWO56" s="8"/>
      <c r="SWP56" s="8"/>
      <c r="SWQ56" s="8"/>
      <c r="SWR56" s="8"/>
      <c r="SWS56" s="8"/>
      <c r="SWT56" s="8"/>
      <c r="SWU56" s="8"/>
      <c r="SWV56" s="8"/>
      <c r="SWW56" s="8"/>
      <c r="SWX56" s="8"/>
      <c r="SWY56" s="8"/>
      <c r="SWZ56" s="8"/>
      <c r="SXA56" s="8"/>
      <c r="SXB56" s="8"/>
      <c r="SXC56" s="8"/>
      <c r="SXD56" s="8"/>
      <c r="SXE56" s="8"/>
      <c r="SXF56" s="8"/>
      <c r="SXG56" s="8"/>
      <c r="SXH56" s="8"/>
      <c r="SXI56" s="8"/>
      <c r="SXJ56" s="8"/>
      <c r="SXK56" s="8"/>
      <c r="SXL56" s="8"/>
      <c r="SXM56" s="8"/>
      <c r="SXN56" s="8"/>
      <c r="SXO56" s="8"/>
      <c r="SXP56" s="8"/>
      <c r="SXQ56" s="8"/>
      <c r="SXR56" s="8"/>
      <c r="SXS56" s="8"/>
      <c r="SXT56" s="8"/>
      <c r="SXU56" s="8"/>
      <c r="SXV56" s="8"/>
      <c r="SXW56" s="8"/>
      <c r="SXX56" s="8"/>
      <c r="SXY56" s="8"/>
      <c r="SXZ56" s="8"/>
      <c r="SYA56" s="8"/>
      <c r="SYB56" s="8"/>
      <c r="SYC56" s="8"/>
      <c r="SYD56" s="8"/>
      <c r="SYE56" s="8"/>
      <c r="SYF56" s="8"/>
      <c r="SYG56" s="8"/>
      <c r="SYH56" s="8"/>
      <c r="SYI56" s="8"/>
      <c r="SYJ56" s="8"/>
      <c r="SYK56" s="8"/>
      <c r="SYL56" s="8"/>
      <c r="SYM56" s="8"/>
      <c r="SYN56" s="8"/>
      <c r="SYO56" s="8"/>
      <c r="SYP56" s="8"/>
      <c r="SYQ56" s="8"/>
      <c r="SYR56" s="8"/>
      <c r="SYS56" s="8"/>
      <c r="SYT56" s="8"/>
      <c r="SYU56" s="8"/>
      <c r="SYV56" s="8"/>
      <c r="SYW56" s="8"/>
      <c r="SYX56" s="8"/>
      <c r="SYY56" s="8"/>
      <c r="SYZ56" s="8"/>
      <c r="SZA56" s="8"/>
      <c r="SZB56" s="8"/>
      <c r="SZC56" s="8"/>
      <c r="SZD56" s="8"/>
      <c r="SZE56" s="8"/>
      <c r="SZF56" s="8"/>
      <c r="SZG56" s="8"/>
      <c r="SZH56" s="8"/>
      <c r="SZI56" s="8"/>
      <c r="SZJ56" s="8"/>
      <c r="SZK56" s="8"/>
      <c r="SZL56" s="8"/>
      <c r="SZM56" s="8"/>
      <c r="SZN56" s="8"/>
      <c r="SZO56" s="8"/>
      <c r="SZP56" s="8"/>
      <c r="SZQ56" s="8"/>
      <c r="SZR56" s="8"/>
      <c r="SZS56" s="8"/>
      <c r="SZT56" s="8"/>
      <c r="SZU56" s="8"/>
      <c r="SZV56" s="8"/>
      <c r="SZW56" s="8"/>
      <c r="SZX56" s="8"/>
      <c r="SZY56" s="8"/>
      <c r="SZZ56" s="8"/>
      <c r="TAA56" s="8"/>
      <c r="TAB56" s="8"/>
      <c r="TAC56" s="8"/>
      <c r="TAD56" s="8"/>
      <c r="TAE56" s="8"/>
      <c r="TAF56" s="8"/>
      <c r="TAG56" s="8"/>
      <c r="TAH56" s="8"/>
      <c r="TAI56" s="8"/>
      <c r="TAJ56" s="8"/>
      <c r="TAK56" s="8"/>
      <c r="TAL56" s="8"/>
      <c r="TAM56" s="8"/>
      <c r="TAN56" s="8"/>
      <c r="TAO56" s="8"/>
      <c r="TAP56" s="8"/>
      <c r="TAQ56" s="8"/>
      <c r="TAR56" s="8"/>
      <c r="TAS56" s="8"/>
      <c r="TAT56" s="8"/>
      <c r="TAU56" s="8"/>
      <c r="TAV56" s="8"/>
      <c r="TAW56" s="8"/>
      <c r="TAX56" s="8"/>
      <c r="TAY56" s="8"/>
      <c r="TAZ56" s="8"/>
      <c r="TBA56" s="8"/>
      <c r="TBB56" s="8"/>
      <c r="TBC56" s="8"/>
      <c r="TBD56" s="8"/>
      <c r="TBE56" s="8"/>
      <c r="TBF56" s="8"/>
      <c r="TBG56" s="8"/>
      <c r="TBH56" s="8"/>
      <c r="TBI56" s="8"/>
      <c r="TBJ56" s="8"/>
      <c r="TBK56" s="8"/>
      <c r="TBL56" s="8"/>
      <c r="TBM56" s="8"/>
      <c r="TBN56" s="8"/>
      <c r="TBO56" s="8"/>
      <c r="TBP56" s="8"/>
      <c r="TBQ56" s="8"/>
      <c r="TBR56" s="8"/>
      <c r="TBS56" s="8"/>
      <c r="TBT56" s="8"/>
      <c r="TBU56" s="8"/>
      <c r="TBV56" s="8"/>
      <c r="TBW56" s="8"/>
      <c r="TBX56" s="8"/>
      <c r="TBY56" s="8"/>
      <c r="TBZ56" s="8"/>
      <c r="TCA56" s="8"/>
      <c r="TCB56" s="8"/>
      <c r="TCC56" s="8"/>
      <c r="TCD56" s="8"/>
      <c r="TCE56" s="8"/>
      <c r="TCF56" s="8"/>
      <c r="TCG56" s="8"/>
      <c r="TCH56" s="8"/>
      <c r="TCI56" s="8"/>
      <c r="TCJ56" s="8"/>
      <c r="TCK56" s="8"/>
      <c r="TCL56" s="8"/>
      <c r="TCM56" s="8"/>
      <c r="TCN56" s="8"/>
      <c r="TCO56" s="8"/>
      <c r="TCP56" s="8"/>
      <c r="TCQ56" s="8"/>
      <c r="TCR56" s="8"/>
      <c r="TCS56" s="8"/>
      <c r="TCT56" s="8"/>
      <c r="TCU56" s="8"/>
      <c r="TCV56" s="8"/>
      <c r="TCW56" s="8"/>
      <c r="TCX56" s="8"/>
      <c r="TCY56" s="8"/>
      <c r="TCZ56" s="8"/>
      <c r="TDA56" s="8"/>
      <c r="TDB56" s="8"/>
      <c r="TDC56" s="8"/>
      <c r="TDD56" s="8"/>
      <c r="TDE56" s="8"/>
      <c r="TDF56" s="8"/>
      <c r="TDG56" s="8"/>
      <c r="TDH56" s="8"/>
      <c r="TDI56" s="8"/>
      <c r="TDJ56" s="8"/>
      <c r="TDK56" s="8"/>
      <c r="TDL56" s="8"/>
      <c r="TDM56" s="8"/>
      <c r="TDN56" s="8"/>
      <c r="TDO56" s="8"/>
      <c r="TDP56" s="8"/>
      <c r="TDQ56" s="8"/>
      <c r="TDR56" s="8"/>
      <c r="TDS56" s="8"/>
      <c r="TDT56" s="8"/>
      <c r="TDU56" s="8"/>
      <c r="TDV56" s="8"/>
      <c r="TDW56" s="8"/>
      <c r="TDX56" s="8"/>
      <c r="TDY56" s="8"/>
      <c r="TDZ56" s="8"/>
      <c r="TEA56" s="8"/>
      <c r="TEB56" s="8"/>
      <c r="TEC56" s="8"/>
      <c r="TED56" s="8"/>
      <c r="TEE56" s="8"/>
      <c r="TEF56" s="8"/>
      <c r="TEG56" s="8"/>
      <c r="TEH56" s="8"/>
      <c r="TEI56" s="8"/>
      <c r="TEJ56" s="8"/>
      <c r="TEK56" s="8"/>
      <c r="TEL56" s="8"/>
      <c r="TEM56" s="8"/>
      <c r="TEN56" s="8"/>
      <c r="TEO56" s="8"/>
      <c r="TEP56" s="8"/>
      <c r="TEQ56" s="8"/>
      <c r="TER56" s="8"/>
      <c r="TES56" s="8"/>
      <c r="TET56" s="8"/>
      <c r="TEU56" s="8"/>
      <c r="TEV56" s="8"/>
      <c r="TEW56" s="8"/>
      <c r="TEX56" s="8"/>
      <c r="TEY56" s="8"/>
      <c r="TEZ56" s="8"/>
      <c r="TFA56" s="8"/>
      <c r="TFB56" s="8"/>
      <c r="TFC56" s="8"/>
      <c r="TFD56" s="8"/>
      <c r="TFE56" s="8"/>
      <c r="TFF56" s="8"/>
      <c r="TFG56" s="8"/>
      <c r="TFH56" s="8"/>
      <c r="TFI56" s="8"/>
      <c r="TFJ56" s="8"/>
      <c r="TFK56" s="8"/>
      <c r="TFL56" s="8"/>
      <c r="TFM56" s="8"/>
      <c r="TFN56" s="8"/>
      <c r="TFO56" s="8"/>
      <c r="TFP56" s="8"/>
      <c r="TFQ56" s="8"/>
      <c r="TFR56" s="8"/>
      <c r="TFS56" s="8"/>
      <c r="TFT56" s="8"/>
      <c r="TFU56" s="8"/>
      <c r="TFV56" s="8"/>
      <c r="TFW56" s="8"/>
      <c r="TFX56" s="8"/>
      <c r="TFY56" s="8"/>
      <c r="TFZ56" s="8"/>
      <c r="TGA56" s="8"/>
      <c r="TGB56" s="8"/>
      <c r="TGC56" s="8"/>
      <c r="TGD56" s="8"/>
      <c r="TGE56" s="8"/>
      <c r="TGF56" s="8"/>
      <c r="TGG56" s="8"/>
      <c r="TGH56" s="8"/>
      <c r="TGI56" s="8"/>
      <c r="TGJ56" s="8"/>
      <c r="TGK56" s="8"/>
      <c r="TGL56" s="8"/>
      <c r="TGM56" s="8"/>
      <c r="TGN56" s="8"/>
      <c r="TGO56" s="8"/>
      <c r="TGP56" s="8"/>
      <c r="TGQ56" s="8"/>
      <c r="TGR56" s="8"/>
      <c r="TGS56" s="8"/>
      <c r="TGT56" s="8"/>
      <c r="TGU56" s="8"/>
      <c r="TGV56" s="8"/>
      <c r="TGW56" s="8"/>
      <c r="TGX56" s="8"/>
      <c r="TGY56" s="8"/>
      <c r="TGZ56" s="8"/>
      <c r="THA56" s="8"/>
      <c r="THB56" s="8"/>
      <c r="THC56" s="8"/>
      <c r="THD56" s="8"/>
      <c r="THE56" s="8"/>
      <c r="THF56" s="8"/>
      <c r="THG56" s="8"/>
      <c r="THH56" s="8"/>
      <c r="THI56" s="8"/>
      <c r="THJ56" s="8"/>
      <c r="THK56" s="8"/>
      <c r="THL56" s="8"/>
      <c r="THM56" s="8"/>
      <c r="THN56" s="8"/>
      <c r="THO56" s="8"/>
      <c r="THP56" s="8"/>
      <c r="THQ56" s="8"/>
      <c r="THR56" s="8"/>
      <c r="THS56" s="8"/>
      <c r="THT56" s="8"/>
      <c r="THU56" s="8"/>
      <c r="THV56" s="8"/>
      <c r="THW56" s="8"/>
      <c r="THX56" s="8"/>
      <c r="THY56" s="8"/>
      <c r="THZ56" s="8"/>
      <c r="TIA56" s="8"/>
      <c r="TIB56" s="8"/>
      <c r="TIC56" s="8"/>
      <c r="TID56" s="8"/>
      <c r="TIE56" s="8"/>
      <c r="TIF56" s="8"/>
      <c r="TIG56" s="8"/>
      <c r="TIH56" s="8"/>
      <c r="TII56" s="8"/>
      <c r="TIJ56" s="8"/>
      <c r="TIK56" s="8"/>
      <c r="TIL56" s="8"/>
      <c r="TIM56" s="8"/>
      <c r="TIN56" s="8"/>
      <c r="TIO56" s="8"/>
      <c r="TIP56" s="8"/>
      <c r="TIQ56" s="8"/>
      <c r="TIR56" s="8"/>
      <c r="TIS56" s="8"/>
      <c r="TIT56" s="8"/>
      <c r="TIU56" s="8"/>
      <c r="TIV56" s="8"/>
      <c r="TIW56" s="8"/>
      <c r="TIX56" s="8"/>
      <c r="TIY56" s="8"/>
      <c r="TIZ56" s="8"/>
      <c r="TJA56" s="8"/>
      <c r="TJB56" s="8"/>
      <c r="TJC56" s="8"/>
      <c r="TJD56" s="8"/>
      <c r="TJE56" s="8"/>
      <c r="TJF56" s="8"/>
      <c r="TJG56" s="8"/>
      <c r="TJH56" s="8"/>
      <c r="TJI56" s="8"/>
      <c r="TJJ56" s="8"/>
      <c r="TJK56" s="8"/>
      <c r="TJL56" s="8"/>
      <c r="TJM56" s="8"/>
      <c r="TJN56" s="8"/>
      <c r="TJO56" s="8"/>
      <c r="TJP56" s="8"/>
      <c r="TJQ56" s="8"/>
      <c r="TJR56" s="8"/>
      <c r="TJS56" s="8"/>
      <c r="TJT56" s="8"/>
      <c r="TJU56" s="8"/>
      <c r="TJV56" s="8"/>
      <c r="TJW56" s="8"/>
      <c r="TJX56" s="8"/>
      <c r="TJY56" s="8"/>
      <c r="TJZ56" s="8"/>
      <c r="TKA56" s="8"/>
      <c r="TKB56" s="8"/>
      <c r="TKC56" s="8"/>
      <c r="TKD56" s="8"/>
      <c r="TKE56" s="8"/>
      <c r="TKF56" s="8"/>
      <c r="TKG56" s="8"/>
      <c r="TKH56" s="8"/>
      <c r="TKI56" s="8"/>
      <c r="TKJ56" s="8"/>
      <c r="TKK56" s="8"/>
      <c r="TKL56" s="8"/>
      <c r="TKM56" s="8"/>
      <c r="TKN56" s="8"/>
      <c r="TKO56" s="8"/>
      <c r="TKP56" s="8"/>
      <c r="TKQ56" s="8"/>
      <c r="TKR56" s="8"/>
      <c r="TKS56" s="8"/>
      <c r="TKT56" s="8"/>
      <c r="TKU56" s="8"/>
      <c r="TKV56" s="8"/>
      <c r="TKW56" s="8"/>
      <c r="TKX56" s="8"/>
      <c r="TKY56" s="8"/>
      <c r="TKZ56" s="8"/>
      <c r="TLA56" s="8"/>
      <c r="TLB56" s="8"/>
      <c r="TLC56" s="8"/>
      <c r="TLD56" s="8"/>
      <c r="TLE56" s="8"/>
      <c r="TLF56" s="8"/>
      <c r="TLG56" s="8"/>
      <c r="TLH56" s="8"/>
      <c r="TLI56" s="8"/>
      <c r="TLJ56" s="8"/>
      <c r="TLK56" s="8"/>
      <c r="TLL56" s="8"/>
      <c r="TLM56" s="8"/>
      <c r="TLN56" s="8"/>
      <c r="TLO56" s="8"/>
      <c r="TLP56" s="8"/>
      <c r="TLQ56" s="8"/>
      <c r="TLR56" s="8"/>
      <c r="TLS56" s="8"/>
      <c r="TLT56" s="8"/>
      <c r="TLU56" s="8"/>
      <c r="TLV56" s="8"/>
      <c r="TLW56" s="8"/>
      <c r="TLX56" s="8"/>
      <c r="TLY56" s="8"/>
      <c r="TLZ56" s="8"/>
      <c r="TMA56" s="8"/>
      <c r="TMB56" s="8"/>
      <c r="TMC56" s="8"/>
      <c r="TMD56" s="8"/>
      <c r="TME56" s="8"/>
      <c r="TMF56" s="8"/>
      <c r="TMG56" s="8"/>
      <c r="TMH56" s="8"/>
      <c r="TMI56" s="8"/>
      <c r="TMJ56" s="8"/>
      <c r="TMK56" s="8"/>
      <c r="TML56" s="8"/>
      <c r="TMM56" s="8"/>
      <c r="TMN56" s="8"/>
      <c r="TMO56" s="8"/>
      <c r="TMP56" s="8"/>
      <c r="TMQ56" s="8"/>
      <c r="TMR56" s="8"/>
      <c r="TMS56" s="8"/>
      <c r="TMT56" s="8"/>
      <c r="TMU56" s="8"/>
      <c r="TMV56" s="8"/>
      <c r="TMW56" s="8"/>
      <c r="TMX56" s="8"/>
      <c r="TMY56" s="8"/>
      <c r="TMZ56" s="8"/>
      <c r="TNA56" s="8"/>
      <c r="TNB56" s="8"/>
      <c r="TNC56" s="8"/>
      <c r="TND56" s="8"/>
      <c r="TNE56" s="8"/>
      <c r="TNF56" s="8"/>
      <c r="TNG56" s="8"/>
      <c r="TNH56" s="8"/>
      <c r="TNI56" s="8"/>
      <c r="TNJ56" s="8"/>
      <c r="TNK56" s="8"/>
      <c r="TNL56" s="8"/>
      <c r="TNM56" s="8"/>
      <c r="TNN56" s="8"/>
      <c r="TNO56" s="8"/>
      <c r="TNP56" s="8"/>
      <c r="TNQ56" s="8"/>
      <c r="TNR56" s="8"/>
      <c r="TNS56" s="8"/>
      <c r="TNT56" s="8"/>
      <c r="TNU56" s="8"/>
      <c r="TNV56" s="8"/>
      <c r="TNW56" s="8"/>
      <c r="TNX56" s="8"/>
      <c r="TNY56" s="8"/>
      <c r="TNZ56" s="8"/>
      <c r="TOA56" s="8"/>
      <c r="TOB56" s="8"/>
      <c r="TOC56" s="8"/>
      <c r="TOD56" s="8"/>
      <c r="TOE56" s="8"/>
      <c r="TOF56" s="8"/>
      <c r="TOG56" s="8"/>
      <c r="TOH56" s="8"/>
      <c r="TOI56" s="8"/>
      <c r="TOJ56" s="8"/>
      <c r="TOK56" s="8"/>
      <c r="TOL56" s="8"/>
      <c r="TOM56" s="8"/>
      <c r="TON56" s="8"/>
      <c r="TOO56" s="8"/>
      <c r="TOP56" s="8"/>
      <c r="TOQ56" s="8"/>
      <c r="TOR56" s="8"/>
      <c r="TOS56" s="8"/>
      <c r="TOT56" s="8"/>
      <c r="TOU56" s="8"/>
      <c r="TOV56" s="8"/>
      <c r="TOW56" s="8"/>
      <c r="TOX56" s="8"/>
      <c r="TOY56" s="8"/>
      <c r="TOZ56" s="8"/>
      <c r="TPA56" s="8"/>
      <c r="TPB56" s="8"/>
      <c r="TPC56" s="8"/>
      <c r="TPD56" s="8"/>
      <c r="TPE56" s="8"/>
      <c r="TPF56" s="8"/>
      <c r="TPG56" s="8"/>
      <c r="TPH56" s="8"/>
      <c r="TPI56" s="8"/>
      <c r="TPJ56" s="8"/>
      <c r="TPK56" s="8"/>
      <c r="TPL56" s="8"/>
      <c r="TPM56" s="8"/>
      <c r="TPN56" s="8"/>
      <c r="TPO56" s="8"/>
      <c r="TPP56" s="8"/>
      <c r="TPQ56" s="8"/>
      <c r="TPR56" s="8"/>
      <c r="TPS56" s="8"/>
      <c r="TPT56" s="8"/>
      <c r="TPU56" s="8"/>
      <c r="TPV56" s="8"/>
      <c r="TPW56" s="8"/>
      <c r="TPX56" s="8"/>
      <c r="TPY56" s="8"/>
      <c r="TPZ56" s="8"/>
      <c r="TQA56" s="8"/>
      <c r="TQB56" s="8"/>
      <c r="TQC56" s="8"/>
      <c r="TQD56" s="8"/>
      <c r="TQE56" s="8"/>
      <c r="TQF56" s="8"/>
      <c r="TQG56" s="8"/>
      <c r="TQH56" s="8"/>
      <c r="TQI56" s="8"/>
      <c r="TQJ56" s="8"/>
      <c r="TQK56" s="8"/>
      <c r="TQL56" s="8"/>
      <c r="TQM56" s="8"/>
      <c r="TQN56" s="8"/>
      <c r="TQO56" s="8"/>
      <c r="TQP56" s="8"/>
      <c r="TQQ56" s="8"/>
      <c r="TQR56" s="8"/>
      <c r="TQS56" s="8"/>
      <c r="TQT56" s="8"/>
      <c r="TQU56" s="8"/>
      <c r="TQV56" s="8"/>
      <c r="TQW56" s="8"/>
      <c r="TQX56" s="8"/>
      <c r="TQY56" s="8"/>
      <c r="TQZ56" s="8"/>
      <c r="TRA56" s="8"/>
      <c r="TRB56" s="8"/>
      <c r="TRC56" s="8"/>
      <c r="TRD56" s="8"/>
      <c r="TRE56" s="8"/>
      <c r="TRF56" s="8"/>
      <c r="TRG56" s="8"/>
      <c r="TRH56" s="8"/>
      <c r="TRI56" s="8"/>
      <c r="TRJ56" s="8"/>
      <c r="TRK56" s="8"/>
      <c r="TRL56" s="8"/>
      <c r="TRM56" s="8"/>
      <c r="TRN56" s="8"/>
      <c r="TRO56" s="8"/>
      <c r="TRP56" s="8"/>
      <c r="TRQ56" s="8"/>
      <c r="TRR56" s="8"/>
      <c r="TRS56" s="8"/>
      <c r="TRT56" s="8"/>
      <c r="TRU56" s="8"/>
      <c r="TRV56" s="8"/>
      <c r="TRW56" s="8"/>
      <c r="TRX56" s="8"/>
      <c r="TRY56" s="8"/>
      <c r="TRZ56" s="8"/>
      <c r="TSA56" s="8"/>
      <c r="TSB56" s="8"/>
      <c r="TSC56" s="8"/>
      <c r="TSD56" s="8"/>
      <c r="TSE56" s="8"/>
      <c r="TSF56" s="8"/>
      <c r="TSG56" s="8"/>
      <c r="TSH56" s="8"/>
      <c r="TSI56" s="8"/>
      <c r="TSJ56" s="8"/>
      <c r="TSK56" s="8"/>
      <c r="TSL56" s="8"/>
      <c r="TSM56" s="8"/>
      <c r="TSN56" s="8"/>
      <c r="TSO56" s="8"/>
      <c r="TSP56" s="8"/>
      <c r="TSQ56" s="8"/>
      <c r="TSR56" s="8"/>
      <c r="TSS56" s="8"/>
      <c r="TST56" s="8"/>
      <c r="TSU56" s="8"/>
      <c r="TSV56" s="8"/>
      <c r="TSW56" s="8"/>
      <c r="TSX56" s="8"/>
      <c r="TSY56" s="8"/>
      <c r="TSZ56" s="8"/>
      <c r="TTA56" s="8"/>
      <c r="TTB56" s="8"/>
      <c r="TTC56" s="8"/>
      <c r="TTD56" s="8"/>
      <c r="TTE56" s="8"/>
      <c r="TTF56" s="8"/>
      <c r="TTG56" s="8"/>
      <c r="TTH56" s="8"/>
      <c r="TTI56" s="8"/>
      <c r="TTJ56" s="8"/>
      <c r="TTK56" s="8"/>
      <c r="TTL56" s="8"/>
      <c r="TTM56" s="8"/>
      <c r="TTN56" s="8"/>
      <c r="TTO56" s="8"/>
      <c r="TTP56" s="8"/>
      <c r="TTQ56" s="8"/>
      <c r="TTR56" s="8"/>
      <c r="TTS56" s="8"/>
      <c r="TTT56" s="8"/>
      <c r="TTU56" s="8"/>
      <c r="TTV56" s="8"/>
      <c r="TTW56" s="8"/>
      <c r="TTX56" s="8"/>
      <c r="TTY56" s="8"/>
      <c r="TTZ56" s="8"/>
      <c r="TUA56" s="8"/>
      <c r="TUB56" s="8"/>
      <c r="TUC56" s="8"/>
      <c r="TUD56" s="8"/>
      <c r="TUE56" s="8"/>
      <c r="TUF56" s="8"/>
      <c r="TUG56" s="8"/>
      <c r="TUH56" s="8"/>
      <c r="TUI56" s="8"/>
      <c r="TUJ56" s="8"/>
      <c r="TUK56" s="8"/>
      <c r="TUL56" s="8"/>
      <c r="TUM56" s="8"/>
      <c r="TUN56" s="8"/>
      <c r="TUO56" s="8"/>
      <c r="TUP56" s="8"/>
      <c r="TUQ56" s="8"/>
      <c r="TUR56" s="8"/>
      <c r="TUS56" s="8"/>
      <c r="TUT56" s="8"/>
      <c r="TUU56" s="8"/>
      <c r="TUV56" s="8"/>
      <c r="TUW56" s="8"/>
      <c r="TUX56" s="8"/>
      <c r="TUY56" s="8"/>
      <c r="TUZ56" s="8"/>
      <c r="TVA56" s="8"/>
      <c r="TVB56" s="8"/>
      <c r="TVC56" s="8"/>
      <c r="TVD56" s="8"/>
      <c r="TVE56" s="8"/>
      <c r="TVF56" s="8"/>
      <c r="TVG56" s="8"/>
      <c r="TVH56" s="8"/>
      <c r="TVI56" s="8"/>
      <c r="TVJ56" s="8"/>
      <c r="TVK56" s="8"/>
      <c r="TVL56" s="8"/>
      <c r="TVM56" s="8"/>
      <c r="TVN56" s="8"/>
      <c r="TVO56" s="8"/>
      <c r="TVP56" s="8"/>
      <c r="TVQ56" s="8"/>
      <c r="TVR56" s="8"/>
      <c r="TVS56" s="8"/>
      <c r="TVT56" s="8"/>
      <c r="TVU56" s="8"/>
      <c r="TVV56" s="8"/>
      <c r="TVW56" s="8"/>
      <c r="TVX56" s="8"/>
      <c r="TVY56" s="8"/>
      <c r="TVZ56" s="8"/>
      <c r="TWA56" s="8"/>
      <c r="TWB56" s="8"/>
      <c r="TWC56" s="8"/>
      <c r="TWD56" s="8"/>
      <c r="TWE56" s="8"/>
      <c r="TWF56" s="8"/>
      <c r="TWG56" s="8"/>
      <c r="TWH56" s="8"/>
      <c r="TWI56" s="8"/>
      <c r="TWJ56" s="8"/>
      <c r="TWK56" s="8"/>
      <c r="TWL56" s="8"/>
      <c r="TWM56" s="8"/>
      <c r="TWN56" s="8"/>
      <c r="TWO56" s="8"/>
      <c r="TWP56" s="8"/>
      <c r="TWQ56" s="8"/>
      <c r="TWR56" s="8"/>
      <c r="TWS56" s="8"/>
      <c r="TWT56" s="8"/>
      <c r="TWU56" s="8"/>
      <c r="TWV56" s="8"/>
      <c r="TWW56" s="8"/>
      <c r="TWX56" s="8"/>
      <c r="TWY56" s="8"/>
      <c r="TWZ56" s="8"/>
      <c r="TXA56" s="8"/>
      <c r="TXB56" s="8"/>
      <c r="TXC56" s="8"/>
      <c r="TXD56" s="8"/>
      <c r="TXE56" s="8"/>
      <c r="TXF56" s="8"/>
      <c r="TXG56" s="8"/>
      <c r="TXH56" s="8"/>
      <c r="TXI56" s="8"/>
      <c r="TXJ56" s="8"/>
      <c r="TXK56" s="8"/>
      <c r="TXL56" s="8"/>
      <c r="TXM56" s="8"/>
      <c r="TXN56" s="8"/>
      <c r="TXO56" s="8"/>
      <c r="TXP56" s="8"/>
      <c r="TXQ56" s="8"/>
      <c r="TXR56" s="8"/>
      <c r="TXS56" s="8"/>
      <c r="TXT56" s="8"/>
      <c r="TXU56" s="8"/>
      <c r="TXV56" s="8"/>
      <c r="TXW56" s="8"/>
      <c r="TXX56" s="8"/>
      <c r="TXY56" s="8"/>
      <c r="TXZ56" s="8"/>
      <c r="TYA56" s="8"/>
      <c r="TYB56" s="8"/>
      <c r="TYC56" s="8"/>
      <c r="TYD56" s="8"/>
      <c r="TYE56" s="8"/>
      <c r="TYF56" s="8"/>
      <c r="TYG56" s="8"/>
      <c r="TYH56" s="8"/>
      <c r="TYI56" s="8"/>
      <c r="TYJ56" s="8"/>
      <c r="TYK56" s="8"/>
      <c r="TYL56" s="8"/>
      <c r="TYM56" s="8"/>
      <c r="TYN56" s="8"/>
      <c r="TYO56" s="8"/>
      <c r="TYP56" s="8"/>
      <c r="TYQ56" s="8"/>
      <c r="TYR56" s="8"/>
      <c r="TYS56" s="8"/>
      <c r="TYT56" s="8"/>
      <c r="TYU56" s="8"/>
      <c r="TYV56" s="8"/>
      <c r="TYW56" s="8"/>
      <c r="TYX56" s="8"/>
      <c r="TYY56" s="8"/>
      <c r="TYZ56" s="8"/>
      <c r="TZA56" s="8"/>
      <c r="TZB56" s="8"/>
      <c r="TZC56" s="8"/>
      <c r="TZD56" s="8"/>
      <c r="TZE56" s="8"/>
      <c r="TZF56" s="8"/>
      <c r="TZG56" s="8"/>
      <c r="TZH56" s="8"/>
      <c r="TZI56" s="8"/>
      <c r="TZJ56" s="8"/>
      <c r="TZK56" s="8"/>
      <c r="TZL56" s="8"/>
      <c r="TZM56" s="8"/>
      <c r="TZN56" s="8"/>
      <c r="TZO56" s="8"/>
      <c r="TZP56" s="8"/>
      <c r="TZQ56" s="8"/>
      <c r="TZR56" s="8"/>
      <c r="TZS56" s="8"/>
      <c r="TZT56" s="8"/>
      <c r="TZU56" s="8"/>
      <c r="TZV56" s="8"/>
      <c r="TZW56" s="8"/>
      <c r="TZX56" s="8"/>
      <c r="TZY56" s="8"/>
      <c r="TZZ56" s="8"/>
      <c r="UAA56" s="8"/>
      <c r="UAB56" s="8"/>
      <c r="UAC56" s="8"/>
      <c r="UAD56" s="8"/>
      <c r="UAE56" s="8"/>
      <c r="UAF56" s="8"/>
      <c r="UAG56" s="8"/>
      <c r="UAH56" s="8"/>
      <c r="UAI56" s="8"/>
      <c r="UAJ56" s="8"/>
      <c r="UAK56" s="8"/>
      <c r="UAL56" s="8"/>
      <c r="UAM56" s="8"/>
      <c r="UAN56" s="8"/>
      <c r="UAO56" s="8"/>
      <c r="UAP56" s="8"/>
      <c r="UAQ56" s="8"/>
      <c r="UAR56" s="8"/>
      <c r="UAS56" s="8"/>
      <c r="UAT56" s="8"/>
      <c r="UAU56" s="8"/>
      <c r="UAV56" s="8"/>
      <c r="UAW56" s="8"/>
      <c r="UAX56" s="8"/>
      <c r="UAY56" s="8"/>
      <c r="UAZ56" s="8"/>
      <c r="UBA56" s="8"/>
      <c r="UBB56" s="8"/>
      <c r="UBC56" s="8"/>
      <c r="UBD56" s="8"/>
      <c r="UBE56" s="8"/>
      <c r="UBF56" s="8"/>
      <c r="UBG56" s="8"/>
      <c r="UBH56" s="8"/>
      <c r="UBI56" s="8"/>
      <c r="UBJ56" s="8"/>
      <c r="UBK56" s="8"/>
      <c r="UBL56" s="8"/>
      <c r="UBM56" s="8"/>
      <c r="UBN56" s="8"/>
      <c r="UBO56" s="8"/>
      <c r="UBP56" s="8"/>
      <c r="UBQ56" s="8"/>
      <c r="UBR56" s="8"/>
      <c r="UBS56" s="8"/>
      <c r="UBT56" s="8"/>
      <c r="UBU56" s="8"/>
      <c r="UBV56" s="8"/>
      <c r="UBW56" s="8"/>
      <c r="UBX56" s="8"/>
      <c r="UBY56" s="8"/>
      <c r="UBZ56" s="8"/>
      <c r="UCA56" s="8"/>
      <c r="UCB56" s="8"/>
      <c r="UCC56" s="8"/>
      <c r="UCD56" s="8"/>
      <c r="UCE56" s="8"/>
      <c r="UCF56" s="8"/>
      <c r="UCG56" s="8"/>
      <c r="UCH56" s="8"/>
      <c r="UCI56" s="8"/>
      <c r="UCJ56" s="8"/>
      <c r="UCK56" s="8"/>
      <c r="UCL56" s="8"/>
      <c r="UCM56" s="8"/>
      <c r="UCN56" s="8"/>
      <c r="UCO56" s="8"/>
      <c r="UCP56" s="8"/>
      <c r="UCQ56" s="8"/>
      <c r="UCR56" s="8"/>
      <c r="UCS56" s="8"/>
      <c r="UCT56" s="8"/>
      <c r="UCU56" s="8"/>
      <c r="UCV56" s="8"/>
      <c r="UCW56" s="8"/>
      <c r="UCX56" s="8"/>
      <c r="UCY56" s="8"/>
      <c r="UCZ56" s="8"/>
      <c r="UDA56" s="8"/>
      <c r="UDB56" s="8"/>
      <c r="UDC56" s="8"/>
      <c r="UDD56" s="8"/>
      <c r="UDE56" s="8"/>
      <c r="UDF56" s="8"/>
      <c r="UDG56" s="8"/>
      <c r="UDH56" s="8"/>
      <c r="UDI56" s="8"/>
      <c r="UDJ56" s="8"/>
      <c r="UDK56" s="8"/>
      <c r="UDL56" s="8"/>
      <c r="UDM56" s="8"/>
      <c r="UDN56" s="8"/>
      <c r="UDO56" s="8"/>
      <c r="UDP56" s="8"/>
      <c r="UDQ56" s="8"/>
      <c r="UDR56" s="8"/>
      <c r="UDS56" s="8"/>
      <c r="UDT56" s="8"/>
      <c r="UDU56" s="8"/>
      <c r="UDV56" s="8"/>
      <c r="UDW56" s="8"/>
      <c r="UDX56" s="8"/>
      <c r="UDY56" s="8"/>
      <c r="UDZ56" s="8"/>
      <c r="UEA56" s="8"/>
      <c r="UEB56" s="8"/>
      <c r="UEC56" s="8"/>
      <c r="UED56" s="8"/>
      <c r="UEE56" s="8"/>
      <c r="UEF56" s="8"/>
      <c r="UEG56" s="8"/>
      <c r="UEH56" s="8"/>
      <c r="UEI56" s="8"/>
      <c r="UEJ56" s="8"/>
      <c r="UEK56" s="8"/>
      <c r="UEL56" s="8"/>
      <c r="UEM56" s="8"/>
      <c r="UEN56" s="8"/>
      <c r="UEO56" s="8"/>
      <c r="UEP56" s="8"/>
      <c r="UEQ56" s="8"/>
      <c r="UER56" s="8"/>
      <c r="UES56" s="8"/>
      <c r="UET56" s="8"/>
      <c r="UEU56" s="8"/>
      <c r="UEV56" s="8"/>
      <c r="UEW56" s="8"/>
      <c r="UEX56" s="8"/>
      <c r="UEY56" s="8"/>
      <c r="UEZ56" s="8"/>
      <c r="UFA56" s="8"/>
      <c r="UFB56" s="8"/>
      <c r="UFC56" s="8"/>
      <c r="UFD56" s="8"/>
      <c r="UFE56" s="8"/>
      <c r="UFF56" s="8"/>
      <c r="UFG56" s="8"/>
      <c r="UFH56" s="8"/>
      <c r="UFI56" s="8"/>
      <c r="UFJ56" s="8"/>
      <c r="UFK56" s="8"/>
      <c r="UFL56" s="8"/>
      <c r="UFM56" s="8"/>
      <c r="UFN56" s="8"/>
      <c r="UFO56" s="8"/>
      <c r="UFP56" s="8"/>
      <c r="UFQ56" s="8"/>
      <c r="UFR56" s="8"/>
      <c r="UFS56" s="8"/>
      <c r="UFT56" s="8"/>
      <c r="UFU56" s="8"/>
      <c r="UFV56" s="8"/>
      <c r="UFW56" s="8"/>
      <c r="UFX56" s="8"/>
      <c r="UFY56" s="8"/>
      <c r="UFZ56" s="8"/>
      <c r="UGA56" s="8"/>
      <c r="UGB56" s="8"/>
      <c r="UGC56" s="8"/>
      <c r="UGD56" s="8"/>
      <c r="UGE56" s="8"/>
      <c r="UGF56" s="8"/>
      <c r="UGG56" s="8"/>
      <c r="UGH56" s="8"/>
      <c r="UGI56" s="8"/>
      <c r="UGJ56" s="8"/>
      <c r="UGK56" s="8"/>
      <c r="UGL56" s="8"/>
      <c r="UGM56" s="8"/>
      <c r="UGN56" s="8"/>
      <c r="UGO56" s="8"/>
      <c r="UGP56" s="8"/>
      <c r="UGQ56" s="8"/>
      <c r="UGR56" s="8"/>
      <c r="UGS56" s="8"/>
      <c r="UGT56" s="8"/>
      <c r="UGU56" s="8"/>
      <c r="UGV56" s="8"/>
      <c r="UGW56" s="8"/>
      <c r="UGX56" s="8"/>
      <c r="UGY56" s="8"/>
      <c r="UGZ56" s="8"/>
      <c r="UHA56" s="8"/>
      <c r="UHB56" s="8"/>
      <c r="UHC56" s="8"/>
      <c r="UHD56" s="8"/>
      <c r="UHE56" s="8"/>
      <c r="UHF56" s="8"/>
      <c r="UHG56" s="8"/>
      <c r="UHH56" s="8"/>
      <c r="UHI56" s="8"/>
      <c r="UHJ56" s="8"/>
      <c r="UHK56" s="8"/>
      <c r="UHL56" s="8"/>
      <c r="UHM56" s="8"/>
      <c r="UHN56" s="8"/>
      <c r="UHO56" s="8"/>
      <c r="UHP56" s="8"/>
      <c r="UHQ56" s="8"/>
      <c r="UHR56" s="8"/>
      <c r="UHS56" s="8"/>
      <c r="UHT56" s="8"/>
      <c r="UHU56" s="8"/>
      <c r="UHV56" s="8"/>
      <c r="UHW56" s="8"/>
      <c r="UHX56" s="8"/>
      <c r="UHY56" s="8"/>
      <c r="UHZ56" s="8"/>
      <c r="UIA56" s="8"/>
      <c r="UIB56" s="8"/>
      <c r="UIC56" s="8"/>
      <c r="UID56" s="8"/>
      <c r="UIE56" s="8"/>
      <c r="UIF56" s="8"/>
      <c r="UIG56" s="8"/>
      <c r="UIH56" s="8"/>
      <c r="UII56" s="8"/>
      <c r="UIJ56" s="8"/>
      <c r="UIK56" s="8"/>
      <c r="UIL56" s="8"/>
      <c r="UIM56" s="8"/>
      <c r="UIN56" s="8"/>
      <c r="UIO56" s="8"/>
      <c r="UIP56" s="8"/>
      <c r="UIQ56" s="8"/>
      <c r="UIR56" s="8"/>
      <c r="UIS56" s="8"/>
      <c r="UIT56" s="8"/>
      <c r="UIU56" s="8"/>
      <c r="UIV56" s="8"/>
      <c r="UIW56" s="8"/>
      <c r="UIX56" s="8"/>
      <c r="UIY56" s="8"/>
      <c r="UIZ56" s="8"/>
      <c r="UJA56" s="8"/>
      <c r="UJB56" s="8"/>
      <c r="UJC56" s="8"/>
      <c r="UJD56" s="8"/>
      <c r="UJE56" s="8"/>
      <c r="UJF56" s="8"/>
      <c r="UJG56" s="8"/>
      <c r="UJH56" s="8"/>
      <c r="UJI56" s="8"/>
      <c r="UJJ56" s="8"/>
      <c r="UJK56" s="8"/>
      <c r="UJL56" s="8"/>
      <c r="UJM56" s="8"/>
      <c r="UJN56" s="8"/>
      <c r="UJO56" s="8"/>
      <c r="UJP56" s="8"/>
      <c r="UJQ56" s="8"/>
      <c r="UJR56" s="8"/>
      <c r="UJS56" s="8"/>
      <c r="UJT56" s="8"/>
      <c r="UJU56" s="8"/>
      <c r="UJV56" s="8"/>
      <c r="UJW56" s="8"/>
      <c r="UJX56" s="8"/>
      <c r="UJY56" s="8"/>
      <c r="UJZ56" s="8"/>
      <c r="UKA56" s="8"/>
      <c r="UKB56" s="8"/>
      <c r="UKC56" s="8"/>
      <c r="UKD56" s="8"/>
      <c r="UKE56" s="8"/>
      <c r="UKF56" s="8"/>
      <c r="UKG56" s="8"/>
      <c r="UKH56" s="8"/>
      <c r="UKI56" s="8"/>
      <c r="UKJ56" s="8"/>
      <c r="UKK56" s="8"/>
      <c r="UKL56" s="8"/>
      <c r="UKM56" s="8"/>
      <c r="UKN56" s="8"/>
      <c r="UKO56" s="8"/>
      <c r="UKP56" s="8"/>
      <c r="UKQ56" s="8"/>
      <c r="UKR56" s="8"/>
      <c r="UKS56" s="8"/>
      <c r="UKT56" s="8"/>
      <c r="UKU56" s="8"/>
      <c r="UKV56" s="8"/>
      <c r="UKW56" s="8"/>
      <c r="UKX56" s="8"/>
      <c r="UKY56" s="8"/>
      <c r="UKZ56" s="8"/>
      <c r="ULA56" s="8"/>
      <c r="ULB56" s="8"/>
      <c r="ULC56" s="8"/>
      <c r="ULD56" s="8"/>
      <c r="ULE56" s="8"/>
      <c r="ULF56" s="8"/>
      <c r="ULG56" s="8"/>
      <c r="ULH56" s="8"/>
      <c r="ULI56" s="8"/>
      <c r="ULJ56" s="8"/>
      <c r="ULK56" s="8"/>
      <c r="ULL56" s="8"/>
      <c r="ULM56" s="8"/>
      <c r="ULN56" s="8"/>
      <c r="ULO56" s="8"/>
      <c r="ULP56" s="8"/>
      <c r="ULQ56" s="8"/>
      <c r="ULR56" s="8"/>
      <c r="ULS56" s="8"/>
      <c r="ULT56" s="8"/>
      <c r="ULU56" s="8"/>
      <c r="ULV56" s="8"/>
      <c r="ULW56" s="8"/>
      <c r="ULX56" s="8"/>
      <c r="ULY56" s="8"/>
      <c r="ULZ56" s="8"/>
      <c r="UMA56" s="8"/>
      <c r="UMB56" s="8"/>
      <c r="UMC56" s="8"/>
      <c r="UMD56" s="8"/>
      <c r="UME56" s="8"/>
      <c r="UMF56" s="8"/>
      <c r="UMG56" s="8"/>
      <c r="UMH56" s="8"/>
      <c r="UMI56" s="8"/>
      <c r="UMJ56" s="8"/>
      <c r="UMK56" s="8"/>
      <c r="UML56" s="8"/>
      <c r="UMM56" s="8"/>
      <c r="UMN56" s="8"/>
      <c r="UMO56" s="8"/>
      <c r="UMP56" s="8"/>
      <c r="UMQ56" s="8"/>
      <c r="UMR56" s="8"/>
      <c r="UMS56" s="8"/>
      <c r="UMT56" s="8"/>
      <c r="UMU56" s="8"/>
      <c r="UMV56" s="8"/>
      <c r="UMW56" s="8"/>
      <c r="UMX56" s="8"/>
      <c r="UMY56" s="8"/>
      <c r="UMZ56" s="8"/>
      <c r="UNA56" s="8"/>
      <c r="UNB56" s="8"/>
      <c r="UNC56" s="8"/>
      <c r="UND56" s="8"/>
      <c r="UNE56" s="8"/>
      <c r="UNF56" s="8"/>
      <c r="UNG56" s="8"/>
      <c r="UNH56" s="8"/>
      <c r="UNI56" s="8"/>
      <c r="UNJ56" s="8"/>
      <c r="UNK56" s="8"/>
      <c r="UNL56" s="8"/>
      <c r="UNM56" s="8"/>
      <c r="UNN56" s="8"/>
      <c r="UNO56" s="8"/>
      <c r="UNP56" s="8"/>
      <c r="UNQ56" s="8"/>
      <c r="UNR56" s="8"/>
      <c r="UNS56" s="8"/>
      <c r="UNT56" s="8"/>
      <c r="UNU56" s="8"/>
      <c r="UNV56" s="8"/>
      <c r="UNW56" s="8"/>
      <c r="UNX56" s="8"/>
      <c r="UNY56" s="8"/>
      <c r="UNZ56" s="8"/>
      <c r="UOA56" s="8"/>
      <c r="UOB56" s="8"/>
      <c r="UOC56" s="8"/>
      <c r="UOD56" s="8"/>
      <c r="UOE56" s="8"/>
      <c r="UOF56" s="8"/>
      <c r="UOG56" s="8"/>
      <c r="UOH56" s="8"/>
      <c r="UOI56" s="8"/>
      <c r="UOJ56" s="8"/>
      <c r="UOK56" s="8"/>
      <c r="UOL56" s="8"/>
      <c r="UOM56" s="8"/>
      <c r="UON56" s="8"/>
      <c r="UOO56" s="8"/>
      <c r="UOP56" s="8"/>
      <c r="UOQ56" s="8"/>
      <c r="UOR56" s="8"/>
      <c r="UOS56" s="8"/>
      <c r="UOT56" s="8"/>
      <c r="UOU56" s="8"/>
      <c r="UOV56" s="8"/>
      <c r="UOW56" s="8"/>
      <c r="UOX56" s="8"/>
      <c r="UOY56" s="8"/>
      <c r="UOZ56" s="8"/>
      <c r="UPA56" s="8"/>
      <c r="UPB56" s="8"/>
      <c r="UPC56" s="8"/>
      <c r="UPD56" s="8"/>
      <c r="UPE56" s="8"/>
      <c r="UPF56" s="8"/>
      <c r="UPG56" s="8"/>
      <c r="UPH56" s="8"/>
      <c r="UPI56" s="8"/>
      <c r="UPJ56" s="8"/>
      <c r="UPK56" s="8"/>
      <c r="UPL56" s="8"/>
      <c r="UPM56" s="8"/>
      <c r="UPN56" s="8"/>
      <c r="UPO56" s="8"/>
      <c r="UPP56" s="8"/>
      <c r="UPQ56" s="8"/>
      <c r="UPR56" s="8"/>
      <c r="UPS56" s="8"/>
      <c r="UPT56" s="8"/>
      <c r="UPU56" s="8"/>
      <c r="UPV56" s="8"/>
      <c r="UPW56" s="8"/>
      <c r="UPX56" s="8"/>
      <c r="UPY56" s="8"/>
      <c r="UPZ56" s="8"/>
      <c r="UQA56" s="8"/>
      <c r="UQB56" s="8"/>
      <c r="UQC56" s="8"/>
      <c r="UQD56" s="8"/>
      <c r="UQE56" s="8"/>
      <c r="UQF56" s="8"/>
      <c r="UQG56" s="8"/>
      <c r="UQH56" s="8"/>
      <c r="UQI56" s="8"/>
      <c r="UQJ56" s="8"/>
      <c r="UQK56" s="8"/>
      <c r="UQL56" s="8"/>
      <c r="UQM56" s="8"/>
      <c r="UQN56" s="8"/>
      <c r="UQO56" s="8"/>
      <c r="UQP56" s="8"/>
      <c r="UQQ56" s="8"/>
      <c r="UQR56" s="8"/>
      <c r="UQS56" s="8"/>
      <c r="UQT56" s="8"/>
      <c r="UQU56" s="8"/>
      <c r="UQV56" s="8"/>
      <c r="UQW56" s="8"/>
      <c r="UQX56" s="8"/>
      <c r="UQY56" s="8"/>
      <c r="UQZ56" s="8"/>
      <c r="URA56" s="8"/>
      <c r="URB56" s="8"/>
      <c r="URC56" s="8"/>
      <c r="URD56" s="8"/>
      <c r="URE56" s="8"/>
      <c r="URF56" s="8"/>
      <c r="URG56" s="8"/>
      <c r="URH56" s="8"/>
      <c r="URI56" s="8"/>
      <c r="URJ56" s="8"/>
      <c r="URK56" s="8"/>
      <c r="URL56" s="8"/>
      <c r="URM56" s="8"/>
      <c r="URN56" s="8"/>
      <c r="URO56" s="8"/>
      <c r="URP56" s="8"/>
      <c r="URQ56" s="8"/>
      <c r="URR56" s="8"/>
      <c r="URS56" s="8"/>
      <c r="URT56" s="8"/>
      <c r="URU56" s="8"/>
      <c r="URV56" s="8"/>
      <c r="URW56" s="8"/>
      <c r="URX56" s="8"/>
      <c r="URY56" s="8"/>
      <c r="URZ56" s="8"/>
      <c r="USA56" s="8"/>
      <c r="USB56" s="8"/>
      <c r="USC56" s="8"/>
      <c r="USD56" s="8"/>
      <c r="USE56" s="8"/>
      <c r="USF56" s="8"/>
      <c r="USG56" s="8"/>
      <c r="USH56" s="8"/>
      <c r="USI56" s="8"/>
      <c r="USJ56" s="8"/>
      <c r="USK56" s="8"/>
      <c r="USL56" s="8"/>
      <c r="USM56" s="8"/>
      <c r="USN56" s="8"/>
      <c r="USO56" s="8"/>
      <c r="USP56" s="8"/>
      <c r="USQ56" s="8"/>
      <c r="USR56" s="8"/>
      <c r="USS56" s="8"/>
      <c r="UST56" s="8"/>
      <c r="USU56" s="8"/>
      <c r="USV56" s="8"/>
      <c r="USW56" s="8"/>
      <c r="USX56" s="8"/>
      <c r="USY56" s="8"/>
      <c r="USZ56" s="8"/>
      <c r="UTA56" s="8"/>
      <c r="UTB56" s="8"/>
      <c r="UTC56" s="8"/>
      <c r="UTD56" s="8"/>
      <c r="UTE56" s="8"/>
      <c r="UTF56" s="8"/>
      <c r="UTG56" s="8"/>
      <c r="UTH56" s="8"/>
      <c r="UTI56" s="8"/>
      <c r="UTJ56" s="8"/>
      <c r="UTK56" s="8"/>
      <c r="UTL56" s="8"/>
      <c r="UTM56" s="8"/>
      <c r="UTN56" s="8"/>
      <c r="UTO56" s="8"/>
      <c r="UTP56" s="8"/>
      <c r="UTQ56" s="8"/>
      <c r="UTR56" s="8"/>
      <c r="UTS56" s="8"/>
      <c r="UTT56" s="8"/>
      <c r="UTU56" s="8"/>
      <c r="UTV56" s="8"/>
      <c r="UTW56" s="8"/>
      <c r="UTX56" s="8"/>
      <c r="UTY56" s="8"/>
      <c r="UTZ56" s="8"/>
      <c r="UUA56" s="8"/>
      <c r="UUB56" s="8"/>
      <c r="UUC56" s="8"/>
      <c r="UUD56" s="8"/>
      <c r="UUE56" s="8"/>
      <c r="UUF56" s="8"/>
      <c r="UUG56" s="8"/>
      <c r="UUH56" s="8"/>
      <c r="UUI56" s="8"/>
      <c r="UUJ56" s="8"/>
      <c r="UUK56" s="8"/>
      <c r="UUL56" s="8"/>
      <c r="UUM56" s="8"/>
      <c r="UUN56" s="8"/>
      <c r="UUO56" s="8"/>
      <c r="UUP56" s="8"/>
      <c r="UUQ56" s="8"/>
      <c r="UUR56" s="8"/>
      <c r="UUS56" s="8"/>
      <c r="UUT56" s="8"/>
      <c r="UUU56" s="8"/>
      <c r="UUV56" s="8"/>
      <c r="UUW56" s="8"/>
      <c r="UUX56" s="8"/>
      <c r="UUY56" s="8"/>
      <c r="UUZ56" s="8"/>
      <c r="UVA56" s="8"/>
      <c r="UVB56" s="8"/>
      <c r="UVC56" s="8"/>
      <c r="UVD56" s="8"/>
      <c r="UVE56" s="8"/>
      <c r="UVF56" s="8"/>
      <c r="UVG56" s="8"/>
      <c r="UVH56" s="8"/>
      <c r="UVI56" s="8"/>
      <c r="UVJ56" s="8"/>
      <c r="UVK56" s="8"/>
      <c r="UVL56" s="8"/>
      <c r="UVM56" s="8"/>
      <c r="UVN56" s="8"/>
      <c r="UVO56" s="8"/>
      <c r="UVP56" s="8"/>
      <c r="UVQ56" s="8"/>
      <c r="UVR56" s="8"/>
      <c r="UVS56" s="8"/>
      <c r="UVT56" s="8"/>
      <c r="UVU56" s="8"/>
      <c r="UVV56" s="8"/>
      <c r="UVW56" s="8"/>
      <c r="UVX56" s="8"/>
      <c r="UVY56" s="8"/>
      <c r="UVZ56" s="8"/>
      <c r="UWA56" s="8"/>
      <c r="UWB56" s="8"/>
      <c r="UWC56" s="8"/>
      <c r="UWD56" s="8"/>
      <c r="UWE56" s="8"/>
      <c r="UWF56" s="8"/>
      <c r="UWG56" s="8"/>
      <c r="UWH56" s="8"/>
      <c r="UWI56" s="8"/>
      <c r="UWJ56" s="8"/>
      <c r="UWK56" s="8"/>
      <c r="UWL56" s="8"/>
      <c r="UWM56" s="8"/>
      <c r="UWN56" s="8"/>
      <c r="UWO56" s="8"/>
      <c r="UWP56" s="8"/>
      <c r="UWQ56" s="8"/>
      <c r="UWR56" s="8"/>
      <c r="UWS56" s="8"/>
      <c r="UWT56" s="8"/>
      <c r="UWU56" s="8"/>
      <c r="UWV56" s="8"/>
      <c r="UWW56" s="8"/>
      <c r="UWX56" s="8"/>
      <c r="UWY56" s="8"/>
      <c r="UWZ56" s="8"/>
      <c r="UXA56" s="8"/>
      <c r="UXB56" s="8"/>
      <c r="UXC56" s="8"/>
      <c r="UXD56" s="8"/>
      <c r="UXE56" s="8"/>
      <c r="UXF56" s="8"/>
      <c r="UXG56" s="8"/>
      <c r="UXH56" s="8"/>
      <c r="UXI56" s="8"/>
      <c r="UXJ56" s="8"/>
      <c r="UXK56" s="8"/>
      <c r="UXL56" s="8"/>
      <c r="UXM56" s="8"/>
      <c r="UXN56" s="8"/>
      <c r="UXO56" s="8"/>
      <c r="UXP56" s="8"/>
      <c r="UXQ56" s="8"/>
      <c r="UXR56" s="8"/>
      <c r="UXS56" s="8"/>
      <c r="UXT56" s="8"/>
      <c r="UXU56" s="8"/>
      <c r="UXV56" s="8"/>
      <c r="UXW56" s="8"/>
      <c r="UXX56" s="8"/>
      <c r="UXY56" s="8"/>
      <c r="UXZ56" s="8"/>
      <c r="UYA56" s="8"/>
      <c r="UYB56" s="8"/>
      <c r="UYC56" s="8"/>
      <c r="UYD56" s="8"/>
      <c r="UYE56" s="8"/>
      <c r="UYF56" s="8"/>
      <c r="UYG56" s="8"/>
      <c r="UYH56" s="8"/>
      <c r="UYI56" s="8"/>
      <c r="UYJ56" s="8"/>
      <c r="UYK56" s="8"/>
      <c r="UYL56" s="8"/>
      <c r="UYM56" s="8"/>
      <c r="UYN56" s="8"/>
      <c r="UYO56" s="8"/>
      <c r="UYP56" s="8"/>
      <c r="UYQ56" s="8"/>
      <c r="UYR56" s="8"/>
      <c r="UYS56" s="8"/>
      <c r="UYT56" s="8"/>
      <c r="UYU56" s="8"/>
      <c r="UYV56" s="8"/>
      <c r="UYW56" s="8"/>
      <c r="UYX56" s="8"/>
      <c r="UYY56" s="8"/>
      <c r="UYZ56" s="8"/>
      <c r="UZA56" s="8"/>
      <c r="UZB56" s="8"/>
      <c r="UZC56" s="8"/>
      <c r="UZD56" s="8"/>
      <c r="UZE56" s="8"/>
      <c r="UZF56" s="8"/>
      <c r="UZG56" s="8"/>
      <c r="UZH56" s="8"/>
      <c r="UZI56" s="8"/>
      <c r="UZJ56" s="8"/>
      <c r="UZK56" s="8"/>
      <c r="UZL56" s="8"/>
      <c r="UZM56" s="8"/>
      <c r="UZN56" s="8"/>
      <c r="UZO56" s="8"/>
      <c r="UZP56" s="8"/>
      <c r="UZQ56" s="8"/>
      <c r="UZR56" s="8"/>
      <c r="UZS56" s="8"/>
      <c r="UZT56" s="8"/>
      <c r="UZU56" s="8"/>
      <c r="UZV56" s="8"/>
      <c r="UZW56" s="8"/>
      <c r="UZX56" s="8"/>
      <c r="UZY56" s="8"/>
      <c r="UZZ56" s="8"/>
      <c r="VAA56" s="8"/>
      <c r="VAB56" s="8"/>
      <c r="VAC56" s="8"/>
      <c r="VAD56" s="8"/>
      <c r="VAE56" s="8"/>
      <c r="VAF56" s="8"/>
      <c r="VAG56" s="8"/>
      <c r="VAH56" s="8"/>
      <c r="VAI56" s="8"/>
      <c r="VAJ56" s="8"/>
      <c r="VAK56" s="8"/>
      <c r="VAL56" s="8"/>
      <c r="VAM56" s="8"/>
      <c r="VAN56" s="8"/>
      <c r="VAO56" s="8"/>
      <c r="VAP56" s="8"/>
      <c r="VAQ56" s="8"/>
      <c r="VAR56" s="8"/>
      <c r="VAS56" s="8"/>
      <c r="VAT56" s="8"/>
      <c r="VAU56" s="8"/>
      <c r="VAV56" s="8"/>
      <c r="VAW56" s="8"/>
      <c r="VAX56" s="8"/>
      <c r="VAY56" s="8"/>
      <c r="VAZ56" s="8"/>
      <c r="VBA56" s="8"/>
      <c r="VBB56" s="8"/>
      <c r="VBC56" s="8"/>
      <c r="VBD56" s="8"/>
      <c r="VBE56" s="8"/>
      <c r="VBF56" s="8"/>
      <c r="VBG56" s="8"/>
      <c r="VBH56" s="8"/>
      <c r="VBI56" s="8"/>
      <c r="VBJ56" s="8"/>
      <c r="VBK56" s="8"/>
      <c r="VBL56" s="8"/>
      <c r="VBM56" s="8"/>
      <c r="VBN56" s="8"/>
      <c r="VBO56" s="8"/>
      <c r="VBP56" s="8"/>
      <c r="VBQ56" s="8"/>
      <c r="VBR56" s="8"/>
      <c r="VBS56" s="8"/>
      <c r="VBT56" s="8"/>
      <c r="VBU56" s="8"/>
      <c r="VBV56" s="8"/>
      <c r="VBW56" s="8"/>
      <c r="VBX56" s="8"/>
      <c r="VBY56" s="8"/>
      <c r="VBZ56" s="8"/>
      <c r="VCA56" s="8"/>
      <c r="VCB56" s="8"/>
      <c r="VCC56" s="8"/>
      <c r="VCD56" s="8"/>
      <c r="VCE56" s="8"/>
      <c r="VCF56" s="8"/>
      <c r="VCG56" s="8"/>
      <c r="VCH56" s="8"/>
      <c r="VCI56" s="8"/>
      <c r="VCJ56" s="8"/>
      <c r="VCK56" s="8"/>
      <c r="VCL56" s="8"/>
      <c r="VCM56" s="8"/>
      <c r="VCN56" s="8"/>
      <c r="VCO56" s="8"/>
      <c r="VCP56" s="8"/>
      <c r="VCQ56" s="8"/>
      <c r="VCR56" s="8"/>
      <c r="VCS56" s="8"/>
      <c r="VCT56" s="8"/>
      <c r="VCU56" s="8"/>
      <c r="VCV56" s="8"/>
      <c r="VCW56" s="8"/>
      <c r="VCX56" s="8"/>
      <c r="VCY56" s="8"/>
      <c r="VCZ56" s="8"/>
      <c r="VDA56" s="8"/>
      <c r="VDB56" s="8"/>
      <c r="VDC56" s="8"/>
      <c r="VDD56" s="8"/>
      <c r="VDE56" s="8"/>
      <c r="VDF56" s="8"/>
      <c r="VDG56" s="8"/>
      <c r="VDH56" s="8"/>
      <c r="VDI56" s="8"/>
      <c r="VDJ56" s="8"/>
      <c r="VDK56" s="8"/>
      <c r="VDL56" s="8"/>
      <c r="VDM56" s="8"/>
      <c r="VDN56" s="8"/>
      <c r="VDO56" s="8"/>
      <c r="VDP56" s="8"/>
      <c r="VDQ56" s="8"/>
      <c r="VDR56" s="8"/>
      <c r="VDS56" s="8"/>
      <c r="VDT56" s="8"/>
      <c r="VDU56" s="8"/>
      <c r="VDV56" s="8"/>
      <c r="VDW56" s="8"/>
      <c r="VDX56" s="8"/>
      <c r="VDY56" s="8"/>
      <c r="VDZ56" s="8"/>
      <c r="VEA56" s="8"/>
      <c r="VEB56" s="8"/>
      <c r="VEC56" s="8"/>
      <c r="VED56" s="8"/>
      <c r="VEE56" s="8"/>
      <c r="VEF56" s="8"/>
      <c r="VEG56" s="8"/>
      <c r="VEH56" s="8"/>
      <c r="VEI56" s="8"/>
      <c r="VEJ56" s="8"/>
      <c r="VEK56" s="8"/>
      <c r="VEL56" s="8"/>
      <c r="VEM56" s="8"/>
      <c r="VEN56" s="8"/>
      <c r="VEO56" s="8"/>
      <c r="VEP56" s="8"/>
      <c r="VEQ56" s="8"/>
      <c r="VER56" s="8"/>
      <c r="VES56" s="8"/>
      <c r="VET56" s="8"/>
      <c r="VEU56" s="8"/>
      <c r="VEV56" s="8"/>
      <c r="VEW56" s="8"/>
      <c r="VEX56" s="8"/>
      <c r="VEY56" s="8"/>
      <c r="VEZ56" s="8"/>
      <c r="VFA56" s="8"/>
      <c r="VFB56" s="8"/>
      <c r="VFC56" s="8"/>
      <c r="VFD56" s="8"/>
      <c r="VFE56" s="8"/>
      <c r="VFF56" s="8"/>
      <c r="VFG56" s="8"/>
      <c r="VFH56" s="8"/>
      <c r="VFI56" s="8"/>
      <c r="VFJ56" s="8"/>
      <c r="VFK56" s="8"/>
      <c r="VFL56" s="8"/>
      <c r="VFM56" s="8"/>
      <c r="VFN56" s="8"/>
      <c r="VFO56" s="8"/>
      <c r="VFP56" s="8"/>
      <c r="VFQ56" s="8"/>
      <c r="VFR56" s="8"/>
      <c r="VFS56" s="8"/>
      <c r="VFT56" s="8"/>
      <c r="VFU56" s="8"/>
      <c r="VFV56" s="8"/>
      <c r="VFW56" s="8"/>
      <c r="VFX56" s="8"/>
      <c r="VFY56" s="8"/>
      <c r="VFZ56" s="8"/>
      <c r="VGA56" s="8"/>
      <c r="VGB56" s="8"/>
      <c r="VGC56" s="8"/>
      <c r="VGD56" s="8"/>
      <c r="VGE56" s="8"/>
      <c r="VGF56" s="8"/>
      <c r="VGG56" s="8"/>
      <c r="VGH56" s="8"/>
      <c r="VGI56" s="8"/>
      <c r="VGJ56" s="8"/>
      <c r="VGK56" s="8"/>
      <c r="VGL56" s="8"/>
      <c r="VGM56" s="8"/>
      <c r="VGN56" s="8"/>
      <c r="VGO56" s="8"/>
      <c r="VGP56" s="8"/>
      <c r="VGQ56" s="8"/>
      <c r="VGR56" s="8"/>
      <c r="VGS56" s="8"/>
      <c r="VGT56" s="8"/>
      <c r="VGU56" s="8"/>
      <c r="VGV56" s="8"/>
      <c r="VGW56" s="8"/>
      <c r="VGX56" s="8"/>
      <c r="VGY56" s="8"/>
      <c r="VGZ56" s="8"/>
      <c r="VHA56" s="8"/>
      <c r="VHB56" s="8"/>
      <c r="VHC56" s="8"/>
      <c r="VHD56" s="8"/>
      <c r="VHE56" s="8"/>
      <c r="VHF56" s="8"/>
      <c r="VHG56" s="8"/>
      <c r="VHH56" s="8"/>
      <c r="VHI56" s="8"/>
      <c r="VHJ56" s="8"/>
      <c r="VHK56" s="8"/>
      <c r="VHL56" s="8"/>
      <c r="VHM56" s="8"/>
      <c r="VHN56" s="8"/>
      <c r="VHO56" s="8"/>
      <c r="VHP56" s="8"/>
      <c r="VHQ56" s="8"/>
      <c r="VHR56" s="8"/>
      <c r="VHS56" s="8"/>
      <c r="VHT56" s="8"/>
      <c r="VHU56" s="8"/>
      <c r="VHV56" s="8"/>
      <c r="VHW56" s="8"/>
      <c r="VHX56" s="8"/>
      <c r="VHY56" s="8"/>
      <c r="VHZ56" s="8"/>
      <c r="VIA56" s="8"/>
      <c r="VIB56" s="8"/>
      <c r="VIC56" s="8"/>
      <c r="VID56" s="8"/>
      <c r="VIE56" s="8"/>
      <c r="VIF56" s="8"/>
      <c r="VIG56" s="8"/>
      <c r="VIH56" s="8"/>
      <c r="VII56" s="8"/>
      <c r="VIJ56" s="8"/>
      <c r="VIK56" s="8"/>
      <c r="VIL56" s="8"/>
      <c r="VIM56" s="8"/>
      <c r="VIN56" s="8"/>
      <c r="VIO56" s="8"/>
      <c r="VIP56" s="8"/>
      <c r="VIQ56" s="8"/>
      <c r="VIR56" s="8"/>
      <c r="VIS56" s="8"/>
      <c r="VIT56" s="8"/>
      <c r="VIU56" s="8"/>
      <c r="VIV56" s="8"/>
      <c r="VIW56" s="8"/>
      <c r="VIX56" s="8"/>
      <c r="VIY56" s="8"/>
      <c r="VIZ56" s="8"/>
      <c r="VJA56" s="8"/>
      <c r="VJB56" s="8"/>
      <c r="VJC56" s="8"/>
      <c r="VJD56" s="8"/>
      <c r="VJE56" s="8"/>
      <c r="VJF56" s="8"/>
      <c r="VJG56" s="8"/>
      <c r="VJH56" s="8"/>
      <c r="VJI56" s="8"/>
      <c r="VJJ56" s="8"/>
      <c r="VJK56" s="8"/>
      <c r="VJL56" s="8"/>
      <c r="VJM56" s="8"/>
      <c r="VJN56" s="8"/>
      <c r="VJO56" s="8"/>
      <c r="VJP56" s="8"/>
      <c r="VJQ56" s="8"/>
      <c r="VJR56" s="8"/>
      <c r="VJS56" s="8"/>
      <c r="VJT56" s="8"/>
      <c r="VJU56" s="8"/>
      <c r="VJV56" s="8"/>
      <c r="VJW56" s="8"/>
      <c r="VJX56" s="8"/>
      <c r="VJY56" s="8"/>
      <c r="VJZ56" s="8"/>
      <c r="VKA56" s="8"/>
      <c r="VKB56" s="8"/>
      <c r="VKC56" s="8"/>
      <c r="VKD56" s="8"/>
      <c r="VKE56" s="8"/>
      <c r="VKF56" s="8"/>
      <c r="VKG56" s="8"/>
      <c r="VKH56" s="8"/>
      <c r="VKI56" s="8"/>
      <c r="VKJ56" s="8"/>
      <c r="VKK56" s="8"/>
      <c r="VKL56" s="8"/>
      <c r="VKM56" s="8"/>
      <c r="VKN56" s="8"/>
      <c r="VKO56" s="8"/>
      <c r="VKP56" s="8"/>
      <c r="VKQ56" s="8"/>
      <c r="VKR56" s="8"/>
      <c r="VKS56" s="8"/>
      <c r="VKT56" s="8"/>
      <c r="VKU56" s="8"/>
      <c r="VKV56" s="8"/>
      <c r="VKW56" s="8"/>
      <c r="VKX56" s="8"/>
      <c r="VKY56" s="8"/>
      <c r="VKZ56" s="8"/>
      <c r="VLA56" s="8"/>
      <c r="VLB56" s="8"/>
      <c r="VLC56" s="8"/>
      <c r="VLD56" s="8"/>
      <c r="VLE56" s="8"/>
      <c r="VLF56" s="8"/>
      <c r="VLG56" s="8"/>
      <c r="VLH56" s="8"/>
      <c r="VLI56" s="8"/>
      <c r="VLJ56" s="8"/>
      <c r="VLK56" s="8"/>
      <c r="VLL56" s="8"/>
      <c r="VLM56" s="8"/>
      <c r="VLN56" s="8"/>
      <c r="VLO56" s="8"/>
      <c r="VLP56" s="8"/>
      <c r="VLQ56" s="8"/>
      <c r="VLR56" s="8"/>
      <c r="VLS56" s="8"/>
      <c r="VLT56" s="8"/>
      <c r="VLU56" s="8"/>
      <c r="VLV56" s="8"/>
      <c r="VLW56" s="8"/>
      <c r="VLX56" s="8"/>
      <c r="VLY56" s="8"/>
      <c r="VLZ56" s="8"/>
      <c r="VMA56" s="8"/>
      <c r="VMB56" s="8"/>
      <c r="VMC56" s="8"/>
      <c r="VMD56" s="8"/>
      <c r="VME56" s="8"/>
      <c r="VMF56" s="8"/>
      <c r="VMG56" s="8"/>
      <c r="VMH56" s="8"/>
      <c r="VMI56" s="8"/>
      <c r="VMJ56" s="8"/>
      <c r="VMK56" s="8"/>
      <c r="VML56" s="8"/>
      <c r="VMM56" s="8"/>
      <c r="VMN56" s="8"/>
      <c r="VMO56" s="8"/>
      <c r="VMP56" s="8"/>
      <c r="VMQ56" s="8"/>
      <c r="VMR56" s="8"/>
      <c r="VMS56" s="8"/>
      <c r="VMT56" s="8"/>
      <c r="VMU56" s="8"/>
      <c r="VMV56" s="8"/>
      <c r="VMW56" s="8"/>
      <c r="VMX56" s="8"/>
      <c r="VMY56" s="8"/>
      <c r="VMZ56" s="8"/>
      <c r="VNA56" s="8"/>
      <c r="VNB56" s="8"/>
      <c r="VNC56" s="8"/>
      <c r="VND56" s="8"/>
      <c r="VNE56" s="8"/>
      <c r="VNF56" s="8"/>
      <c r="VNG56" s="8"/>
      <c r="VNH56" s="8"/>
      <c r="VNI56" s="8"/>
      <c r="VNJ56" s="8"/>
      <c r="VNK56" s="8"/>
      <c r="VNL56" s="8"/>
      <c r="VNM56" s="8"/>
      <c r="VNN56" s="8"/>
      <c r="VNO56" s="8"/>
      <c r="VNP56" s="8"/>
      <c r="VNQ56" s="8"/>
      <c r="VNR56" s="8"/>
      <c r="VNS56" s="8"/>
      <c r="VNT56" s="8"/>
      <c r="VNU56" s="8"/>
      <c r="VNV56" s="8"/>
      <c r="VNW56" s="8"/>
      <c r="VNX56" s="8"/>
      <c r="VNY56" s="8"/>
      <c r="VNZ56" s="8"/>
      <c r="VOA56" s="8"/>
      <c r="VOB56" s="8"/>
      <c r="VOC56" s="8"/>
      <c r="VOD56" s="8"/>
      <c r="VOE56" s="8"/>
      <c r="VOF56" s="8"/>
      <c r="VOG56" s="8"/>
      <c r="VOH56" s="8"/>
      <c r="VOI56" s="8"/>
      <c r="VOJ56" s="8"/>
      <c r="VOK56" s="8"/>
      <c r="VOL56" s="8"/>
      <c r="VOM56" s="8"/>
      <c r="VON56" s="8"/>
      <c r="VOO56" s="8"/>
      <c r="VOP56" s="8"/>
      <c r="VOQ56" s="8"/>
      <c r="VOR56" s="8"/>
      <c r="VOS56" s="8"/>
      <c r="VOT56" s="8"/>
      <c r="VOU56" s="8"/>
      <c r="VOV56" s="8"/>
      <c r="VOW56" s="8"/>
      <c r="VOX56" s="8"/>
      <c r="VOY56" s="8"/>
      <c r="VOZ56" s="8"/>
      <c r="VPA56" s="8"/>
      <c r="VPB56" s="8"/>
      <c r="VPC56" s="8"/>
      <c r="VPD56" s="8"/>
      <c r="VPE56" s="8"/>
      <c r="VPF56" s="8"/>
      <c r="VPG56" s="8"/>
      <c r="VPH56" s="8"/>
      <c r="VPI56" s="8"/>
      <c r="VPJ56" s="8"/>
      <c r="VPK56" s="8"/>
      <c r="VPL56" s="8"/>
      <c r="VPM56" s="8"/>
      <c r="VPN56" s="8"/>
      <c r="VPO56" s="8"/>
      <c r="VPP56" s="8"/>
      <c r="VPQ56" s="8"/>
      <c r="VPR56" s="8"/>
      <c r="VPS56" s="8"/>
      <c r="VPT56" s="8"/>
      <c r="VPU56" s="8"/>
      <c r="VPV56" s="8"/>
      <c r="VPW56" s="8"/>
      <c r="VPX56" s="8"/>
      <c r="VPY56" s="8"/>
      <c r="VPZ56" s="8"/>
      <c r="VQA56" s="8"/>
      <c r="VQB56" s="8"/>
      <c r="VQC56" s="8"/>
      <c r="VQD56" s="8"/>
      <c r="VQE56" s="8"/>
      <c r="VQF56" s="8"/>
      <c r="VQG56" s="8"/>
      <c r="VQH56" s="8"/>
      <c r="VQI56" s="8"/>
      <c r="VQJ56" s="8"/>
      <c r="VQK56" s="8"/>
      <c r="VQL56" s="8"/>
      <c r="VQM56" s="8"/>
      <c r="VQN56" s="8"/>
      <c r="VQO56" s="8"/>
      <c r="VQP56" s="8"/>
      <c r="VQQ56" s="8"/>
      <c r="VQR56" s="8"/>
      <c r="VQS56" s="8"/>
      <c r="VQT56" s="8"/>
      <c r="VQU56" s="8"/>
      <c r="VQV56" s="8"/>
      <c r="VQW56" s="8"/>
      <c r="VQX56" s="8"/>
      <c r="VQY56" s="8"/>
      <c r="VQZ56" s="8"/>
      <c r="VRA56" s="8"/>
      <c r="VRB56" s="8"/>
      <c r="VRC56" s="8"/>
      <c r="VRD56" s="8"/>
      <c r="VRE56" s="8"/>
      <c r="VRF56" s="8"/>
      <c r="VRG56" s="8"/>
      <c r="VRH56" s="8"/>
      <c r="VRI56" s="8"/>
      <c r="VRJ56" s="8"/>
      <c r="VRK56" s="8"/>
      <c r="VRL56" s="8"/>
      <c r="VRM56" s="8"/>
      <c r="VRN56" s="8"/>
      <c r="VRO56" s="8"/>
      <c r="VRP56" s="8"/>
      <c r="VRQ56" s="8"/>
      <c r="VRR56" s="8"/>
      <c r="VRS56" s="8"/>
      <c r="VRT56" s="8"/>
      <c r="VRU56" s="8"/>
      <c r="VRV56" s="8"/>
      <c r="VRW56" s="8"/>
      <c r="VRX56" s="8"/>
      <c r="VRY56" s="8"/>
      <c r="VRZ56" s="8"/>
      <c r="VSA56" s="8"/>
      <c r="VSB56" s="8"/>
      <c r="VSC56" s="8"/>
      <c r="VSD56" s="8"/>
      <c r="VSE56" s="8"/>
      <c r="VSF56" s="8"/>
      <c r="VSG56" s="8"/>
      <c r="VSH56" s="8"/>
      <c r="VSI56" s="8"/>
      <c r="VSJ56" s="8"/>
      <c r="VSK56" s="8"/>
      <c r="VSL56" s="8"/>
      <c r="VSM56" s="8"/>
      <c r="VSN56" s="8"/>
      <c r="VSO56" s="8"/>
      <c r="VSP56" s="8"/>
      <c r="VSQ56" s="8"/>
      <c r="VSR56" s="8"/>
      <c r="VSS56" s="8"/>
      <c r="VST56" s="8"/>
      <c r="VSU56" s="8"/>
      <c r="VSV56" s="8"/>
      <c r="VSW56" s="8"/>
      <c r="VSX56" s="8"/>
      <c r="VSY56" s="8"/>
      <c r="VSZ56" s="8"/>
      <c r="VTA56" s="8"/>
      <c r="VTB56" s="8"/>
      <c r="VTC56" s="8"/>
      <c r="VTD56" s="8"/>
      <c r="VTE56" s="8"/>
      <c r="VTF56" s="8"/>
      <c r="VTG56" s="8"/>
      <c r="VTH56" s="8"/>
      <c r="VTI56" s="8"/>
      <c r="VTJ56" s="8"/>
      <c r="VTK56" s="8"/>
      <c r="VTL56" s="8"/>
      <c r="VTM56" s="8"/>
      <c r="VTN56" s="8"/>
      <c r="VTO56" s="8"/>
      <c r="VTP56" s="8"/>
      <c r="VTQ56" s="8"/>
      <c r="VTR56" s="8"/>
      <c r="VTS56" s="8"/>
      <c r="VTT56" s="8"/>
      <c r="VTU56" s="8"/>
      <c r="VTV56" s="8"/>
      <c r="VTW56" s="8"/>
      <c r="VTX56" s="8"/>
      <c r="VTY56" s="8"/>
      <c r="VTZ56" s="8"/>
      <c r="VUA56" s="8"/>
      <c r="VUB56" s="8"/>
      <c r="VUC56" s="8"/>
      <c r="VUD56" s="8"/>
      <c r="VUE56" s="8"/>
      <c r="VUF56" s="8"/>
      <c r="VUG56" s="8"/>
      <c r="VUH56" s="8"/>
      <c r="VUI56" s="8"/>
      <c r="VUJ56" s="8"/>
      <c r="VUK56" s="8"/>
      <c r="VUL56" s="8"/>
      <c r="VUM56" s="8"/>
      <c r="VUN56" s="8"/>
      <c r="VUO56" s="8"/>
      <c r="VUP56" s="8"/>
      <c r="VUQ56" s="8"/>
      <c r="VUR56" s="8"/>
      <c r="VUS56" s="8"/>
      <c r="VUT56" s="8"/>
      <c r="VUU56" s="8"/>
      <c r="VUV56" s="8"/>
      <c r="VUW56" s="8"/>
      <c r="VUX56" s="8"/>
      <c r="VUY56" s="8"/>
      <c r="VUZ56" s="8"/>
      <c r="VVA56" s="8"/>
      <c r="VVB56" s="8"/>
      <c r="VVC56" s="8"/>
      <c r="VVD56" s="8"/>
      <c r="VVE56" s="8"/>
      <c r="VVF56" s="8"/>
      <c r="VVG56" s="8"/>
      <c r="VVH56" s="8"/>
      <c r="VVI56" s="8"/>
      <c r="VVJ56" s="8"/>
      <c r="VVK56" s="8"/>
      <c r="VVL56" s="8"/>
      <c r="VVM56" s="8"/>
      <c r="VVN56" s="8"/>
      <c r="VVO56" s="8"/>
      <c r="VVP56" s="8"/>
      <c r="VVQ56" s="8"/>
      <c r="VVR56" s="8"/>
      <c r="VVS56" s="8"/>
      <c r="VVT56" s="8"/>
      <c r="VVU56" s="8"/>
      <c r="VVV56" s="8"/>
      <c r="VVW56" s="8"/>
      <c r="VVX56" s="8"/>
      <c r="VVY56" s="8"/>
      <c r="VVZ56" s="8"/>
      <c r="VWA56" s="8"/>
      <c r="VWB56" s="8"/>
      <c r="VWC56" s="8"/>
      <c r="VWD56" s="8"/>
      <c r="VWE56" s="8"/>
      <c r="VWF56" s="8"/>
      <c r="VWG56" s="8"/>
      <c r="VWH56" s="8"/>
      <c r="VWI56" s="8"/>
      <c r="VWJ56" s="8"/>
      <c r="VWK56" s="8"/>
      <c r="VWL56" s="8"/>
      <c r="VWM56" s="8"/>
      <c r="VWN56" s="8"/>
      <c r="VWO56" s="8"/>
      <c r="VWP56" s="8"/>
      <c r="VWQ56" s="8"/>
      <c r="VWR56" s="8"/>
      <c r="VWS56" s="8"/>
      <c r="VWT56" s="8"/>
      <c r="VWU56" s="8"/>
      <c r="VWV56" s="8"/>
      <c r="VWW56" s="8"/>
      <c r="VWX56" s="8"/>
      <c r="VWY56" s="8"/>
      <c r="VWZ56" s="8"/>
      <c r="VXA56" s="8"/>
      <c r="VXB56" s="8"/>
      <c r="VXC56" s="8"/>
      <c r="VXD56" s="8"/>
      <c r="VXE56" s="8"/>
      <c r="VXF56" s="8"/>
      <c r="VXG56" s="8"/>
      <c r="VXH56" s="8"/>
      <c r="VXI56" s="8"/>
      <c r="VXJ56" s="8"/>
      <c r="VXK56" s="8"/>
      <c r="VXL56" s="8"/>
      <c r="VXM56" s="8"/>
      <c r="VXN56" s="8"/>
      <c r="VXO56" s="8"/>
      <c r="VXP56" s="8"/>
      <c r="VXQ56" s="8"/>
      <c r="VXR56" s="8"/>
      <c r="VXS56" s="8"/>
      <c r="VXT56" s="8"/>
      <c r="VXU56" s="8"/>
      <c r="VXV56" s="8"/>
      <c r="VXW56" s="8"/>
      <c r="VXX56" s="8"/>
      <c r="VXY56" s="8"/>
      <c r="VXZ56" s="8"/>
      <c r="VYA56" s="8"/>
      <c r="VYB56" s="8"/>
      <c r="VYC56" s="8"/>
      <c r="VYD56" s="8"/>
      <c r="VYE56" s="8"/>
      <c r="VYF56" s="8"/>
      <c r="VYG56" s="8"/>
      <c r="VYH56" s="8"/>
      <c r="VYI56" s="8"/>
      <c r="VYJ56" s="8"/>
      <c r="VYK56" s="8"/>
      <c r="VYL56" s="8"/>
      <c r="VYM56" s="8"/>
      <c r="VYN56" s="8"/>
      <c r="VYO56" s="8"/>
      <c r="VYP56" s="8"/>
      <c r="VYQ56" s="8"/>
      <c r="VYR56" s="8"/>
      <c r="VYS56" s="8"/>
      <c r="VYT56" s="8"/>
      <c r="VYU56" s="8"/>
      <c r="VYV56" s="8"/>
      <c r="VYW56" s="8"/>
      <c r="VYX56" s="8"/>
      <c r="VYY56" s="8"/>
      <c r="VYZ56" s="8"/>
      <c r="VZA56" s="8"/>
      <c r="VZB56" s="8"/>
      <c r="VZC56" s="8"/>
      <c r="VZD56" s="8"/>
      <c r="VZE56" s="8"/>
      <c r="VZF56" s="8"/>
      <c r="VZG56" s="8"/>
      <c r="VZH56" s="8"/>
      <c r="VZI56" s="8"/>
      <c r="VZJ56" s="8"/>
      <c r="VZK56" s="8"/>
      <c r="VZL56" s="8"/>
      <c r="VZM56" s="8"/>
      <c r="VZN56" s="8"/>
      <c r="VZO56" s="8"/>
      <c r="VZP56" s="8"/>
      <c r="VZQ56" s="8"/>
      <c r="VZR56" s="8"/>
      <c r="VZS56" s="8"/>
      <c r="VZT56" s="8"/>
      <c r="VZU56" s="8"/>
      <c r="VZV56" s="8"/>
      <c r="VZW56" s="8"/>
      <c r="VZX56" s="8"/>
      <c r="VZY56" s="8"/>
      <c r="VZZ56" s="8"/>
      <c r="WAA56" s="8"/>
      <c r="WAB56" s="8"/>
      <c r="WAC56" s="8"/>
      <c r="WAD56" s="8"/>
      <c r="WAE56" s="8"/>
      <c r="WAF56" s="8"/>
      <c r="WAG56" s="8"/>
      <c r="WAH56" s="8"/>
      <c r="WAI56" s="8"/>
      <c r="WAJ56" s="8"/>
      <c r="WAK56" s="8"/>
      <c r="WAL56" s="8"/>
      <c r="WAM56" s="8"/>
      <c r="WAN56" s="8"/>
      <c r="WAO56" s="8"/>
      <c r="WAP56" s="8"/>
      <c r="WAQ56" s="8"/>
      <c r="WAR56" s="8"/>
      <c r="WAS56" s="8"/>
      <c r="WAT56" s="8"/>
      <c r="WAU56" s="8"/>
      <c r="WAV56" s="8"/>
      <c r="WAW56" s="8"/>
      <c r="WAX56" s="8"/>
      <c r="WAY56" s="8"/>
      <c r="WAZ56" s="8"/>
      <c r="WBA56" s="8"/>
      <c r="WBB56" s="8"/>
      <c r="WBC56" s="8"/>
      <c r="WBD56" s="8"/>
      <c r="WBE56" s="8"/>
      <c r="WBF56" s="8"/>
      <c r="WBG56" s="8"/>
      <c r="WBH56" s="8"/>
      <c r="WBI56" s="8"/>
      <c r="WBJ56" s="8"/>
      <c r="WBK56" s="8"/>
      <c r="WBL56" s="8"/>
      <c r="WBM56" s="8"/>
      <c r="WBN56" s="8"/>
      <c r="WBO56" s="8"/>
      <c r="WBP56" s="8"/>
      <c r="WBQ56" s="8"/>
      <c r="WBR56" s="8"/>
      <c r="WBS56" s="8"/>
      <c r="WBT56" s="8"/>
      <c r="WBU56" s="8"/>
      <c r="WBV56" s="8"/>
      <c r="WBW56" s="8"/>
      <c r="WBX56" s="8"/>
      <c r="WBY56" s="8"/>
      <c r="WBZ56" s="8"/>
      <c r="WCA56" s="8"/>
      <c r="WCB56" s="8"/>
      <c r="WCC56" s="8"/>
      <c r="WCD56" s="8"/>
      <c r="WCE56" s="8"/>
      <c r="WCF56" s="8"/>
      <c r="WCG56" s="8"/>
      <c r="WCH56" s="8"/>
      <c r="WCI56" s="8"/>
      <c r="WCJ56" s="8"/>
      <c r="WCK56" s="8"/>
      <c r="WCL56" s="8"/>
      <c r="WCM56" s="8"/>
      <c r="WCN56" s="8"/>
      <c r="WCO56" s="8"/>
      <c r="WCP56" s="8"/>
      <c r="WCQ56" s="8"/>
      <c r="WCR56" s="8"/>
      <c r="WCS56" s="8"/>
      <c r="WCT56" s="8"/>
      <c r="WCU56" s="8"/>
      <c r="WCV56" s="8"/>
      <c r="WCW56" s="8"/>
      <c r="WCX56" s="8"/>
      <c r="WCY56" s="8"/>
      <c r="WCZ56" s="8"/>
      <c r="WDA56" s="8"/>
      <c r="WDB56" s="8"/>
      <c r="WDC56" s="8"/>
      <c r="WDD56" s="8"/>
      <c r="WDE56" s="8"/>
      <c r="WDF56" s="8"/>
      <c r="WDG56" s="8"/>
      <c r="WDH56" s="8"/>
      <c r="WDI56" s="8"/>
      <c r="WDJ56" s="8"/>
      <c r="WDK56" s="8"/>
      <c r="WDL56" s="8"/>
      <c r="WDM56" s="8"/>
      <c r="WDN56" s="8"/>
      <c r="WDO56" s="8"/>
      <c r="WDP56" s="8"/>
      <c r="WDQ56" s="8"/>
      <c r="WDR56" s="8"/>
      <c r="WDS56" s="8"/>
      <c r="WDT56" s="8"/>
      <c r="WDU56" s="8"/>
      <c r="WDV56" s="8"/>
      <c r="WDW56" s="8"/>
      <c r="WDX56" s="8"/>
      <c r="WDY56" s="8"/>
      <c r="WDZ56" s="8"/>
      <c r="WEA56" s="8"/>
      <c r="WEB56" s="8"/>
      <c r="WEC56" s="8"/>
      <c r="WED56" s="8"/>
      <c r="WEE56" s="8"/>
      <c r="WEF56" s="8"/>
      <c r="WEG56" s="8"/>
      <c r="WEH56" s="8"/>
      <c r="WEI56" s="8"/>
      <c r="WEJ56" s="8"/>
      <c r="WEK56" s="8"/>
      <c r="WEL56" s="8"/>
      <c r="WEM56" s="8"/>
      <c r="WEN56" s="8"/>
      <c r="WEO56" s="8"/>
      <c r="WEP56" s="8"/>
      <c r="WEQ56" s="8"/>
      <c r="WER56" s="8"/>
      <c r="WES56" s="8"/>
      <c r="WET56" s="8"/>
      <c r="WEU56" s="8"/>
      <c r="WEV56" s="8"/>
      <c r="WEW56" s="8"/>
      <c r="WEX56" s="8"/>
      <c r="WEY56" s="8"/>
      <c r="WEZ56" s="8"/>
      <c r="WFA56" s="8"/>
      <c r="WFB56" s="8"/>
      <c r="WFC56" s="8"/>
      <c r="WFD56" s="8"/>
      <c r="WFE56" s="8"/>
      <c r="WFF56" s="8"/>
      <c r="WFG56" s="8"/>
      <c r="WFH56" s="8"/>
      <c r="WFI56" s="8"/>
      <c r="WFJ56" s="8"/>
      <c r="WFK56" s="8"/>
      <c r="WFL56" s="8"/>
      <c r="WFM56" s="8"/>
      <c r="WFN56" s="8"/>
      <c r="WFO56" s="8"/>
      <c r="WFP56" s="8"/>
      <c r="WFQ56" s="8"/>
      <c r="WFR56" s="8"/>
      <c r="WFS56" s="8"/>
      <c r="WFT56" s="8"/>
      <c r="WFU56" s="8"/>
      <c r="WFV56" s="8"/>
      <c r="WFW56" s="8"/>
      <c r="WFX56" s="8"/>
      <c r="WFY56" s="8"/>
      <c r="WFZ56" s="8"/>
      <c r="WGA56" s="8"/>
      <c r="WGB56" s="8"/>
      <c r="WGC56" s="8"/>
      <c r="WGD56" s="8"/>
      <c r="WGE56" s="8"/>
      <c r="WGF56" s="8"/>
      <c r="WGG56" s="8"/>
      <c r="WGH56" s="8"/>
      <c r="WGI56" s="8"/>
      <c r="WGJ56" s="8"/>
      <c r="WGK56" s="8"/>
      <c r="WGL56" s="8"/>
      <c r="WGM56" s="8"/>
      <c r="WGN56" s="8"/>
      <c r="WGO56" s="8"/>
      <c r="WGP56" s="8"/>
      <c r="WGQ56" s="8"/>
      <c r="WGR56" s="8"/>
      <c r="WGS56" s="8"/>
      <c r="WGT56" s="8"/>
      <c r="WGU56" s="8"/>
      <c r="WGV56" s="8"/>
      <c r="WGW56" s="8"/>
      <c r="WGX56" s="8"/>
      <c r="WGY56" s="8"/>
      <c r="WGZ56" s="8"/>
      <c r="WHA56" s="8"/>
      <c r="WHB56" s="8"/>
      <c r="WHC56" s="8"/>
      <c r="WHD56" s="8"/>
      <c r="WHE56" s="8"/>
      <c r="WHF56" s="8"/>
      <c r="WHG56" s="8"/>
      <c r="WHH56" s="8"/>
      <c r="WHI56" s="8"/>
      <c r="WHJ56" s="8"/>
      <c r="WHK56" s="8"/>
      <c r="WHL56" s="8"/>
      <c r="WHM56" s="8"/>
      <c r="WHN56" s="8"/>
      <c r="WHO56" s="8"/>
      <c r="WHP56" s="8"/>
      <c r="WHQ56" s="8"/>
      <c r="WHR56" s="8"/>
      <c r="WHS56" s="8"/>
      <c r="WHT56" s="8"/>
      <c r="WHU56" s="8"/>
      <c r="WHV56" s="8"/>
      <c r="WHW56" s="8"/>
      <c r="WHX56" s="8"/>
      <c r="WHY56" s="8"/>
      <c r="WHZ56" s="8"/>
      <c r="WIA56" s="8"/>
      <c r="WIB56" s="8"/>
      <c r="WIC56" s="8"/>
      <c r="WID56" s="8"/>
      <c r="WIE56" s="8"/>
      <c r="WIF56" s="8"/>
      <c r="WIG56" s="8"/>
      <c r="WIH56" s="8"/>
      <c r="WII56" s="8"/>
      <c r="WIJ56" s="8"/>
      <c r="WIK56" s="8"/>
      <c r="WIL56" s="8"/>
      <c r="WIM56" s="8"/>
      <c r="WIN56" s="8"/>
      <c r="WIO56" s="8"/>
      <c r="WIP56" s="8"/>
      <c r="WIQ56" s="8"/>
      <c r="WIR56" s="8"/>
      <c r="WIS56" s="8"/>
      <c r="WIT56" s="8"/>
      <c r="WIU56" s="8"/>
      <c r="WIV56" s="8"/>
      <c r="WIW56" s="8"/>
      <c r="WIX56" s="8"/>
      <c r="WIY56" s="8"/>
      <c r="WIZ56" s="8"/>
      <c r="WJA56" s="8"/>
      <c r="WJB56" s="8"/>
      <c r="WJC56" s="8"/>
      <c r="WJD56" s="8"/>
      <c r="WJE56" s="8"/>
      <c r="WJF56" s="8"/>
      <c r="WJG56" s="8"/>
      <c r="WJH56" s="8"/>
      <c r="WJI56" s="8"/>
      <c r="WJJ56" s="8"/>
      <c r="WJK56" s="8"/>
      <c r="WJL56" s="8"/>
      <c r="WJM56" s="8"/>
      <c r="WJN56" s="8"/>
      <c r="WJO56" s="8"/>
      <c r="WJP56" s="8"/>
      <c r="WJQ56" s="8"/>
      <c r="WJR56" s="8"/>
      <c r="WJS56" s="8"/>
      <c r="WJT56" s="8"/>
      <c r="WJU56" s="8"/>
      <c r="WJV56" s="8"/>
      <c r="WJW56" s="8"/>
      <c r="WJX56" s="8"/>
      <c r="WJY56" s="8"/>
      <c r="WJZ56" s="8"/>
      <c r="WKA56" s="8"/>
      <c r="WKB56" s="8"/>
      <c r="WKC56" s="8"/>
      <c r="WKD56" s="8"/>
      <c r="WKE56" s="8"/>
      <c r="WKF56" s="8"/>
      <c r="WKG56" s="8"/>
      <c r="WKH56" s="8"/>
      <c r="WKI56" s="8"/>
      <c r="WKJ56" s="8"/>
      <c r="WKK56" s="8"/>
      <c r="WKL56" s="8"/>
      <c r="WKM56" s="8"/>
      <c r="WKN56" s="8"/>
      <c r="WKO56" s="8"/>
      <c r="WKP56" s="8"/>
      <c r="WKQ56" s="8"/>
      <c r="WKR56" s="8"/>
      <c r="WKS56" s="8"/>
      <c r="WKT56" s="8"/>
      <c r="WKU56" s="8"/>
      <c r="WKV56" s="8"/>
      <c r="WKW56" s="8"/>
      <c r="WKX56" s="8"/>
      <c r="WKY56" s="8"/>
      <c r="WKZ56" s="8"/>
      <c r="WLA56" s="8"/>
      <c r="WLB56" s="8"/>
      <c r="WLC56" s="8"/>
      <c r="WLD56" s="8"/>
      <c r="WLE56" s="8"/>
      <c r="WLF56" s="8"/>
      <c r="WLG56" s="8"/>
      <c r="WLH56" s="8"/>
      <c r="WLI56" s="8"/>
      <c r="WLJ56" s="8"/>
      <c r="WLK56" s="8"/>
      <c r="WLL56" s="8"/>
      <c r="WLM56" s="8"/>
      <c r="WLN56" s="8"/>
      <c r="WLO56" s="8"/>
      <c r="WLP56" s="8"/>
      <c r="WLQ56" s="8"/>
      <c r="WLR56" s="8"/>
      <c r="WLS56" s="8"/>
      <c r="WLT56" s="8"/>
      <c r="WLU56" s="8"/>
      <c r="WLV56" s="8"/>
      <c r="WLW56" s="8"/>
      <c r="WLX56" s="8"/>
      <c r="WLY56" s="8"/>
      <c r="WLZ56" s="8"/>
      <c r="WMA56" s="8"/>
      <c r="WMB56" s="8"/>
      <c r="WMC56" s="8"/>
      <c r="WMD56" s="8"/>
      <c r="WME56" s="8"/>
      <c r="WMF56" s="8"/>
      <c r="WMG56" s="8"/>
      <c r="WMH56" s="8"/>
      <c r="WMI56" s="8"/>
      <c r="WMJ56" s="8"/>
      <c r="WMK56" s="8"/>
      <c r="WML56" s="8"/>
      <c r="WMM56" s="8"/>
      <c r="WMN56" s="8"/>
      <c r="WMO56" s="8"/>
      <c r="WMP56" s="8"/>
      <c r="WMQ56" s="8"/>
      <c r="WMR56" s="8"/>
      <c r="WMS56" s="8"/>
      <c r="WMT56" s="8"/>
      <c r="WMU56" s="8"/>
      <c r="WMV56" s="8"/>
      <c r="WMW56" s="8"/>
      <c r="WMX56" s="8"/>
      <c r="WMY56" s="8"/>
      <c r="WMZ56" s="8"/>
      <c r="WNA56" s="8"/>
      <c r="WNB56" s="8"/>
      <c r="WNC56" s="8"/>
      <c r="WND56" s="8"/>
      <c r="WNE56" s="8"/>
      <c r="WNF56" s="8"/>
      <c r="WNG56" s="8"/>
      <c r="WNH56" s="8"/>
      <c r="WNI56" s="8"/>
      <c r="WNJ56" s="8"/>
      <c r="WNK56" s="8"/>
      <c r="WNL56" s="8"/>
      <c r="WNM56" s="8"/>
      <c r="WNN56" s="8"/>
      <c r="WNO56" s="8"/>
      <c r="WNP56" s="8"/>
      <c r="WNQ56" s="8"/>
      <c r="WNR56" s="8"/>
      <c r="WNS56" s="8"/>
      <c r="WNT56" s="8"/>
      <c r="WNU56" s="8"/>
      <c r="WNV56" s="8"/>
      <c r="WNW56" s="8"/>
      <c r="WNX56" s="8"/>
      <c r="WNY56" s="8"/>
      <c r="WNZ56" s="8"/>
      <c r="WOA56" s="8"/>
      <c r="WOB56" s="8"/>
      <c r="WOC56" s="8"/>
      <c r="WOD56" s="8"/>
      <c r="WOE56" s="8"/>
      <c r="WOF56" s="8"/>
      <c r="WOG56" s="8"/>
      <c r="WOH56" s="8"/>
      <c r="WOI56" s="8"/>
      <c r="WOJ56" s="8"/>
      <c r="WOK56" s="8"/>
      <c r="WOL56" s="8"/>
      <c r="WOM56" s="8"/>
      <c r="WON56" s="8"/>
      <c r="WOO56" s="8"/>
      <c r="WOP56" s="8"/>
      <c r="WOQ56" s="8"/>
      <c r="WOR56" s="8"/>
      <c r="WOS56" s="8"/>
      <c r="WOT56" s="8"/>
      <c r="WOU56" s="8"/>
      <c r="WOV56" s="8"/>
      <c r="WOW56" s="8"/>
      <c r="WOX56" s="8"/>
      <c r="WOY56" s="8"/>
      <c r="WOZ56" s="8"/>
      <c r="WPA56" s="8"/>
      <c r="WPB56" s="8"/>
      <c r="WPC56" s="8"/>
      <c r="WPD56" s="8"/>
      <c r="WPE56" s="8"/>
      <c r="WPF56" s="8"/>
      <c r="WPG56" s="8"/>
      <c r="WPH56" s="8"/>
      <c r="WPI56" s="8"/>
      <c r="WPJ56" s="8"/>
      <c r="WPK56" s="8"/>
      <c r="WPL56" s="8"/>
      <c r="WPM56" s="8"/>
      <c r="WPN56" s="8"/>
      <c r="WPO56" s="8"/>
      <c r="WPP56" s="8"/>
      <c r="WPQ56" s="8"/>
      <c r="WPR56" s="8"/>
      <c r="WPS56" s="8"/>
      <c r="WPT56" s="8"/>
      <c r="WPU56" s="8"/>
      <c r="WPV56" s="8"/>
      <c r="WPW56" s="8"/>
      <c r="WPX56" s="8"/>
      <c r="WPY56" s="8"/>
      <c r="WPZ56" s="8"/>
      <c r="WQA56" s="8"/>
      <c r="WQB56" s="8"/>
      <c r="WQC56" s="8"/>
      <c r="WQD56" s="8"/>
      <c r="WQE56" s="8"/>
      <c r="WQF56" s="8"/>
      <c r="WQG56" s="8"/>
      <c r="WQH56" s="8"/>
      <c r="WQI56" s="8"/>
      <c r="WQJ56" s="8"/>
      <c r="WQK56" s="8"/>
      <c r="WQL56" s="8"/>
      <c r="WQM56" s="8"/>
      <c r="WQN56" s="8"/>
      <c r="WQO56" s="8"/>
      <c r="WQP56" s="8"/>
      <c r="WQQ56" s="8"/>
      <c r="WQR56" s="8"/>
      <c r="WQS56" s="8"/>
      <c r="WQT56" s="8"/>
      <c r="WQU56" s="8"/>
      <c r="WQV56" s="8"/>
      <c r="WQW56" s="8"/>
      <c r="WQX56" s="8"/>
      <c r="WQY56" s="8"/>
      <c r="WQZ56" s="8"/>
      <c r="WRA56" s="8"/>
      <c r="WRB56" s="8"/>
      <c r="WRC56" s="8"/>
      <c r="WRD56" s="8"/>
      <c r="WRE56" s="8"/>
      <c r="WRF56" s="8"/>
      <c r="WRG56" s="8"/>
      <c r="WRH56" s="8"/>
      <c r="WRI56" s="8"/>
      <c r="WRJ56" s="8"/>
      <c r="WRK56" s="8"/>
      <c r="WRL56" s="8"/>
      <c r="WRM56" s="8"/>
      <c r="WRN56" s="8"/>
      <c r="WRO56" s="8"/>
      <c r="WRP56" s="8"/>
      <c r="WRQ56" s="8"/>
      <c r="WRR56" s="8"/>
      <c r="WRS56" s="8"/>
      <c r="WRT56" s="8"/>
      <c r="WRU56" s="8"/>
      <c r="WRV56" s="8"/>
      <c r="WRW56" s="8"/>
      <c r="WRX56" s="8"/>
      <c r="WRY56" s="8"/>
      <c r="WRZ56" s="8"/>
      <c r="WSA56" s="8"/>
      <c r="WSB56" s="8"/>
      <c r="WSC56" s="8"/>
      <c r="WSD56" s="8"/>
      <c r="WSE56" s="8"/>
      <c r="WSF56" s="8"/>
      <c r="WSG56" s="8"/>
      <c r="WSH56" s="8"/>
      <c r="WSI56" s="8"/>
      <c r="WSJ56" s="8"/>
      <c r="WSK56" s="8"/>
      <c r="WSL56" s="8"/>
      <c r="WSM56" s="8"/>
      <c r="WSN56" s="8"/>
      <c r="WSO56" s="8"/>
      <c r="WSP56" s="8"/>
      <c r="WSQ56" s="8"/>
      <c r="WSR56" s="8"/>
      <c r="WSS56" s="8"/>
      <c r="WST56" s="8"/>
      <c r="WSU56" s="8"/>
      <c r="WSV56" s="8"/>
      <c r="WSW56" s="8"/>
      <c r="WSX56" s="8"/>
      <c r="WSY56" s="8"/>
      <c r="WSZ56" s="8"/>
      <c r="WTA56" s="8"/>
      <c r="WTB56" s="8"/>
      <c r="WTC56" s="8"/>
      <c r="WTD56" s="8"/>
      <c r="WTE56" s="8"/>
      <c r="WTF56" s="8"/>
      <c r="WTG56" s="8"/>
      <c r="WTH56" s="8"/>
      <c r="WTI56" s="8"/>
      <c r="WTJ56" s="8"/>
      <c r="WTK56" s="8"/>
      <c r="WTL56" s="8"/>
      <c r="WTM56" s="8"/>
      <c r="WTN56" s="8"/>
      <c r="WTO56" s="8"/>
      <c r="WTP56" s="8"/>
      <c r="WTQ56" s="8"/>
      <c r="WTR56" s="8"/>
      <c r="WTS56" s="8"/>
      <c r="WTT56" s="8"/>
      <c r="WTU56" s="8"/>
      <c r="WTV56" s="8"/>
      <c r="WTW56" s="8"/>
      <c r="WTX56" s="8"/>
      <c r="WTY56" s="8"/>
      <c r="WTZ56" s="8"/>
      <c r="WUA56" s="8"/>
      <c r="WUB56" s="8"/>
      <c r="WUC56" s="8"/>
      <c r="WUD56" s="8"/>
      <c r="WUE56" s="8"/>
      <c r="WUF56" s="8"/>
      <c r="WUG56" s="8"/>
      <c r="WUH56" s="8"/>
      <c r="WUI56" s="8"/>
      <c r="WUJ56" s="8"/>
      <c r="WUK56" s="8"/>
      <c r="WUL56" s="8"/>
      <c r="WUM56" s="8"/>
      <c r="WUN56" s="8"/>
      <c r="WUO56" s="8"/>
      <c r="WUP56" s="8"/>
      <c r="WUQ56" s="8"/>
      <c r="WUR56" s="8"/>
      <c r="WUS56" s="8"/>
      <c r="WUT56" s="8"/>
      <c r="WUU56" s="8"/>
      <c r="WUV56" s="8"/>
      <c r="WUW56" s="8"/>
      <c r="WUX56" s="8"/>
      <c r="WUY56" s="8"/>
      <c r="WUZ56" s="8"/>
      <c r="WVA56" s="8"/>
      <c r="WVB56" s="8"/>
      <c r="WVC56" s="8"/>
      <c r="WVD56" s="8"/>
      <c r="WVE56" s="8"/>
      <c r="WVF56" s="8"/>
      <c r="WVG56" s="8"/>
      <c r="WVH56" s="8"/>
      <c r="WVI56" s="8"/>
      <c r="WVJ56" s="8"/>
      <c r="WVK56" s="8"/>
      <c r="WVL56" s="8"/>
      <c r="WVM56" s="8"/>
      <c r="WVN56" s="8"/>
      <c r="WVO56" s="8"/>
      <c r="WVP56" s="8"/>
      <c r="WVQ56" s="8"/>
      <c r="WVR56" s="8"/>
      <c r="WVS56" s="8"/>
      <c r="WVT56" s="8"/>
      <c r="WVU56" s="8"/>
      <c r="WVV56" s="8"/>
      <c r="WVW56" s="8"/>
      <c r="WVX56" s="8"/>
      <c r="WVY56" s="8"/>
      <c r="WVZ56" s="8"/>
      <c r="WWA56" s="8"/>
      <c r="WWB56" s="8"/>
      <c r="WWC56" s="8"/>
      <c r="WWD56" s="8"/>
      <c r="WWE56" s="8"/>
      <c r="WWF56" s="8"/>
      <c r="WWG56" s="8"/>
      <c r="WWH56" s="8"/>
      <c r="WWI56" s="8"/>
      <c r="WWJ56" s="8"/>
      <c r="WWK56" s="8"/>
      <c r="WWL56" s="8"/>
      <c r="WWM56" s="8"/>
      <c r="WWN56" s="8"/>
      <c r="WWO56" s="8"/>
      <c r="WWP56" s="8"/>
      <c r="WWQ56" s="8"/>
      <c r="WWR56" s="8"/>
      <c r="WWS56" s="8"/>
      <c r="WWT56" s="8"/>
      <c r="WWU56" s="8"/>
      <c r="WWV56" s="8"/>
      <c r="WWW56" s="8"/>
      <c r="WWX56" s="8"/>
      <c r="WWY56" s="8"/>
      <c r="WWZ56" s="8"/>
      <c r="WXA56" s="8"/>
      <c r="WXB56" s="8"/>
      <c r="WXC56" s="8"/>
      <c r="WXD56" s="8"/>
      <c r="WXE56" s="8"/>
      <c r="WXF56" s="8"/>
      <c r="WXG56" s="8"/>
      <c r="WXH56" s="8"/>
      <c r="WXI56" s="8"/>
      <c r="WXJ56" s="8"/>
      <c r="WXK56" s="8"/>
      <c r="WXL56" s="8"/>
      <c r="WXM56" s="8"/>
      <c r="WXN56" s="8"/>
      <c r="WXO56" s="8"/>
      <c r="WXP56" s="8"/>
      <c r="WXQ56" s="8"/>
      <c r="WXR56" s="8"/>
      <c r="WXS56" s="8"/>
      <c r="WXT56" s="8"/>
      <c r="WXU56" s="8"/>
      <c r="WXV56" s="8"/>
      <c r="WXW56" s="8"/>
      <c r="WXX56" s="8"/>
      <c r="WXY56" s="8"/>
      <c r="WXZ56" s="8"/>
      <c r="WYA56" s="8"/>
      <c r="WYB56" s="8"/>
      <c r="WYC56" s="8"/>
      <c r="WYD56" s="8"/>
      <c r="WYE56" s="8"/>
      <c r="WYF56" s="8"/>
      <c r="WYG56" s="8"/>
      <c r="WYH56" s="8"/>
      <c r="WYI56" s="8"/>
      <c r="WYJ56" s="8"/>
      <c r="WYK56" s="8"/>
      <c r="WYL56" s="8"/>
      <c r="WYM56" s="8"/>
      <c r="WYN56" s="8"/>
      <c r="WYO56" s="8"/>
      <c r="WYP56" s="8"/>
      <c r="WYQ56" s="8"/>
      <c r="WYR56" s="8"/>
      <c r="WYS56" s="8"/>
      <c r="WYT56" s="8"/>
      <c r="WYU56" s="8"/>
      <c r="WYV56" s="8"/>
      <c r="WYW56" s="8"/>
      <c r="WYX56" s="8"/>
      <c r="WYY56" s="8"/>
      <c r="WYZ56" s="8"/>
      <c r="WZA56" s="8"/>
      <c r="WZB56" s="8"/>
      <c r="WZC56" s="8"/>
      <c r="WZD56" s="8"/>
      <c r="WZE56" s="8"/>
      <c r="WZF56" s="8"/>
      <c r="WZG56" s="8"/>
      <c r="WZH56" s="8"/>
      <c r="WZI56" s="8"/>
      <c r="WZJ56" s="8"/>
      <c r="WZK56" s="8"/>
      <c r="WZL56" s="8"/>
      <c r="WZM56" s="8"/>
      <c r="WZN56" s="8"/>
      <c r="WZO56" s="8"/>
      <c r="WZP56" s="8"/>
      <c r="WZQ56" s="8"/>
      <c r="WZR56" s="8"/>
      <c r="WZS56" s="8"/>
      <c r="WZT56" s="8"/>
      <c r="WZU56" s="8"/>
      <c r="WZV56" s="8"/>
      <c r="WZW56" s="8"/>
      <c r="WZX56" s="8"/>
      <c r="WZY56" s="8"/>
      <c r="WZZ56" s="8"/>
      <c r="XAA56" s="8"/>
      <c r="XAB56" s="8"/>
      <c r="XAC56" s="8"/>
      <c r="XAD56" s="8"/>
      <c r="XAE56" s="8"/>
      <c r="XAF56" s="8"/>
      <c r="XAG56" s="8"/>
      <c r="XAH56" s="8"/>
      <c r="XAI56" s="8"/>
      <c r="XAJ56" s="8"/>
      <c r="XAK56" s="8"/>
      <c r="XAL56" s="8"/>
      <c r="XAM56" s="8"/>
      <c r="XAN56" s="8"/>
      <c r="XAO56" s="8"/>
      <c r="XAP56" s="8"/>
      <c r="XAQ56" s="8"/>
      <c r="XAR56" s="8"/>
      <c r="XAS56" s="8"/>
      <c r="XAT56" s="8"/>
      <c r="XAU56" s="8"/>
      <c r="XAV56" s="8"/>
      <c r="XAW56" s="8"/>
      <c r="XAX56" s="8"/>
      <c r="XAY56" s="8"/>
      <c r="XAZ56" s="8"/>
      <c r="XBA56" s="8"/>
      <c r="XBB56" s="8"/>
      <c r="XBC56" s="8"/>
      <c r="XBD56" s="8"/>
      <c r="XBE56" s="8"/>
      <c r="XBF56" s="8"/>
      <c r="XBG56" s="8"/>
      <c r="XBH56" s="8"/>
      <c r="XBI56" s="8"/>
      <c r="XBJ56" s="8"/>
      <c r="XBK56" s="8"/>
      <c r="XBL56" s="8"/>
      <c r="XBM56" s="8"/>
      <c r="XBN56" s="8"/>
      <c r="XBO56" s="8"/>
      <c r="XBP56" s="8"/>
      <c r="XBQ56" s="8"/>
      <c r="XBR56" s="8"/>
      <c r="XBS56" s="8"/>
      <c r="XBT56" s="8"/>
      <c r="XBU56" s="8"/>
      <c r="XBV56" s="8"/>
      <c r="XBW56" s="8"/>
    </row>
    <row r="57" spans="1:15" s="20" customFormat="1" ht="27" customHeight="1">
      <c r="A57" s="23"/>
      <c r="B57" s="12">
        <f t="shared" si="1"/>
        <v>51</v>
      </c>
      <c r="C57" s="35" t="s">
        <v>177</v>
      </c>
      <c r="D57" s="35" t="s">
        <v>299</v>
      </c>
      <c r="E57" s="35" t="s">
        <v>298</v>
      </c>
      <c r="F57" s="35" t="s">
        <v>263</v>
      </c>
      <c r="G57" s="36">
        <v>211021.52</v>
      </c>
      <c r="H57" s="35" t="s">
        <v>267</v>
      </c>
      <c r="I57" s="36">
        <v>211021.52</v>
      </c>
      <c r="J57" s="18">
        <f t="shared" si="2"/>
        <v>0</v>
      </c>
      <c r="K57" s="15" t="s">
        <v>26</v>
      </c>
      <c r="O57" s="21"/>
    </row>
    <row r="58" spans="1:15" s="20" customFormat="1" ht="27" customHeight="1">
      <c r="A58" s="23"/>
      <c r="B58" s="12">
        <f t="shared" si="1"/>
        <v>52</v>
      </c>
      <c r="C58" s="35" t="s">
        <v>177</v>
      </c>
      <c r="D58" s="35" t="s">
        <v>301</v>
      </c>
      <c r="E58" s="35" t="s">
        <v>300</v>
      </c>
      <c r="F58" s="35" t="s">
        <v>263</v>
      </c>
      <c r="G58" s="36">
        <v>211021.52</v>
      </c>
      <c r="H58" s="35" t="s">
        <v>267</v>
      </c>
      <c r="I58" s="36">
        <v>211021.52</v>
      </c>
      <c r="J58" s="18">
        <f t="shared" si="2"/>
        <v>0</v>
      </c>
      <c r="K58" s="15" t="s">
        <v>26</v>
      </c>
      <c r="O58" s="21"/>
    </row>
    <row r="59" spans="1:15" s="20" customFormat="1" ht="27" customHeight="1">
      <c r="A59" s="23"/>
      <c r="B59" s="12">
        <f t="shared" si="1"/>
        <v>53</v>
      </c>
      <c r="C59" s="35" t="s">
        <v>176</v>
      </c>
      <c r="D59" s="35" t="s">
        <v>304</v>
      </c>
      <c r="E59" s="35" t="s">
        <v>303</v>
      </c>
      <c r="F59" s="35" t="s">
        <v>263</v>
      </c>
      <c r="G59" s="36">
        <v>128325</v>
      </c>
      <c r="H59" s="35" t="s">
        <v>267</v>
      </c>
      <c r="I59" s="36">
        <v>128325</v>
      </c>
      <c r="J59" s="18">
        <f t="shared" si="2"/>
        <v>0</v>
      </c>
      <c r="K59" s="13" t="s">
        <v>26</v>
      </c>
      <c r="O59" s="21"/>
    </row>
    <row r="60" spans="1:15" s="20" customFormat="1" ht="27" customHeight="1">
      <c r="A60" s="23"/>
      <c r="B60" s="12">
        <f t="shared" si="1"/>
        <v>54</v>
      </c>
      <c r="C60" s="35" t="s">
        <v>159</v>
      </c>
      <c r="D60" s="35" t="s">
        <v>307</v>
      </c>
      <c r="E60" s="35" t="s">
        <v>306</v>
      </c>
      <c r="F60" s="35" t="s">
        <v>209</v>
      </c>
      <c r="G60" s="36">
        <v>17700</v>
      </c>
      <c r="H60" s="35" t="s">
        <v>267</v>
      </c>
      <c r="I60" s="36">
        <v>17700</v>
      </c>
      <c r="J60" s="18">
        <f t="shared" si="2"/>
        <v>0</v>
      </c>
      <c r="K60" s="15" t="s">
        <v>26</v>
      </c>
      <c r="O60" s="21"/>
    </row>
    <row r="61" spans="1:15" s="20" customFormat="1" ht="27" customHeight="1">
      <c r="A61" s="23"/>
      <c r="B61" s="12">
        <f t="shared" si="1"/>
        <v>55</v>
      </c>
      <c r="C61" s="35" t="s">
        <v>309</v>
      </c>
      <c r="D61" s="35" t="s">
        <v>310</v>
      </c>
      <c r="E61" s="35" t="s">
        <v>308</v>
      </c>
      <c r="F61" s="35" t="s">
        <v>221</v>
      </c>
      <c r="G61" s="36">
        <v>30680</v>
      </c>
      <c r="H61" s="35" t="s">
        <v>267</v>
      </c>
      <c r="I61" s="36">
        <v>30680</v>
      </c>
      <c r="J61" s="18">
        <f t="shared" si="2"/>
        <v>0</v>
      </c>
      <c r="K61" s="15" t="s">
        <v>26</v>
      </c>
      <c r="O61" s="21"/>
    </row>
    <row r="62" spans="1:15" s="20" customFormat="1" ht="27" customHeight="1">
      <c r="A62" s="11"/>
      <c r="B62" s="12">
        <f t="shared" si="1"/>
        <v>56</v>
      </c>
      <c r="C62" s="35" t="s">
        <v>313</v>
      </c>
      <c r="D62" s="35" t="s">
        <v>314</v>
      </c>
      <c r="E62" s="35" t="s">
        <v>311</v>
      </c>
      <c r="F62" s="35" t="s">
        <v>211</v>
      </c>
      <c r="G62" s="36">
        <v>354000</v>
      </c>
      <c r="H62" s="35" t="s">
        <v>1477</v>
      </c>
      <c r="I62" s="36">
        <v>354000</v>
      </c>
      <c r="J62" s="18">
        <f t="shared" si="2"/>
        <v>0</v>
      </c>
      <c r="K62" s="15" t="s">
        <v>26</v>
      </c>
      <c r="O62" s="21"/>
    </row>
    <row r="63" spans="1:15" s="20" customFormat="1" ht="27" customHeight="1">
      <c r="A63" s="11"/>
      <c r="B63" s="12">
        <f t="shared" si="1"/>
        <v>57</v>
      </c>
      <c r="C63" s="35" t="s">
        <v>128</v>
      </c>
      <c r="D63" s="35" t="s">
        <v>316</v>
      </c>
      <c r="E63" s="35" t="s">
        <v>315</v>
      </c>
      <c r="F63" s="35" t="s">
        <v>221</v>
      </c>
      <c r="G63" s="36">
        <v>70800</v>
      </c>
      <c r="H63" s="35" t="s">
        <v>267</v>
      </c>
      <c r="I63" s="36">
        <v>70800</v>
      </c>
      <c r="J63" s="18">
        <f t="shared" si="2"/>
        <v>0</v>
      </c>
      <c r="K63" s="15" t="s">
        <v>26</v>
      </c>
      <c r="O63" s="21"/>
    </row>
    <row r="64" spans="1:15" s="20" customFormat="1" ht="27" customHeight="1">
      <c r="A64" s="11"/>
      <c r="B64" s="12">
        <f t="shared" si="1"/>
        <v>58</v>
      </c>
      <c r="C64" s="35" t="s">
        <v>317</v>
      </c>
      <c r="D64" s="35" t="s">
        <v>318</v>
      </c>
      <c r="E64" s="35" t="s">
        <v>180</v>
      </c>
      <c r="F64" s="35" t="s">
        <v>225</v>
      </c>
      <c r="G64" s="36">
        <v>377600</v>
      </c>
      <c r="H64" s="35" t="s">
        <v>267</v>
      </c>
      <c r="I64" s="36">
        <v>377600</v>
      </c>
      <c r="J64" s="18">
        <f t="shared" si="2"/>
        <v>0</v>
      </c>
      <c r="K64" s="15" t="s">
        <v>26</v>
      </c>
      <c r="O64" s="21"/>
    </row>
    <row r="65" spans="1:15" s="20" customFormat="1" ht="27" customHeight="1">
      <c r="A65" s="21"/>
      <c r="B65" s="12">
        <f t="shared" si="1"/>
        <v>59</v>
      </c>
      <c r="C65" s="35" t="s">
        <v>321</v>
      </c>
      <c r="D65" s="35" t="s">
        <v>322</v>
      </c>
      <c r="E65" s="35" t="s">
        <v>319</v>
      </c>
      <c r="F65" s="35" t="s">
        <v>219</v>
      </c>
      <c r="G65" s="36">
        <v>212400</v>
      </c>
      <c r="H65" s="35" t="s">
        <v>267</v>
      </c>
      <c r="I65" s="36">
        <v>212400</v>
      </c>
      <c r="J65" s="18">
        <f t="shared" si="2"/>
        <v>0</v>
      </c>
      <c r="K65" s="15" t="s">
        <v>26</v>
      </c>
      <c r="O65" s="21"/>
    </row>
    <row r="66" spans="1:15" s="20" customFormat="1" ht="27" customHeight="1">
      <c r="A66" s="21"/>
      <c r="B66" s="12">
        <f t="shared" si="1"/>
        <v>60</v>
      </c>
      <c r="C66" s="35" t="s">
        <v>324</v>
      </c>
      <c r="D66" s="35" t="s">
        <v>325</v>
      </c>
      <c r="E66" s="35" t="s">
        <v>139</v>
      </c>
      <c r="F66" s="35" t="s">
        <v>223</v>
      </c>
      <c r="G66" s="36">
        <v>47200</v>
      </c>
      <c r="H66" s="35" t="s">
        <v>267</v>
      </c>
      <c r="I66" s="36">
        <v>47200</v>
      </c>
      <c r="J66" s="18">
        <f t="shared" si="2"/>
        <v>0</v>
      </c>
      <c r="K66" s="15" t="s">
        <v>26</v>
      </c>
      <c r="O66" s="21"/>
    </row>
    <row r="67" spans="1:15" s="20" customFormat="1" ht="27" customHeight="1">
      <c r="A67" s="21"/>
      <c r="B67" s="12">
        <f t="shared" si="1"/>
        <v>61</v>
      </c>
      <c r="C67" s="35" t="s">
        <v>102</v>
      </c>
      <c r="D67" s="35" t="s">
        <v>326</v>
      </c>
      <c r="E67" s="35" t="s">
        <v>190</v>
      </c>
      <c r="F67" s="35" t="s">
        <v>219</v>
      </c>
      <c r="G67" s="36">
        <v>88500</v>
      </c>
      <c r="H67" s="35" t="s">
        <v>267</v>
      </c>
      <c r="I67" s="36">
        <v>88500</v>
      </c>
      <c r="J67" s="18">
        <f t="shared" si="2"/>
        <v>0</v>
      </c>
      <c r="K67" s="15" t="s">
        <v>26</v>
      </c>
      <c r="O67" s="21"/>
    </row>
    <row r="68" spans="1:15" s="20" customFormat="1" ht="27" customHeight="1">
      <c r="A68" s="21"/>
      <c r="B68" s="12">
        <f t="shared" si="1"/>
        <v>62</v>
      </c>
      <c r="C68" s="35" t="s">
        <v>327</v>
      </c>
      <c r="D68" s="35" t="s">
        <v>329</v>
      </c>
      <c r="E68" s="35" t="s">
        <v>328</v>
      </c>
      <c r="F68" s="35" t="s">
        <v>213</v>
      </c>
      <c r="G68" s="36">
        <v>222521.4</v>
      </c>
      <c r="H68" s="35" t="s">
        <v>1436</v>
      </c>
      <c r="I68" s="36">
        <v>222521.4</v>
      </c>
      <c r="J68" s="18">
        <f t="shared" si="2"/>
        <v>0</v>
      </c>
      <c r="K68" s="15" t="s">
        <v>26</v>
      </c>
      <c r="O68" s="21"/>
    </row>
    <row r="69" spans="1:15" s="20" customFormat="1" ht="27" customHeight="1">
      <c r="A69" s="21"/>
      <c r="B69" s="12">
        <f t="shared" si="1"/>
        <v>63</v>
      </c>
      <c r="C69" s="35" t="s">
        <v>331</v>
      </c>
      <c r="D69" s="35" t="s">
        <v>332</v>
      </c>
      <c r="E69" s="35" t="s">
        <v>330</v>
      </c>
      <c r="F69" s="35" t="s">
        <v>209</v>
      </c>
      <c r="G69" s="36">
        <v>118746</v>
      </c>
      <c r="H69" s="35" t="s">
        <v>233</v>
      </c>
      <c r="I69" s="36">
        <v>118746</v>
      </c>
      <c r="J69" s="18">
        <f t="shared" si="2"/>
        <v>0</v>
      </c>
      <c r="K69" s="15" t="s">
        <v>26</v>
      </c>
      <c r="O69" s="21"/>
    </row>
    <row r="70" spans="1:15" s="20" customFormat="1" ht="27" customHeight="1">
      <c r="A70" s="21"/>
      <c r="B70" s="12">
        <f t="shared" si="1"/>
        <v>64</v>
      </c>
      <c r="C70" s="35" t="s">
        <v>49</v>
      </c>
      <c r="D70" s="35" t="s">
        <v>334</v>
      </c>
      <c r="E70" s="35" t="s">
        <v>333</v>
      </c>
      <c r="F70" s="35" t="s">
        <v>220</v>
      </c>
      <c r="G70" s="36">
        <v>20553.55</v>
      </c>
      <c r="H70" s="35" t="s">
        <v>1426</v>
      </c>
      <c r="I70" s="36">
        <v>20553.55</v>
      </c>
      <c r="J70" s="18">
        <f t="shared" si="2"/>
        <v>0</v>
      </c>
      <c r="K70" s="15" t="s">
        <v>26</v>
      </c>
      <c r="O70" s="21"/>
    </row>
    <row r="71" spans="1:15" s="20" customFormat="1" ht="27" customHeight="1">
      <c r="A71" s="21"/>
      <c r="B71" s="12">
        <f t="shared" si="1"/>
        <v>65</v>
      </c>
      <c r="C71" s="35" t="s">
        <v>335</v>
      </c>
      <c r="D71" s="35" t="s">
        <v>336</v>
      </c>
      <c r="E71" s="35" t="s">
        <v>306</v>
      </c>
      <c r="F71" s="35" t="s">
        <v>223</v>
      </c>
      <c r="G71" s="36">
        <v>10266</v>
      </c>
      <c r="H71" s="35" t="s">
        <v>1617</v>
      </c>
      <c r="I71" s="36">
        <v>10266</v>
      </c>
      <c r="J71" s="18">
        <f t="shared" si="2"/>
        <v>0</v>
      </c>
      <c r="K71" s="15" t="s">
        <v>26</v>
      </c>
      <c r="O71" s="21"/>
    </row>
    <row r="72" spans="1:15" s="20" customFormat="1" ht="27" customHeight="1">
      <c r="A72" s="21"/>
      <c r="B72" s="12">
        <f t="shared" si="1"/>
        <v>66</v>
      </c>
      <c r="C72" s="35" t="s">
        <v>335</v>
      </c>
      <c r="D72" s="35" t="s">
        <v>336</v>
      </c>
      <c r="E72" s="35" t="s">
        <v>306</v>
      </c>
      <c r="F72" s="35" t="s">
        <v>223</v>
      </c>
      <c r="G72" s="36">
        <v>10266</v>
      </c>
      <c r="H72" s="35" t="s">
        <v>1617</v>
      </c>
      <c r="I72" s="36">
        <v>10266</v>
      </c>
      <c r="J72" s="18">
        <f t="shared" si="2"/>
        <v>0</v>
      </c>
      <c r="K72" s="15" t="s">
        <v>26</v>
      </c>
      <c r="O72" s="21"/>
    </row>
    <row r="73" spans="1:15" s="20" customFormat="1" ht="27" customHeight="1">
      <c r="A73" s="21"/>
      <c r="B73" s="12">
        <f aca="true" t="shared" si="3" ref="B73:B136">+B72+1</f>
        <v>67</v>
      </c>
      <c r="C73" s="35" t="s">
        <v>338</v>
      </c>
      <c r="D73" s="35" t="s">
        <v>339</v>
      </c>
      <c r="E73" s="35" t="s">
        <v>337</v>
      </c>
      <c r="F73" s="35" t="s">
        <v>219</v>
      </c>
      <c r="G73" s="36">
        <v>87910</v>
      </c>
      <c r="H73" s="35" t="s">
        <v>1426</v>
      </c>
      <c r="I73" s="36">
        <v>87910</v>
      </c>
      <c r="J73" s="18">
        <f t="shared" si="2"/>
        <v>0</v>
      </c>
      <c r="K73" s="15" t="s">
        <v>26</v>
      </c>
      <c r="O73" s="21"/>
    </row>
    <row r="74" spans="1:15" s="20" customFormat="1" ht="27" customHeight="1">
      <c r="A74" s="21"/>
      <c r="B74" s="12">
        <f t="shared" si="3"/>
        <v>68</v>
      </c>
      <c r="C74" s="35" t="s">
        <v>341</v>
      </c>
      <c r="D74" s="35" t="s">
        <v>342</v>
      </c>
      <c r="E74" s="35" t="s">
        <v>44</v>
      </c>
      <c r="F74" s="35" t="s">
        <v>221</v>
      </c>
      <c r="G74" s="36">
        <v>139900</v>
      </c>
      <c r="H74" s="35" t="s">
        <v>1426</v>
      </c>
      <c r="I74" s="36">
        <v>139900</v>
      </c>
      <c r="J74" s="18">
        <f t="shared" si="2"/>
        <v>0</v>
      </c>
      <c r="K74" s="15" t="s">
        <v>26</v>
      </c>
      <c r="O74" s="21"/>
    </row>
    <row r="75" spans="1:15" s="20" customFormat="1" ht="27" customHeight="1">
      <c r="A75" s="21"/>
      <c r="B75" s="12">
        <f t="shared" si="3"/>
        <v>69</v>
      </c>
      <c r="C75" s="35" t="s">
        <v>141</v>
      </c>
      <c r="D75" s="35" t="s">
        <v>344</v>
      </c>
      <c r="E75" s="35" t="s">
        <v>343</v>
      </c>
      <c r="F75" s="35" t="s">
        <v>210</v>
      </c>
      <c r="G75" s="36">
        <v>2801003.52</v>
      </c>
      <c r="H75" s="35" t="s">
        <v>1641</v>
      </c>
      <c r="I75" s="36">
        <v>2801003.52</v>
      </c>
      <c r="J75" s="18">
        <f t="shared" si="2"/>
        <v>0</v>
      </c>
      <c r="K75" s="15" t="s">
        <v>26</v>
      </c>
      <c r="O75" s="21"/>
    </row>
    <row r="76" spans="1:15" s="20" customFormat="1" ht="27" customHeight="1">
      <c r="A76" s="21"/>
      <c r="B76" s="12">
        <f t="shared" si="3"/>
        <v>70</v>
      </c>
      <c r="C76" s="35" t="s">
        <v>346</v>
      </c>
      <c r="D76" s="35" t="s">
        <v>347</v>
      </c>
      <c r="E76" s="35" t="s">
        <v>345</v>
      </c>
      <c r="F76" s="35" t="s">
        <v>222</v>
      </c>
      <c r="G76" s="36">
        <v>255999.74</v>
      </c>
      <c r="H76" s="35" t="s">
        <v>1426</v>
      </c>
      <c r="I76" s="36">
        <v>255999.74</v>
      </c>
      <c r="J76" s="18">
        <f t="shared" si="2"/>
        <v>0</v>
      </c>
      <c r="K76" s="15" t="s">
        <v>26</v>
      </c>
      <c r="O76" s="21"/>
    </row>
    <row r="77" spans="1:15" s="20" customFormat="1" ht="27" customHeight="1">
      <c r="A77" s="21"/>
      <c r="B77" s="12">
        <f t="shared" si="3"/>
        <v>71</v>
      </c>
      <c r="C77" s="35" t="s">
        <v>28</v>
      </c>
      <c r="D77" s="35" t="s">
        <v>349</v>
      </c>
      <c r="E77" s="35" t="s">
        <v>348</v>
      </c>
      <c r="F77" s="35" t="s">
        <v>305</v>
      </c>
      <c r="G77" s="36">
        <v>106414</v>
      </c>
      <c r="H77" s="35" t="s">
        <v>242</v>
      </c>
      <c r="I77" s="36">
        <v>106414</v>
      </c>
      <c r="J77" s="18">
        <f t="shared" si="2"/>
        <v>0</v>
      </c>
      <c r="K77" s="15" t="s">
        <v>26</v>
      </c>
      <c r="O77" s="21"/>
    </row>
    <row r="78" spans="1:15" s="20" customFormat="1" ht="27" customHeight="1">
      <c r="A78" s="21"/>
      <c r="B78" s="12">
        <f t="shared" si="3"/>
        <v>72</v>
      </c>
      <c r="C78" s="35" t="s">
        <v>28</v>
      </c>
      <c r="D78" s="35" t="s">
        <v>350</v>
      </c>
      <c r="E78" s="35" t="s">
        <v>189</v>
      </c>
      <c r="F78" s="35" t="s">
        <v>305</v>
      </c>
      <c r="G78" s="36">
        <v>314405</v>
      </c>
      <c r="H78" s="35" t="s">
        <v>242</v>
      </c>
      <c r="I78" s="36">
        <v>314405</v>
      </c>
      <c r="J78" s="18">
        <f t="shared" si="2"/>
        <v>0</v>
      </c>
      <c r="K78" s="15" t="s">
        <v>26</v>
      </c>
      <c r="O78" s="21"/>
    </row>
    <row r="79" spans="1:15" s="20" customFormat="1" ht="27" customHeight="1">
      <c r="A79" s="21"/>
      <c r="B79" s="12">
        <f t="shared" si="3"/>
        <v>73</v>
      </c>
      <c r="C79" s="35" t="s">
        <v>28</v>
      </c>
      <c r="D79" s="35" t="s">
        <v>352</v>
      </c>
      <c r="E79" s="35" t="s">
        <v>351</v>
      </c>
      <c r="F79" s="35" t="s">
        <v>305</v>
      </c>
      <c r="G79" s="36">
        <v>169295</v>
      </c>
      <c r="H79" s="35" t="s">
        <v>242</v>
      </c>
      <c r="I79" s="36">
        <v>169295</v>
      </c>
      <c r="J79" s="18">
        <f t="shared" si="2"/>
        <v>0</v>
      </c>
      <c r="K79" s="15" t="s">
        <v>26</v>
      </c>
      <c r="O79" s="21"/>
    </row>
    <row r="80" spans="1:15" s="20" customFormat="1" ht="27" customHeight="1">
      <c r="A80" s="21"/>
      <c r="B80" s="12">
        <f t="shared" si="3"/>
        <v>74</v>
      </c>
      <c r="C80" s="35" t="s">
        <v>42</v>
      </c>
      <c r="D80" s="35" t="s">
        <v>354</v>
      </c>
      <c r="E80" s="35" t="s">
        <v>353</v>
      </c>
      <c r="F80" s="35" t="s">
        <v>305</v>
      </c>
      <c r="G80" s="37">
        <v>117.82</v>
      </c>
      <c r="H80" s="35" t="s">
        <v>1641</v>
      </c>
      <c r="I80" s="36">
        <v>117.82</v>
      </c>
      <c r="J80" s="18">
        <f t="shared" si="2"/>
        <v>0</v>
      </c>
      <c r="K80" s="15" t="s">
        <v>26</v>
      </c>
      <c r="O80" s="21"/>
    </row>
    <row r="81" spans="1:15" s="20" customFormat="1" ht="27" customHeight="1">
      <c r="A81" s="21"/>
      <c r="B81" s="12">
        <f t="shared" si="3"/>
        <v>75</v>
      </c>
      <c r="C81" s="35" t="s">
        <v>42</v>
      </c>
      <c r="D81" s="35" t="s">
        <v>356</v>
      </c>
      <c r="E81" s="35" t="s">
        <v>355</v>
      </c>
      <c r="F81" s="35" t="s">
        <v>210</v>
      </c>
      <c r="G81" s="36">
        <v>1486.12</v>
      </c>
      <c r="H81" s="35" t="s">
        <v>1641</v>
      </c>
      <c r="I81" s="36">
        <v>1486.12</v>
      </c>
      <c r="J81" s="18">
        <f t="shared" si="2"/>
        <v>0</v>
      </c>
      <c r="K81" s="15" t="s">
        <v>26</v>
      </c>
      <c r="O81" s="21"/>
    </row>
    <row r="82" spans="1:15" s="20" customFormat="1" ht="27" customHeight="1">
      <c r="A82" s="21"/>
      <c r="B82" s="12">
        <f t="shared" si="3"/>
        <v>76</v>
      </c>
      <c r="C82" s="35" t="s">
        <v>28</v>
      </c>
      <c r="D82" s="35" t="s">
        <v>358</v>
      </c>
      <c r="E82" s="35" t="s">
        <v>357</v>
      </c>
      <c r="F82" s="35" t="s">
        <v>305</v>
      </c>
      <c r="G82" s="36">
        <v>193480</v>
      </c>
      <c r="H82" s="35" t="s">
        <v>242</v>
      </c>
      <c r="I82" s="36">
        <v>193480</v>
      </c>
      <c r="J82" s="18">
        <f t="shared" si="2"/>
        <v>0</v>
      </c>
      <c r="K82" s="15" t="s">
        <v>26</v>
      </c>
      <c r="O82" s="21"/>
    </row>
    <row r="83" spans="1:15" s="20" customFormat="1" ht="27" customHeight="1">
      <c r="A83" s="21"/>
      <c r="B83" s="12">
        <f t="shared" si="3"/>
        <v>77</v>
      </c>
      <c r="C83" s="35" t="s">
        <v>28</v>
      </c>
      <c r="D83" s="35" t="s">
        <v>360</v>
      </c>
      <c r="E83" s="35" t="s">
        <v>359</v>
      </c>
      <c r="F83" s="35" t="s">
        <v>305</v>
      </c>
      <c r="G83" s="36">
        <v>48370</v>
      </c>
      <c r="H83" s="35" t="s">
        <v>242</v>
      </c>
      <c r="I83" s="36">
        <v>48370</v>
      </c>
      <c r="J83" s="18">
        <f t="shared" si="2"/>
        <v>0</v>
      </c>
      <c r="K83" s="15" t="s">
        <v>26</v>
      </c>
      <c r="O83" s="21"/>
    </row>
    <row r="84" spans="1:15" s="20" customFormat="1" ht="27" customHeight="1">
      <c r="A84" s="21"/>
      <c r="B84" s="12">
        <f t="shared" si="3"/>
        <v>78</v>
      </c>
      <c r="C84" s="35" t="s">
        <v>42</v>
      </c>
      <c r="D84" s="35" t="s">
        <v>362</v>
      </c>
      <c r="E84" s="35" t="s">
        <v>361</v>
      </c>
      <c r="F84" s="35" t="s">
        <v>223</v>
      </c>
      <c r="G84" s="36">
        <v>96750.65</v>
      </c>
      <c r="H84" s="35" t="s">
        <v>1641</v>
      </c>
      <c r="I84" s="36">
        <v>96750.65</v>
      </c>
      <c r="J84" s="18">
        <f t="shared" si="2"/>
        <v>0</v>
      </c>
      <c r="K84" s="15" t="s">
        <v>26</v>
      </c>
      <c r="O84" s="21"/>
    </row>
    <row r="85" spans="1:15" s="20" customFormat="1" ht="27" customHeight="1">
      <c r="A85" s="21"/>
      <c r="B85" s="12">
        <f t="shared" si="3"/>
        <v>79</v>
      </c>
      <c r="C85" s="35" t="s">
        <v>42</v>
      </c>
      <c r="D85" s="35" t="s">
        <v>364</v>
      </c>
      <c r="E85" s="35" t="s">
        <v>363</v>
      </c>
      <c r="F85" s="35" t="s">
        <v>210</v>
      </c>
      <c r="G85" s="36">
        <v>2012.47</v>
      </c>
      <c r="H85" s="35" t="s">
        <v>1641</v>
      </c>
      <c r="I85" s="36">
        <v>2012.47</v>
      </c>
      <c r="J85" s="18">
        <f t="shared" si="2"/>
        <v>0</v>
      </c>
      <c r="K85" s="15" t="s">
        <v>26</v>
      </c>
      <c r="O85" s="21"/>
    </row>
    <row r="86" spans="1:15" s="20" customFormat="1" ht="27" customHeight="1">
      <c r="A86" s="21"/>
      <c r="B86" s="12">
        <f t="shared" si="3"/>
        <v>80</v>
      </c>
      <c r="C86" s="35" t="s">
        <v>42</v>
      </c>
      <c r="D86" s="35" t="s">
        <v>366</v>
      </c>
      <c r="E86" s="35" t="s">
        <v>365</v>
      </c>
      <c r="F86" s="35" t="s">
        <v>223</v>
      </c>
      <c r="G86" s="36">
        <v>12465.22</v>
      </c>
      <c r="H86" s="35" t="s">
        <v>1641</v>
      </c>
      <c r="I86" s="36">
        <v>12465.22</v>
      </c>
      <c r="J86" s="18">
        <f t="shared" si="2"/>
        <v>0</v>
      </c>
      <c r="K86" s="15" t="s">
        <v>26</v>
      </c>
      <c r="O86" s="21"/>
    </row>
    <row r="87" spans="1:15" s="20" customFormat="1" ht="27" customHeight="1">
      <c r="A87" s="21"/>
      <c r="B87" s="12">
        <f t="shared" si="3"/>
        <v>81</v>
      </c>
      <c r="C87" s="35" t="s">
        <v>28</v>
      </c>
      <c r="D87" s="35" t="s">
        <v>368</v>
      </c>
      <c r="E87" s="35" t="s">
        <v>367</v>
      </c>
      <c r="F87" s="35" t="s">
        <v>305</v>
      </c>
      <c r="G87" s="36">
        <v>96740</v>
      </c>
      <c r="H87" s="35" t="s">
        <v>242</v>
      </c>
      <c r="I87" s="36">
        <v>96740</v>
      </c>
      <c r="J87" s="18">
        <f t="shared" si="2"/>
        <v>0</v>
      </c>
      <c r="K87" s="15" t="s">
        <v>26</v>
      </c>
      <c r="O87" s="21"/>
    </row>
    <row r="88" spans="1:15" s="20" customFormat="1" ht="27" customHeight="1">
      <c r="A88" s="21"/>
      <c r="B88" s="12">
        <f t="shared" si="3"/>
        <v>82</v>
      </c>
      <c r="C88" s="35" t="s">
        <v>42</v>
      </c>
      <c r="D88" s="35" t="s">
        <v>370</v>
      </c>
      <c r="E88" s="35" t="s">
        <v>369</v>
      </c>
      <c r="F88" s="35" t="s">
        <v>223</v>
      </c>
      <c r="G88" s="36">
        <v>3897.52</v>
      </c>
      <c r="H88" s="35" t="s">
        <v>1641</v>
      </c>
      <c r="I88" s="36">
        <v>3897.52</v>
      </c>
      <c r="J88" s="18">
        <f t="shared" si="2"/>
        <v>0</v>
      </c>
      <c r="K88" s="15" t="s">
        <v>26</v>
      </c>
      <c r="O88" s="21"/>
    </row>
    <row r="89" spans="1:15" s="20" customFormat="1" ht="27" customHeight="1">
      <c r="A89" s="21"/>
      <c r="B89" s="12">
        <f t="shared" si="3"/>
        <v>83</v>
      </c>
      <c r="C89" s="35" t="s">
        <v>271</v>
      </c>
      <c r="D89" s="35" t="s">
        <v>371</v>
      </c>
      <c r="E89" s="35" t="s">
        <v>236</v>
      </c>
      <c r="F89" s="35" t="s">
        <v>221</v>
      </c>
      <c r="G89" s="36">
        <v>154598.88</v>
      </c>
      <c r="H89" s="35" t="s">
        <v>1617</v>
      </c>
      <c r="I89" s="36">
        <v>154598.88</v>
      </c>
      <c r="J89" s="18">
        <f t="shared" si="2"/>
        <v>0</v>
      </c>
      <c r="K89" s="15" t="s">
        <v>26</v>
      </c>
      <c r="O89" s="21"/>
    </row>
    <row r="90" spans="1:15" s="20" customFormat="1" ht="27" customHeight="1">
      <c r="A90" s="21"/>
      <c r="B90" s="12">
        <f t="shared" si="3"/>
        <v>84</v>
      </c>
      <c r="C90" s="35" t="s">
        <v>28</v>
      </c>
      <c r="D90" s="35" t="s">
        <v>374</v>
      </c>
      <c r="E90" s="35" t="s">
        <v>373</v>
      </c>
      <c r="F90" s="35" t="s">
        <v>305</v>
      </c>
      <c r="G90" s="36">
        <v>145110</v>
      </c>
      <c r="H90" s="35" t="s">
        <v>242</v>
      </c>
      <c r="I90" s="36">
        <v>145110</v>
      </c>
      <c r="J90" s="18">
        <f t="shared" si="2"/>
        <v>0</v>
      </c>
      <c r="K90" s="13" t="s">
        <v>26</v>
      </c>
      <c r="O90" s="21"/>
    </row>
    <row r="91" spans="1:15" s="20" customFormat="1" ht="27" customHeight="1">
      <c r="A91" s="21"/>
      <c r="B91" s="12">
        <f t="shared" si="3"/>
        <v>85</v>
      </c>
      <c r="C91" s="35" t="s">
        <v>42</v>
      </c>
      <c r="D91" s="35" t="s">
        <v>376</v>
      </c>
      <c r="E91" s="35" t="s">
        <v>375</v>
      </c>
      <c r="F91" s="35" t="s">
        <v>223</v>
      </c>
      <c r="G91" s="36">
        <v>13860.08</v>
      </c>
      <c r="H91" s="35" t="s">
        <v>1641</v>
      </c>
      <c r="I91" s="36">
        <v>13860.08</v>
      </c>
      <c r="J91" s="18">
        <f t="shared" si="2"/>
        <v>0</v>
      </c>
      <c r="K91" s="15" t="s">
        <v>26</v>
      </c>
      <c r="O91" s="21"/>
    </row>
    <row r="92" spans="1:15" s="20" customFormat="1" ht="27" customHeight="1">
      <c r="A92" s="21"/>
      <c r="B92" s="12">
        <f t="shared" si="3"/>
        <v>86</v>
      </c>
      <c r="C92" s="35" t="s">
        <v>28</v>
      </c>
      <c r="D92" s="35" t="s">
        <v>378</v>
      </c>
      <c r="E92" s="35" t="s">
        <v>377</v>
      </c>
      <c r="F92" s="35" t="s">
        <v>305</v>
      </c>
      <c r="G92" s="36">
        <v>96740</v>
      </c>
      <c r="H92" s="35" t="s">
        <v>242</v>
      </c>
      <c r="I92" s="36">
        <v>96740</v>
      </c>
      <c r="J92" s="18">
        <f t="shared" si="2"/>
        <v>0</v>
      </c>
      <c r="K92" s="15" t="s">
        <v>26</v>
      </c>
      <c r="O92" s="21"/>
    </row>
    <row r="93" spans="1:15" s="20" customFormat="1" ht="27" customHeight="1">
      <c r="A93" s="21"/>
      <c r="B93" s="12">
        <f t="shared" si="3"/>
        <v>87</v>
      </c>
      <c r="C93" s="35" t="s">
        <v>42</v>
      </c>
      <c r="D93" s="35" t="s">
        <v>380</v>
      </c>
      <c r="E93" s="35" t="s">
        <v>379</v>
      </c>
      <c r="F93" s="35" t="s">
        <v>223</v>
      </c>
      <c r="G93" s="36">
        <v>2159.98</v>
      </c>
      <c r="H93" s="35" t="s">
        <v>1641</v>
      </c>
      <c r="I93" s="36">
        <v>2159.98</v>
      </c>
      <c r="J93" s="18">
        <f t="shared" si="2"/>
        <v>0</v>
      </c>
      <c r="K93" s="15" t="s">
        <v>26</v>
      </c>
      <c r="O93" s="21"/>
    </row>
    <row r="94" spans="1:15" s="20" customFormat="1" ht="27" customHeight="1">
      <c r="A94" s="21"/>
      <c r="B94" s="12">
        <f t="shared" si="3"/>
        <v>88</v>
      </c>
      <c r="C94" s="35" t="s">
        <v>28</v>
      </c>
      <c r="D94" s="35" t="s">
        <v>382</v>
      </c>
      <c r="E94" s="35" t="s">
        <v>381</v>
      </c>
      <c r="F94" s="35" t="s">
        <v>305</v>
      </c>
      <c r="G94" s="36">
        <v>241850</v>
      </c>
      <c r="H94" s="35" t="s">
        <v>242</v>
      </c>
      <c r="I94" s="36">
        <v>241850</v>
      </c>
      <c r="J94" s="18">
        <f t="shared" si="2"/>
        <v>0</v>
      </c>
      <c r="K94" s="15" t="s">
        <v>26</v>
      </c>
      <c r="O94" s="21"/>
    </row>
    <row r="95" spans="1:15" s="20" customFormat="1" ht="27" customHeight="1">
      <c r="A95" s="21"/>
      <c r="B95" s="12">
        <f t="shared" si="3"/>
        <v>89</v>
      </c>
      <c r="C95" s="35" t="s">
        <v>42</v>
      </c>
      <c r="D95" s="35" t="s">
        <v>384</v>
      </c>
      <c r="E95" s="35" t="s">
        <v>383</v>
      </c>
      <c r="F95" s="35" t="s">
        <v>223</v>
      </c>
      <c r="G95" s="36">
        <v>5831.44</v>
      </c>
      <c r="H95" s="35" t="s">
        <v>1641</v>
      </c>
      <c r="I95" s="36">
        <v>5831.44</v>
      </c>
      <c r="J95" s="18">
        <f t="shared" si="2"/>
        <v>0</v>
      </c>
      <c r="K95" s="15" t="s">
        <v>26</v>
      </c>
      <c r="O95" s="21"/>
    </row>
    <row r="96" spans="1:15" s="20" customFormat="1" ht="27" customHeight="1">
      <c r="A96" s="21"/>
      <c r="B96" s="12">
        <f t="shared" si="3"/>
        <v>90</v>
      </c>
      <c r="C96" s="35" t="s">
        <v>28</v>
      </c>
      <c r="D96" s="35" t="s">
        <v>386</v>
      </c>
      <c r="E96" s="35" t="s">
        <v>385</v>
      </c>
      <c r="F96" s="35" t="s">
        <v>305</v>
      </c>
      <c r="G96" s="36">
        <v>145110</v>
      </c>
      <c r="H96" s="35" t="s">
        <v>242</v>
      </c>
      <c r="I96" s="36">
        <v>145110</v>
      </c>
      <c r="J96" s="18">
        <f t="shared" si="2"/>
        <v>0</v>
      </c>
      <c r="K96" s="15" t="s">
        <v>26</v>
      </c>
      <c r="O96" s="21"/>
    </row>
    <row r="97" spans="1:15" s="20" customFormat="1" ht="27" customHeight="1">
      <c r="A97" s="21"/>
      <c r="B97" s="12">
        <f t="shared" si="3"/>
        <v>91</v>
      </c>
      <c r="C97" s="35" t="s">
        <v>42</v>
      </c>
      <c r="D97" s="35" t="s">
        <v>388</v>
      </c>
      <c r="E97" s="35" t="s">
        <v>387</v>
      </c>
      <c r="F97" s="35" t="s">
        <v>223</v>
      </c>
      <c r="G97" s="37">
        <v>127.18</v>
      </c>
      <c r="H97" s="35" t="s">
        <v>1641</v>
      </c>
      <c r="I97" s="36">
        <v>127.18</v>
      </c>
      <c r="J97" s="18">
        <f t="shared" si="2"/>
        <v>0</v>
      </c>
      <c r="K97" s="15" t="s">
        <v>26</v>
      </c>
      <c r="O97" s="21"/>
    </row>
    <row r="98" spans="1:15" s="20" customFormat="1" ht="27" customHeight="1">
      <c r="A98" s="21"/>
      <c r="B98" s="12">
        <f t="shared" si="3"/>
        <v>92</v>
      </c>
      <c r="C98" s="35" t="s">
        <v>28</v>
      </c>
      <c r="D98" s="35" t="s">
        <v>390</v>
      </c>
      <c r="E98" s="35" t="s">
        <v>389</v>
      </c>
      <c r="F98" s="35" t="s">
        <v>305</v>
      </c>
      <c r="G98" s="36">
        <v>145110</v>
      </c>
      <c r="H98" s="35" t="s">
        <v>242</v>
      </c>
      <c r="I98" s="36">
        <v>145110</v>
      </c>
      <c r="J98" s="18">
        <f t="shared" si="2"/>
        <v>0</v>
      </c>
      <c r="K98" s="15" t="s">
        <v>26</v>
      </c>
      <c r="O98" s="21"/>
    </row>
    <row r="99" spans="1:15" s="20" customFormat="1" ht="27" customHeight="1">
      <c r="A99" s="21"/>
      <c r="B99" s="12">
        <f t="shared" si="3"/>
        <v>93</v>
      </c>
      <c r="C99" s="35" t="s">
        <v>42</v>
      </c>
      <c r="D99" s="35" t="s">
        <v>392</v>
      </c>
      <c r="E99" s="35" t="s">
        <v>391</v>
      </c>
      <c r="F99" s="35" t="s">
        <v>305</v>
      </c>
      <c r="G99" s="37">
        <v>142.35</v>
      </c>
      <c r="H99" s="35" t="s">
        <v>1641</v>
      </c>
      <c r="I99" s="36">
        <v>142.35</v>
      </c>
      <c r="J99" s="18">
        <f t="shared" si="2"/>
        <v>0</v>
      </c>
      <c r="K99" s="13" t="s">
        <v>26</v>
      </c>
      <c r="O99" s="21"/>
    </row>
    <row r="100" spans="1:15" s="20" customFormat="1" ht="27" customHeight="1">
      <c r="A100" s="21"/>
      <c r="B100" s="12">
        <f t="shared" si="3"/>
        <v>94</v>
      </c>
      <c r="C100" s="35" t="s">
        <v>28</v>
      </c>
      <c r="D100" s="35" t="s">
        <v>394</v>
      </c>
      <c r="E100" s="35" t="s">
        <v>393</v>
      </c>
      <c r="F100" s="35" t="s">
        <v>305</v>
      </c>
      <c r="G100" s="36">
        <v>120925</v>
      </c>
      <c r="H100" s="35" t="s">
        <v>242</v>
      </c>
      <c r="I100" s="36">
        <v>120925</v>
      </c>
      <c r="J100" s="18">
        <f t="shared" si="2"/>
        <v>0</v>
      </c>
      <c r="K100" s="15" t="s">
        <v>26</v>
      </c>
      <c r="O100" s="21"/>
    </row>
    <row r="101" spans="1:15" s="20" customFormat="1" ht="27" customHeight="1">
      <c r="A101" s="21"/>
      <c r="B101" s="12">
        <f t="shared" si="3"/>
        <v>95</v>
      </c>
      <c r="C101" s="35" t="s">
        <v>28</v>
      </c>
      <c r="D101" s="35" t="s">
        <v>396</v>
      </c>
      <c r="E101" s="35" t="s">
        <v>395</v>
      </c>
      <c r="F101" s="35" t="s">
        <v>305</v>
      </c>
      <c r="G101" s="36">
        <v>193480</v>
      </c>
      <c r="H101" s="35" t="s">
        <v>242</v>
      </c>
      <c r="I101" s="36">
        <v>193480</v>
      </c>
      <c r="J101" s="18">
        <f t="shared" si="2"/>
        <v>0</v>
      </c>
      <c r="K101" s="15" t="s">
        <v>26</v>
      </c>
      <c r="O101" s="21"/>
    </row>
    <row r="102" spans="1:15" s="20" customFormat="1" ht="27" customHeight="1">
      <c r="A102" s="21"/>
      <c r="B102" s="12">
        <f t="shared" si="3"/>
        <v>96</v>
      </c>
      <c r="C102" s="35" t="s">
        <v>28</v>
      </c>
      <c r="D102" s="35" t="s">
        <v>398</v>
      </c>
      <c r="E102" s="35" t="s">
        <v>397</v>
      </c>
      <c r="F102" s="35" t="s">
        <v>305</v>
      </c>
      <c r="G102" s="36">
        <v>193480</v>
      </c>
      <c r="H102" s="35" t="s">
        <v>242</v>
      </c>
      <c r="I102" s="36">
        <v>193480</v>
      </c>
      <c r="J102" s="18">
        <f t="shared" si="2"/>
        <v>0</v>
      </c>
      <c r="K102" s="15" t="s">
        <v>26</v>
      </c>
      <c r="O102" s="21"/>
    </row>
    <row r="103" spans="1:15" s="20" customFormat="1" ht="27" customHeight="1">
      <c r="A103" s="21"/>
      <c r="B103" s="12">
        <f t="shared" si="3"/>
        <v>97</v>
      </c>
      <c r="C103" s="35" t="s">
        <v>28</v>
      </c>
      <c r="D103" s="35" t="s">
        <v>400</v>
      </c>
      <c r="E103" s="35" t="s">
        <v>399</v>
      </c>
      <c r="F103" s="35" t="s">
        <v>305</v>
      </c>
      <c r="G103" s="36">
        <v>48370</v>
      </c>
      <c r="H103" s="35" t="s">
        <v>242</v>
      </c>
      <c r="I103" s="36">
        <v>48370</v>
      </c>
      <c r="J103" s="18">
        <f t="shared" si="2"/>
        <v>0</v>
      </c>
      <c r="K103" s="15" t="s">
        <v>26</v>
      </c>
      <c r="O103" s="21"/>
    </row>
    <row r="104" spans="1:15" s="20" customFormat="1" ht="27" customHeight="1">
      <c r="A104" s="21"/>
      <c r="B104" s="12">
        <f t="shared" si="3"/>
        <v>98</v>
      </c>
      <c r="C104" s="35" t="s">
        <v>28</v>
      </c>
      <c r="D104" s="35" t="s">
        <v>401</v>
      </c>
      <c r="E104" s="35" t="s">
        <v>129</v>
      </c>
      <c r="F104" s="35" t="s">
        <v>305</v>
      </c>
      <c r="G104" s="36">
        <v>145110</v>
      </c>
      <c r="H104" s="35" t="s">
        <v>242</v>
      </c>
      <c r="I104" s="36">
        <v>145110</v>
      </c>
      <c r="J104" s="18">
        <f t="shared" si="2"/>
        <v>0</v>
      </c>
      <c r="K104" s="15" t="s">
        <v>26</v>
      </c>
      <c r="O104" s="21"/>
    </row>
    <row r="105" spans="1:15" s="20" customFormat="1" ht="27" customHeight="1">
      <c r="A105" s="21"/>
      <c r="B105" s="12">
        <f t="shared" si="3"/>
        <v>99</v>
      </c>
      <c r="C105" s="35" t="s">
        <v>28</v>
      </c>
      <c r="D105" s="35" t="s">
        <v>403</v>
      </c>
      <c r="E105" s="35" t="s">
        <v>402</v>
      </c>
      <c r="F105" s="35" t="s">
        <v>305</v>
      </c>
      <c r="G105" s="36">
        <v>48370</v>
      </c>
      <c r="H105" s="35" t="s">
        <v>242</v>
      </c>
      <c r="I105" s="36">
        <v>48370</v>
      </c>
      <c r="J105" s="18">
        <f t="shared" si="2"/>
        <v>0</v>
      </c>
      <c r="K105" s="15" t="s">
        <v>26</v>
      </c>
      <c r="O105" s="21"/>
    </row>
    <row r="106" spans="1:15" s="20" customFormat="1" ht="27" customHeight="1">
      <c r="A106" s="21"/>
      <c r="B106" s="12">
        <f t="shared" si="3"/>
        <v>100</v>
      </c>
      <c r="C106" s="35" t="s">
        <v>28</v>
      </c>
      <c r="D106" s="35" t="s">
        <v>405</v>
      </c>
      <c r="E106" s="35" t="s">
        <v>404</v>
      </c>
      <c r="F106" s="35" t="s">
        <v>305</v>
      </c>
      <c r="G106" s="36">
        <v>96740</v>
      </c>
      <c r="H106" s="35" t="s">
        <v>242</v>
      </c>
      <c r="I106" s="36">
        <v>96740</v>
      </c>
      <c r="J106" s="18">
        <f t="shared" si="2"/>
        <v>0</v>
      </c>
      <c r="K106" s="15" t="s">
        <v>26</v>
      </c>
      <c r="O106" s="21"/>
    </row>
    <row r="107" spans="1:15" s="20" customFormat="1" ht="27" customHeight="1">
      <c r="A107" s="21"/>
      <c r="B107" s="12">
        <f t="shared" si="3"/>
        <v>101</v>
      </c>
      <c r="C107" s="35" t="s">
        <v>28</v>
      </c>
      <c r="D107" s="35" t="s">
        <v>407</v>
      </c>
      <c r="E107" s="35" t="s">
        <v>406</v>
      </c>
      <c r="F107" s="35" t="s">
        <v>305</v>
      </c>
      <c r="G107" s="36">
        <v>48370</v>
      </c>
      <c r="H107" s="35" t="s">
        <v>242</v>
      </c>
      <c r="I107" s="36">
        <v>48370</v>
      </c>
      <c r="J107" s="18">
        <f t="shared" si="2"/>
        <v>0</v>
      </c>
      <c r="K107" s="15" t="s">
        <v>26</v>
      </c>
      <c r="O107" s="21"/>
    </row>
    <row r="108" spans="1:15" s="20" customFormat="1" ht="27" customHeight="1">
      <c r="A108" s="21"/>
      <c r="B108" s="12">
        <f t="shared" si="3"/>
        <v>102</v>
      </c>
      <c r="C108" s="35" t="s">
        <v>28</v>
      </c>
      <c r="D108" s="35" t="s">
        <v>409</v>
      </c>
      <c r="E108" s="35" t="s">
        <v>408</v>
      </c>
      <c r="F108" s="35" t="s">
        <v>305</v>
      </c>
      <c r="G108" s="36">
        <v>96740</v>
      </c>
      <c r="H108" s="35" t="s">
        <v>242</v>
      </c>
      <c r="I108" s="36">
        <v>96740</v>
      </c>
      <c r="J108" s="18">
        <f t="shared" si="2"/>
        <v>0</v>
      </c>
      <c r="K108" s="15" t="s">
        <v>26</v>
      </c>
      <c r="O108" s="21"/>
    </row>
    <row r="109" spans="1:15" s="20" customFormat="1" ht="27" customHeight="1">
      <c r="A109" s="21"/>
      <c r="B109" s="12">
        <f t="shared" si="3"/>
        <v>103</v>
      </c>
      <c r="C109" s="35" t="s">
        <v>28</v>
      </c>
      <c r="D109" s="35" t="s">
        <v>411</v>
      </c>
      <c r="E109" s="35" t="s">
        <v>410</v>
      </c>
      <c r="F109" s="35" t="s">
        <v>305</v>
      </c>
      <c r="G109" s="36">
        <v>145110</v>
      </c>
      <c r="H109" s="35" t="s">
        <v>242</v>
      </c>
      <c r="I109" s="36">
        <v>145110</v>
      </c>
      <c r="J109" s="18">
        <f t="shared" si="2"/>
        <v>0</v>
      </c>
      <c r="K109" s="15" t="s">
        <v>26</v>
      </c>
      <c r="O109" s="21"/>
    </row>
    <row r="110" spans="1:15" s="20" customFormat="1" ht="27" customHeight="1">
      <c r="A110" s="21"/>
      <c r="B110" s="12">
        <f t="shared" si="3"/>
        <v>104</v>
      </c>
      <c r="C110" s="35" t="s">
        <v>28</v>
      </c>
      <c r="D110" s="35" t="s">
        <v>413</v>
      </c>
      <c r="E110" s="35" t="s">
        <v>412</v>
      </c>
      <c r="F110" s="35" t="s">
        <v>305</v>
      </c>
      <c r="G110" s="36">
        <v>241850</v>
      </c>
      <c r="H110" s="35" t="s">
        <v>242</v>
      </c>
      <c r="I110" s="36">
        <v>241850</v>
      </c>
      <c r="J110" s="18">
        <f t="shared" si="2"/>
        <v>0</v>
      </c>
      <c r="K110" s="15" t="s">
        <v>26</v>
      </c>
      <c r="O110" s="21"/>
    </row>
    <row r="111" spans="1:15" s="20" customFormat="1" ht="27" customHeight="1">
      <c r="A111" s="21"/>
      <c r="B111" s="12">
        <f t="shared" si="3"/>
        <v>105</v>
      </c>
      <c r="C111" s="35" t="s">
        <v>95</v>
      </c>
      <c r="D111" s="35" t="s">
        <v>415</v>
      </c>
      <c r="E111" s="35" t="s">
        <v>414</v>
      </c>
      <c r="F111" s="35" t="s">
        <v>223</v>
      </c>
      <c r="G111" s="36">
        <v>94400</v>
      </c>
      <c r="H111" s="35" t="s">
        <v>1436</v>
      </c>
      <c r="I111" s="36">
        <v>94400</v>
      </c>
      <c r="J111" s="18">
        <f t="shared" si="2"/>
        <v>0</v>
      </c>
      <c r="K111" s="15" t="s">
        <v>26</v>
      </c>
      <c r="O111" s="21"/>
    </row>
    <row r="112" spans="1:15" s="20" customFormat="1" ht="27" customHeight="1">
      <c r="A112" s="21"/>
      <c r="B112" s="12">
        <f t="shared" si="3"/>
        <v>106</v>
      </c>
      <c r="C112" s="35" t="s">
        <v>28</v>
      </c>
      <c r="D112" s="35" t="s">
        <v>417</v>
      </c>
      <c r="E112" s="35" t="s">
        <v>416</v>
      </c>
      <c r="F112" s="35" t="s">
        <v>305</v>
      </c>
      <c r="G112" s="36">
        <v>386960</v>
      </c>
      <c r="H112" s="35" t="s">
        <v>242</v>
      </c>
      <c r="I112" s="36">
        <v>386960</v>
      </c>
      <c r="J112" s="18">
        <f t="shared" si="2"/>
        <v>0</v>
      </c>
      <c r="K112" s="15" t="s">
        <v>26</v>
      </c>
      <c r="O112" s="21"/>
    </row>
    <row r="113" spans="1:15" s="20" customFormat="1" ht="27" customHeight="1">
      <c r="A113" s="21"/>
      <c r="B113" s="12">
        <f t="shared" si="3"/>
        <v>107</v>
      </c>
      <c r="C113" s="35" t="s">
        <v>28</v>
      </c>
      <c r="D113" s="35" t="s">
        <v>419</v>
      </c>
      <c r="E113" s="35" t="s">
        <v>418</v>
      </c>
      <c r="F113" s="35" t="s">
        <v>305</v>
      </c>
      <c r="G113" s="36">
        <v>217665</v>
      </c>
      <c r="H113" s="35" t="s">
        <v>242</v>
      </c>
      <c r="I113" s="36">
        <v>217665</v>
      </c>
      <c r="J113" s="18">
        <f t="shared" si="2"/>
        <v>0</v>
      </c>
      <c r="K113" s="15" t="s">
        <v>26</v>
      </c>
      <c r="O113" s="21"/>
    </row>
    <row r="114" spans="1:15" s="20" customFormat="1" ht="27" customHeight="1">
      <c r="A114" s="21"/>
      <c r="B114" s="12">
        <f t="shared" si="3"/>
        <v>108</v>
      </c>
      <c r="C114" s="35" t="s">
        <v>169</v>
      </c>
      <c r="D114" s="35" t="s">
        <v>421</v>
      </c>
      <c r="E114" s="35" t="s">
        <v>420</v>
      </c>
      <c r="F114" s="35" t="s">
        <v>222</v>
      </c>
      <c r="G114" s="36">
        <v>59000</v>
      </c>
      <c r="H114" s="35" t="s">
        <v>1436</v>
      </c>
      <c r="I114" s="36">
        <v>59000</v>
      </c>
      <c r="J114" s="18">
        <f t="shared" si="2"/>
        <v>0</v>
      </c>
      <c r="K114" s="15" t="s">
        <v>26</v>
      </c>
      <c r="O114" s="21"/>
    </row>
    <row r="115" spans="1:15" s="20" customFormat="1" ht="27" customHeight="1">
      <c r="A115" s="21"/>
      <c r="B115" s="12">
        <f t="shared" si="3"/>
        <v>109</v>
      </c>
      <c r="C115" s="35" t="s">
        <v>423</v>
      </c>
      <c r="D115" s="35" t="s">
        <v>424</v>
      </c>
      <c r="E115" s="35" t="s">
        <v>422</v>
      </c>
      <c r="F115" s="35" t="s">
        <v>222</v>
      </c>
      <c r="G115" s="36">
        <v>449411.26</v>
      </c>
      <c r="H115" s="35" t="s">
        <v>1649</v>
      </c>
      <c r="I115" s="36">
        <v>449411.26</v>
      </c>
      <c r="J115" s="18">
        <f t="shared" si="2"/>
        <v>0</v>
      </c>
      <c r="K115" s="15" t="s">
        <v>26</v>
      </c>
      <c r="O115" s="21"/>
    </row>
    <row r="116" spans="1:15" s="20" customFormat="1" ht="27" customHeight="1">
      <c r="A116" s="21"/>
      <c r="B116" s="12">
        <f t="shared" si="3"/>
        <v>110</v>
      </c>
      <c r="C116" s="35" t="s">
        <v>423</v>
      </c>
      <c r="D116" s="35" t="s">
        <v>426</v>
      </c>
      <c r="E116" s="35" t="s">
        <v>425</v>
      </c>
      <c r="F116" s="35" t="s">
        <v>222</v>
      </c>
      <c r="G116" s="36">
        <v>604695.72</v>
      </c>
      <c r="H116" s="35" t="s">
        <v>1649</v>
      </c>
      <c r="I116" s="36">
        <v>604695.72</v>
      </c>
      <c r="J116" s="18">
        <f t="shared" si="2"/>
        <v>0</v>
      </c>
      <c r="K116" s="15" t="s">
        <v>26</v>
      </c>
      <c r="O116" s="21"/>
    </row>
    <row r="117" spans="1:15" s="20" customFormat="1" ht="27" customHeight="1">
      <c r="A117" s="21"/>
      <c r="B117" s="12">
        <f t="shared" si="3"/>
        <v>111</v>
      </c>
      <c r="C117" s="35" t="s">
        <v>423</v>
      </c>
      <c r="D117" s="35" t="s">
        <v>428</v>
      </c>
      <c r="E117" s="35" t="s">
        <v>427</v>
      </c>
      <c r="F117" s="35" t="s">
        <v>222</v>
      </c>
      <c r="G117" s="36">
        <v>327951.5</v>
      </c>
      <c r="H117" s="35" t="s">
        <v>1649</v>
      </c>
      <c r="I117" s="36">
        <v>327951.5</v>
      </c>
      <c r="J117" s="18">
        <f t="shared" si="2"/>
        <v>0</v>
      </c>
      <c r="K117" s="15" t="s">
        <v>26</v>
      </c>
      <c r="O117" s="21"/>
    </row>
    <row r="118" spans="1:15" s="20" customFormat="1" ht="27" customHeight="1">
      <c r="A118" s="21"/>
      <c r="B118" s="12">
        <f t="shared" si="3"/>
        <v>112</v>
      </c>
      <c r="C118" s="35" t="s">
        <v>28</v>
      </c>
      <c r="D118" s="35" t="s">
        <v>430</v>
      </c>
      <c r="E118" s="35" t="s">
        <v>429</v>
      </c>
      <c r="F118" s="35" t="s">
        <v>305</v>
      </c>
      <c r="G118" s="36">
        <v>169295</v>
      </c>
      <c r="H118" s="35" t="s">
        <v>242</v>
      </c>
      <c r="I118" s="36">
        <v>169295</v>
      </c>
      <c r="J118" s="18">
        <f t="shared" si="2"/>
        <v>0</v>
      </c>
      <c r="K118" s="13" t="s">
        <v>26</v>
      </c>
      <c r="O118" s="21"/>
    </row>
    <row r="119" spans="1:15" s="20" customFormat="1" ht="27" customHeight="1">
      <c r="A119" s="21"/>
      <c r="B119" s="12">
        <f t="shared" si="3"/>
        <v>113</v>
      </c>
      <c r="C119" s="35" t="s">
        <v>28</v>
      </c>
      <c r="D119" s="35" t="s">
        <v>432</v>
      </c>
      <c r="E119" s="35" t="s">
        <v>431</v>
      </c>
      <c r="F119" s="35" t="s">
        <v>305</v>
      </c>
      <c r="G119" s="36">
        <v>96740</v>
      </c>
      <c r="H119" s="35" t="s">
        <v>242</v>
      </c>
      <c r="I119" s="36">
        <v>96740</v>
      </c>
      <c r="J119" s="18">
        <f t="shared" si="2"/>
        <v>0</v>
      </c>
      <c r="K119" s="13" t="s">
        <v>26</v>
      </c>
      <c r="O119" s="21"/>
    </row>
    <row r="120" spans="1:15" s="20" customFormat="1" ht="27" customHeight="1">
      <c r="A120" s="21"/>
      <c r="B120" s="12">
        <f t="shared" si="3"/>
        <v>114</v>
      </c>
      <c r="C120" s="35" t="s">
        <v>28</v>
      </c>
      <c r="D120" s="35" t="s">
        <v>434</v>
      </c>
      <c r="E120" s="35" t="s">
        <v>433</v>
      </c>
      <c r="F120" s="35" t="s">
        <v>305</v>
      </c>
      <c r="G120" s="36">
        <v>193480</v>
      </c>
      <c r="H120" s="35" t="s">
        <v>242</v>
      </c>
      <c r="I120" s="36">
        <v>193480</v>
      </c>
      <c r="J120" s="18">
        <f aca="true" t="shared" si="4" ref="J120:J183">+G120-I120</f>
        <v>0</v>
      </c>
      <c r="K120" s="15" t="s">
        <v>26</v>
      </c>
      <c r="O120" s="21"/>
    </row>
    <row r="121" spans="1:15" s="20" customFormat="1" ht="27" customHeight="1">
      <c r="A121" s="21"/>
      <c r="B121" s="12">
        <f t="shared" si="3"/>
        <v>115</v>
      </c>
      <c r="C121" s="35" t="s">
        <v>28</v>
      </c>
      <c r="D121" s="35" t="s">
        <v>436</v>
      </c>
      <c r="E121" s="35" t="s">
        <v>435</v>
      </c>
      <c r="F121" s="35" t="s">
        <v>305</v>
      </c>
      <c r="G121" s="36">
        <v>193480</v>
      </c>
      <c r="H121" s="35" t="s">
        <v>242</v>
      </c>
      <c r="I121" s="36">
        <v>193480</v>
      </c>
      <c r="J121" s="18">
        <f t="shared" si="4"/>
        <v>0</v>
      </c>
      <c r="K121" s="15" t="s">
        <v>26</v>
      </c>
      <c r="O121" s="21"/>
    </row>
    <row r="122" spans="1:15" s="20" customFormat="1" ht="27" customHeight="1">
      <c r="A122" s="21"/>
      <c r="B122" s="12">
        <f t="shared" si="3"/>
        <v>116</v>
      </c>
      <c r="C122" s="35" t="s">
        <v>28</v>
      </c>
      <c r="D122" s="35" t="s">
        <v>438</v>
      </c>
      <c r="E122" s="35" t="s">
        <v>437</v>
      </c>
      <c r="F122" s="35" t="s">
        <v>305</v>
      </c>
      <c r="G122" s="36">
        <v>338590</v>
      </c>
      <c r="H122" s="35" t="s">
        <v>242</v>
      </c>
      <c r="I122" s="36">
        <v>338590</v>
      </c>
      <c r="J122" s="18">
        <f t="shared" si="4"/>
        <v>0</v>
      </c>
      <c r="K122" s="15" t="s">
        <v>26</v>
      </c>
      <c r="O122" s="21"/>
    </row>
    <row r="123" spans="1:15" s="20" customFormat="1" ht="27" customHeight="1">
      <c r="A123" s="21"/>
      <c r="B123" s="12">
        <f t="shared" si="3"/>
        <v>117</v>
      </c>
      <c r="C123" s="35" t="s">
        <v>28</v>
      </c>
      <c r="D123" s="35" t="s">
        <v>440</v>
      </c>
      <c r="E123" s="35" t="s">
        <v>439</v>
      </c>
      <c r="F123" s="35" t="s">
        <v>305</v>
      </c>
      <c r="G123" s="36">
        <v>96740</v>
      </c>
      <c r="H123" s="35" t="s">
        <v>242</v>
      </c>
      <c r="I123" s="36">
        <v>96740</v>
      </c>
      <c r="J123" s="18">
        <f t="shared" si="4"/>
        <v>0</v>
      </c>
      <c r="K123" s="15" t="s">
        <v>26</v>
      </c>
      <c r="O123" s="21"/>
    </row>
    <row r="124" spans="1:15" s="20" customFormat="1" ht="27" customHeight="1">
      <c r="A124" s="21"/>
      <c r="B124" s="12">
        <f t="shared" si="3"/>
        <v>118</v>
      </c>
      <c r="C124" s="35" t="s">
        <v>423</v>
      </c>
      <c r="D124" s="35" t="s">
        <v>442</v>
      </c>
      <c r="E124" s="35" t="s">
        <v>441</v>
      </c>
      <c r="F124" s="35" t="s">
        <v>222</v>
      </c>
      <c r="G124" s="36">
        <v>944080.24</v>
      </c>
      <c r="H124" s="35" t="s">
        <v>1649</v>
      </c>
      <c r="I124" s="36">
        <v>944080.24</v>
      </c>
      <c r="J124" s="18">
        <f t="shared" si="4"/>
        <v>0</v>
      </c>
      <c r="K124" s="15" t="s">
        <v>26</v>
      </c>
      <c r="O124" s="21"/>
    </row>
    <row r="125" spans="1:15" s="20" customFormat="1" ht="27" customHeight="1">
      <c r="A125" s="21"/>
      <c r="B125" s="12">
        <f t="shared" si="3"/>
        <v>119</v>
      </c>
      <c r="C125" s="35" t="s">
        <v>28</v>
      </c>
      <c r="D125" s="35" t="s">
        <v>444</v>
      </c>
      <c r="E125" s="35" t="s">
        <v>443</v>
      </c>
      <c r="F125" s="35" t="s">
        <v>305</v>
      </c>
      <c r="G125" s="36">
        <v>96740</v>
      </c>
      <c r="H125" s="35" t="s">
        <v>242</v>
      </c>
      <c r="I125" s="36">
        <v>96740</v>
      </c>
      <c r="J125" s="18">
        <f t="shared" si="4"/>
        <v>0</v>
      </c>
      <c r="K125" s="15" t="s">
        <v>26</v>
      </c>
      <c r="O125" s="21"/>
    </row>
    <row r="126" spans="1:15" s="20" customFormat="1" ht="27" customHeight="1">
      <c r="A126" s="21"/>
      <c r="B126" s="12">
        <f t="shared" si="3"/>
        <v>120</v>
      </c>
      <c r="C126" s="35" t="s">
        <v>28</v>
      </c>
      <c r="D126" s="35" t="s">
        <v>446</v>
      </c>
      <c r="E126" s="35" t="s">
        <v>445</v>
      </c>
      <c r="F126" s="35" t="s">
        <v>305</v>
      </c>
      <c r="G126" s="36">
        <v>24185</v>
      </c>
      <c r="H126" s="35" t="s">
        <v>242</v>
      </c>
      <c r="I126" s="36">
        <v>24185</v>
      </c>
      <c r="J126" s="18">
        <f t="shared" si="4"/>
        <v>0</v>
      </c>
      <c r="K126" s="15" t="s">
        <v>26</v>
      </c>
      <c r="O126" s="21"/>
    </row>
    <row r="127" spans="1:15" s="20" customFormat="1" ht="27" customHeight="1">
      <c r="A127" s="21"/>
      <c r="B127" s="12">
        <f t="shared" si="3"/>
        <v>121</v>
      </c>
      <c r="C127" s="35" t="s">
        <v>28</v>
      </c>
      <c r="D127" s="35" t="s">
        <v>448</v>
      </c>
      <c r="E127" s="35" t="s">
        <v>447</v>
      </c>
      <c r="F127" s="35" t="s">
        <v>305</v>
      </c>
      <c r="G127" s="36">
        <v>145110</v>
      </c>
      <c r="H127" s="35" t="s">
        <v>242</v>
      </c>
      <c r="I127" s="36">
        <v>145110</v>
      </c>
      <c r="J127" s="18">
        <f t="shared" si="4"/>
        <v>0</v>
      </c>
      <c r="K127" s="15" t="s">
        <v>26</v>
      </c>
      <c r="O127" s="21"/>
    </row>
    <row r="128" spans="1:15" s="20" customFormat="1" ht="27" customHeight="1">
      <c r="A128" s="21"/>
      <c r="B128" s="12">
        <f t="shared" si="3"/>
        <v>122</v>
      </c>
      <c r="C128" s="35" t="s">
        <v>28</v>
      </c>
      <c r="D128" s="35" t="s">
        <v>450</v>
      </c>
      <c r="E128" s="35" t="s">
        <v>449</v>
      </c>
      <c r="F128" s="35" t="s">
        <v>305</v>
      </c>
      <c r="G128" s="36">
        <v>48370</v>
      </c>
      <c r="H128" s="35" t="s">
        <v>242</v>
      </c>
      <c r="I128" s="36">
        <v>48370</v>
      </c>
      <c r="J128" s="18">
        <f t="shared" si="4"/>
        <v>0</v>
      </c>
      <c r="K128" s="15" t="s">
        <v>26</v>
      </c>
      <c r="O128" s="21"/>
    </row>
    <row r="129" spans="1:15" s="20" customFormat="1" ht="27" customHeight="1">
      <c r="A129" s="21"/>
      <c r="B129" s="12">
        <f t="shared" si="3"/>
        <v>123</v>
      </c>
      <c r="C129" s="35" t="s">
        <v>28</v>
      </c>
      <c r="D129" s="35" t="s">
        <v>452</v>
      </c>
      <c r="E129" s="35" t="s">
        <v>451</v>
      </c>
      <c r="F129" s="35" t="s">
        <v>305</v>
      </c>
      <c r="G129" s="36">
        <v>145110</v>
      </c>
      <c r="H129" s="35" t="s">
        <v>242</v>
      </c>
      <c r="I129" s="36">
        <v>145110</v>
      </c>
      <c r="J129" s="18">
        <f t="shared" si="4"/>
        <v>0</v>
      </c>
      <c r="K129" s="15" t="s">
        <v>26</v>
      </c>
      <c r="O129" s="21"/>
    </row>
    <row r="130" spans="1:15" s="20" customFormat="1" ht="27" customHeight="1">
      <c r="A130" s="21"/>
      <c r="B130" s="12">
        <f t="shared" si="3"/>
        <v>124</v>
      </c>
      <c r="C130" s="35" t="s">
        <v>28</v>
      </c>
      <c r="D130" s="35" t="s">
        <v>454</v>
      </c>
      <c r="E130" s="35" t="s">
        <v>453</v>
      </c>
      <c r="F130" s="35" t="s">
        <v>305</v>
      </c>
      <c r="G130" s="36">
        <v>120925</v>
      </c>
      <c r="H130" s="35" t="s">
        <v>242</v>
      </c>
      <c r="I130" s="36">
        <v>120925</v>
      </c>
      <c r="J130" s="18">
        <f t="shared" si="4"/>
        <v>0</v>
      </c>
      <c r="K130" s="15" t="s">
        <v>26</v>
      </c>
      <c r="O130" s="21"/>
    </row>
    <row r="131" spans="1:15" s="20" customFormat="1" ht="27" customHeight="1">
      <c r="A131" s="21"/>
      <c r="B131" s="12">
        <f t="shared" si="3"/>
        <v>125</v>
      </c>
      <c r="C131" s="35" t="s">
        <v>28</v>
      </c>
      <c r="D131" s="35" t="s">
        <v>456</v>
      </c>
      <c r="E131" s="35" t="s">
        <v>455</v>
      </c>
      <c r="F131" s="35" t="s">
        <v>305</v>
      </c>
      <c r="G131" s="36">
        <v>266035</v>
      </c>
      <c r="H131" s="35" t="s">
        <v>242</v>
      </c>
      <c r="I131" s="36">
        <v>266035</v>
      </c>
      <c r="J131" s="18">
        <f t="shared" si="4"/>
        <v>0</v>
      </c>
      <c r="K131" s="15" t="s">
        <v>26</v>
      </c>
      <c r="O131" s="21"/>
    </row>
    <row r="132" spans="1:15" s="20" customFormat="1" ht="27" customHeight="1">
      <c r="A132" s="21"/>
      <c r="B132" s="12">
        <f t="shared" si="3"/>
        <v>126</v>
      </c>
      <c r="C132" s="35" t="s">
        <v>28</v>
      </c>
      <c r="D132" s="35" t="s">
        <v>457</v>
      </c>
      <c r="E132" s="35" t="s">
        <v>196</v>
      </c>
      <c r="F132" s="35" t="s">
        <v>305</v>
      </c>
      <c r="G132" s="36">
        <v>96740</v>
      </c>
      <c r="H132" s="35" t="s">
        <v>242</v>
      </c>
      <c r="I132" s="36">
        <v>96740</v>
      </c>
      <c r="J132" s="18">
        <f t="shared" si="4"/>
        <v>0</v>
      </c>
      <c r="K132" s="15" t="s">
        <v>26</v>
      </c>
      <c r="O132" s="21"/>
    </row>
    <row r="133" spans="1:15" s="20" customFormat="1" ht="27" customHeight="1">
      <c r="A133" s="21"/>
      <c r="B133" s="12">
        <f t="shared" si="3"/>
        <v>127</v>
      </c>
      <c r="C133" s="35" t="s">
        <v>28</v>
      </c>
      <c r="D133" s="35" t="s">
        <v>459</v>
      </c>
      <c r="E133" s="35" t="s">
        <v>458</v>
      </c>
      <c r="F133" s="35" t="s">
        <v>305</v>
      </c>
      <c r="G133" s="36">
        <v>169295</v>
      </c>
      <c r="H133" s="35" t="s">
        <v>242</v>
      </c>
      <c r="I133" s="36">
        <v>169295</v>
      </c>
      <c r="J133" s="18">
        <f t="shared" si="4"/>
        <v>0</v>
      </c>
      <c r="K133" s="15" t="s">
        <v>26</v>
      </c>
      <c r="O133" s="21"/>
    </row>
    <row r="134" spans="1:15" s="20" customFormat="1" ht="27" customHeight="1">
      <c r="A134" s="21"/>
      <c r="B134" s="12">
        <f t="shared" si="3"/>
        <v>128</v>
      </c>
      <c r="C134" s="35" t="s">
        <v>28</v>
      </c>
      <c r="D134" s="35" t="s">
        <v>460</v>
      </c>
      <c r="E134" s="35" t="s">
        <v>203</v>
      </c>
      <c r="F134" s="35" t="s">
        <v>305</v>
      </c>
      <c r="G134" s="36">
        <v>72555</v>
      </c>
      <c r="H134" s="35" t="s">
        <v>242</v>
      </c>
      <c r="I134" s="36">
        <v>72555</v>
      </c>
      <c r="J134" s="18">
        <f t="shared" si="4"/>
        <v>0</v>
      </c>
      <c r="K134" s="15" t="s">
        <v>26</v>
      </c>
      <c r="O134" s="21"/>
    </row>
    <row r="135" spans="1:15" s="20" customFormat="1" ht="27" customHeight="1">
      <c r="A135" s="21"/>
      <c r="B135" s="12">
        <f t="shared" si="3"/>
        <v>129</v>
      </c>
      <c r="C135" s="35" t="s">
        <v>28</v>
      </c>
      <c r="D135" s="35" t="s">
        <v>462</v>
      </c>
      <c r="E135" s="35" t="s">
        <v>461</v>
      </c>
      <c r="F135" s="35" t="s">
        <v>305</v>
      </c>
      <c r="G135" s="36">
        <v>96740</v>
      </c>
      <c r="H135" s="35" t="s">
        <v>242</v>
      </c>
      <c r="I135" s="36">
        <v>96740</v>
      </c>
      <c r="J135" s="18">
        <f t="shared" si="4"/>
        <v>0</v>
      </c>
      <c r="K135" s="15" t="s">
        <v>26</v>
      </c>
      <c r="O135" s="21"/>
    </row>
    <row r="136" spans="1:15" s="20" customFormat="1" ht="27" customHeight="1">
      <c r="A136" s="21"/>
      <c r="B136" s="12">
        <f t="shared" si="3"/>
        <v>130</v>
      </c>
      <c r="C136" s="35" t="s">
        <v>28</v>
      </c>
      <c r="D136" s="35" t="s">
        <v>464</v>
      </c>
      <c r="E136" s="35" t="s">
        <v>463</v>
      </c>
      <c r="F136" s="35" t="s">
        <v>305</v>
      </c>
      <c r="G136" s="36">
        <v>290220</v>
      </c>
      <c r="H136" s="35" t="s">
        <v>242</v>
      </c>
      <c r="I136" s="36">
        <v>290220</v>
      </c>
      <c r="J136" s="18">
        <f t="shared" si="4"/>
        <v>0</v>
      </c>
      <c r="K136" s="15" t="s">
        <v>26</v>
      </c>
      <c r="O136" s="21"/>
    </row>
    <row r="137" spans="1:15" s="20" customFormat="1" ht="27" customHeight="1">
      <c r="A137" s="21"/>
      <c r="B137" s="12">
        <f aca="true" t="shared" si="5" ref="B137:B200">+B136+1</f>
        <v>131</v>
      </c>
      <c r="C137" s="35" t="s">
        <v>28</v>
      </c>
      <c r="D137" s="35" t="s">
        <v>466</v>
      </c>
      <c r="E137" s="35" t="s">
        <v>465</v>
      </c>
      <c r="F137" s="35" t="s">
        <v>305</v>
      </c>
      <c r="G137" s="36">
        <v>435330</v>
      </c>
      <c r="H137" s="35" t="s">
        <v>242</v>
      </c>
      <c r="I137" s="36">
        <v>435330</v>
      </c>
      <c r="J137" s="18">
        <f t="shared" si="4"/>
        <v>0</v>
      </c>
      <c r="K137" s="15" t="s">
        <v>26</v>
      </c>
      <c r="O137" s="21"/>
    </row>
    <row r="138" spans="1:15" s="20" customFormat="1" ht="27" customHeight="1">
      <c r="A138" s="21"/>
      <c r="B138" s="12">
        <f t="shared" si="5"/>
        <v>132</v>
      </c>
      <c r="C138" s="35" t="s">
        <v>28</v>
      </c>
      <c r="D138" s="35" t="s">
        <v>468</v>
      </c>
      <c r="E138" s="35" t="s">
        <v>467</v>
      </c>
      <c r="F138" s="35" t="s">
        <v>305</v>
      </c>
      <c r="G138" s="36">
        <v>290220</v>
      </c>
      <c r="H138" s="35" t="s">
        <v>242</v>
      </c>
      <c r="I138" s="36">
        <v>290220</v>
      </c>
      <c r="J138" s="18">
        <f t="shared" si="4"/>
        <v>0</v>
      </c>
      <c r="K138" s="15" t="s">
        <v>26</v>
      </c>
      <c r="O138" s="21"/>
    </row>
    <row r="139" spans="1:15" s="20" customFormat="1" ht="27" customHeight="1">
      <c r="A139" s="21"/>
      <c r="B139" s="12">
        <f t="shared" si="5"/>
        <v>133</v>
      </c>
      <c r="C139" s="35" t="s">
        <v>28</v>
      </c>
      <c r="D139" s="35" t="s">
        <v>470</v>
      </c>
      <c r="E139" s="35" t="s">
        <v>469</v>
      </c>
      <c r="F139" s="35" t="s">
        <v>305</v>
      </c>
      <c r="G139" s="36">
        <v>386960</v>
      </c>
      <c r="H139" s="35" t="s">
        <v>242</v>
      </c>
      <c r="I139" s="36">
        <v>386960</v>
      </c>
      <c r="J139" s="18">
        <f t="shared" si="4"/>
        <v>0</v>
      </c>
      <c r="K139" s="15" t="s">
        <v>26</v>
      </c>
      <c r="O139" s="21"/>
    </row>
    <row r="140" spans="1:15" s="20" customFormat="1" ht="27" customHeight="1">
      <c r="A140" s="21"/>
      <c r="B140" s="12">
        <f t="shared" si="5"/>
        <v>134</v>
      </c>
      <c r="C140" s="35" t="s">
        <v>28</v>
      </c>
      <c r="D140" s="35" t="s">
        <v>472</v>
      </c>
      <c r="E140" s="35" t="s">
        <v>471</v>
      </c>
      <c r="F140" s="35" t="s">
        <v>305</v>
      </c>
      <c r="G140" s="36">
        <v>241850</v>
      </c>
      <c r="H140" s="35" t="s">
        <v>242</v>
      </c>
      <c r="I140" s="36">
        <v>241850</v>
      </c>
      <c r="J140" s="18">
        <f t="shared" si="4"/>
        <v>0</v>
      </c>
      <c r="K140" s="15" t="s">
        <v>26</v>
      </c>
      <c r="O140" s="21"/>
    </row>
    <row r="141" spans="1:15" s="20" customFormat="1" ht="27" customHeight="1">
      <c r="A141" s="21"/>
      <c r="B141" s="12">
        <f t="shared" si="5"/>
        <v>135</v>
      </c>
      <c r="C141" s="35" t="s">
        <v>28</v>
      </c>
      <c r="D141" s="35" t="s">
        <v>473</v>
      </c>
      <c r="E141" s="35" t="s">
        <v>194</v>
      </c>
      <c r="F141" s="35" t="s">
        <v>305</v>
      </c>
      <c r="G141" s="36">
        <v>96740</v>
      </c>
      <c r="H141" s="35" t="s">
        <v>242</v>
      </c>
      <c r="I141" s="36">
        <v>96740</v>
      </c>
      <c r="J141" s="18">
        <f t="shared" si="4"/>
        <v>0</v>
      </c>
      <c r="K141" s="15" t="s">
        <v>26</v>
      </c>
      <c r="O141" s="21"/>
    </row>
    <row r="142" spans="1:15" s="20" customFormat="1" ht="27" customHeight="1">
      <c r="A142" s="21"/>
      <c r="B142" s="12">
        <f t="shared" si="5"/>
        <v>136</v>
      </c>
      <c r="C142" s="35" t="s">
        <v>28</v>
      </c>
      <c r="D142" s="35" t="s">
        <v>475</v>
      </c>
      <c r="E142" s="35" t="s">
        <v>474</v>
      </c>
      <c r="F142" s="35" t="s">
        <v>305</v>
      </c>
      <c r="G142" s="36">
        <v>193480</v>
      </c>
      <c r="H142" s="35" t="s">
        <v>242</v>
      </c>
      <c r="I142" s="36">
        <v>193480</v>
      </c>
      <c r="J142" s="18">
        <f t="shared" si="4"/>
        <v>0</v>
      </c>
      <c r="K142" s="15" t="s">
        <v>26</v>
      </c>
      <c r="O142" s="21"/>
    </row>
    <row r="143" spans="1:15" s="20" customFormat="1" ht="27" customHeight="1">
      <c r="A143" s="21"/>
      <c r="B143" s="12">
        <f t="shared" si="5"/>
        <v>137</v>
      </c>
      <c r="C143" s="35" t="s">
        <v>28</v>
      </c>
      <c r="D143" s="35" t="s">
        <v>477</v>
      </c>
      <c r="E143" s="35" t="s">
        <v>476</v>
      </c>
      <c r="F143" s="35" t="s">
        <v>305</v>
      </c>
      <c r="G143" s="36">
        <v>96740</v>
      </c>
      <c r="H143" s="35" t="s">
        <v>242</v>
      </c>
      <c r="I143" s="36">
        <v>96740</v>
      </c>
      <c r="J143" s="18">
        <f t="shared" si="4"/>
        <v>0</v>
      </c>
      <c r="K143" s="15" t="s">
        <v>26</v>
      </c>
      <c r="O143" s="21"/>
    </row>
    <row r="144" spans="1:15" s="20" customFormat="1" ht="27" customHeight="1">
      <c r="A144" s="21"/>
      <c r="B144" s="12">
        <f t="shared" si="5"/>
        <v>138</v>
      </c>
      <c r="C144" s="35" t="s">
        <v>28</v>
      </c>
      <c r="D144" s="35" t="s">
        <v>479</v>
      </c>
      <c r="E144" s="35" t="s">
        <v>478</v>
      </c>
      <c r="F144" s="35" t="s">
        <v>305</v>
      </c>
      <c r="G144" s="36">
        <v>145110</v>
      </c>
      <c r="H144" s="35" t="s">
        <v>242</v>
      </c>
      <c r="I144" s="36">
        <v>145110</v>
      </c>
      <c r="J144" s="18">
        <f t="shared" si="4"/>
        <v>0</v>
      </c>
      <c r="K144" s="13" t="s">
        <v>26</v>
      </c>
      <c r="O144" s="21"/>
    </row>
    <row r="145" spans="1:15" s="20" customFormat="1" ht="27" customHeight="1">
      <c r="A145" s="21"/>
      <c r="B145" s="12">
        <f t="shared" si="5"/>
        <v>139</v>
      </c>
      <c r="C145" s="35" t="s">
        <v>28</v>
      </c>
      <c r="D145" s="35" t="s">
        <v>481</v>
      </c>
      <c r="E145" s="35" t="s">
        <v>480</v>
      </c>
      <c r="F145" s="35" t="s">
        <v>305</v>
      </c>
      <c r="G145" s="36">
        <v>48370</v>
      </c>
      <c r="H145" s="35" t="s">
        <v>242</v>
      </c>
      <c r="I145" s="36">
        <v>48370</v>
      </c>
      <c r="J145" s="18">
        <f t="shared" si="4"/>
        <v>0</v>
      </c>
      <c r="K145" s="15" t="s">
        <v>26</v>
      </c>
      <c r="O145" s="21"/>
    </row>
    <row r="146" spans="1:15" s="20" customFormat="1" ht="27" customHeight="1">
      <c r="A146" s="21"/>
      <c r="B146" s="12">
        <f t="shared" si="5"/>
        <v>140</v>
      </c>
      <c r="C146" s="35" t="s">
        <v>28</v>
      </c>
      <c r="D146" s="35" t="s">
        <v>483</v>
      </c>
      <c r="E146" s="35" t="s">
        <v>482</v>
      </c>
      <c r="F146" s="35" t="s">
        <v>305</v>
      </c>
      <c r="G146" s="36">
        <v>96740</v>
      </c>
      <c r="H146" s="35" t="s">
        <v>242</v>
      </c>
      <c r="I146" s="36">
        <v>96740</v>
      </c>
      <c r="J146" s="18">
        <f t="shared" si="4"/>
        <v>0</v>
      </c>
      <c r="K146" s="15" t="s">
        <v>26</v>
      </c>
      <c r="O146" s="21"/>
    </row>
    <row r="147" spans="1:15" s="20" customFormat="1" ht="27" customHeight="1">
      <c r="A147" s="21"/>
      <c r="B147" s="12">
        <f t="shared" si="5"/>
        <v>141</v>
      </c>
      <c r="C147" s="35" t="s">
        <v>28</v>
      </c>
      <c r="D147" s="35" t="s">
        <v>485</v>
      </c>
      <c r="E147" s="35" t="s">
        <v>484</v>
      </c>
      <c r="F147" s="35" t="s">
        <v>305</v>
      </c>
      <c r="G147" s="36">
        <v>145110</v>
      </c>
      <c r="H147" s="35" t="s">
        <v>242</v>
      </c>
      <c r="I147" s="36">
        <v>145110</v>
      </c>
      <c r="J147" s="18">
        <f t="shared" si="4"/>
        <v>0</v>
      </c>
      <c r="K147" s="13" t="s">
        <v>26</v>
      </c>
      <c r="O147" s="21"/>
    </row>
    <row r="148" spans="1:15" s="20" customFormat="1" ht="27" customHeight="1">
      <c r="A148" s="21"/>
      <c r="B148" s="12">
        <f t="shared" si="5"/>
        <v>142</v>
      </c>
      <c r="C148" s="35" t="s">
        <v>28</v>
      </c>
      <c r="D148" s="35" t="s">
        <v>487</v>
      </c>
      <c r="E148" s="35" t="s">
        <v>486</v>
      </c>
      <c r="F148" s="35" t="s">
        <v>305</v>
      </c>
      <c r="G148" s="36">
        <v>48370</v>
      </c>
      <c r="H148" s="35" t="s">
        <v>242</v>
      </c>
      <c r="I148" s="36">
        <v>48370</v>
      </c>
      <c r="J148" s="18">
        <f t="shared" si="4"/>
        <v>0</v>
      </c>
      <c r="K148" s="15" t="s">
        <v>26</v>
      </c>
      <c r="O148" s="21"/>
    </row>
    <row r="149" spans="1:15" s="20" customFormat="1" ht="27" customHeight="1">
      <c r="A149" s="21"/>
      <c r="B149" s="12">
        <f t="shared" si="5"/>
        <v>143</v>
      </c>
      <c r="C149" s="35" t="s">
        <v>489</v>
      </c>
      <c r="D149" s="35" t="s">
        <v>490</v>
      </c>
      <c r="E149" s="35" t="s">
        <v>204</v>
      </c>
      <c r="F149" s="35" t="s">
        <v>323</v>
      </c>
      <c r="G149" s="36">
        <v>118000</v>
      </c>
      <c r="H149" s="35" t="s">
        <v>1426</v>
      </c>
      <c r="I149" s="36">
        <v>118000</v>
      </c>
      <c r="J149" s="18">
        <f t="shared" si="4"/>
        <v>0</v>
      </c>
      <c r="K149" s="15" t="s">
        <v>26</v>
      </c>
      <c r="O149" s="21"/>
    </row>
    <row r="150" spans="1:15" s="20" customFormat="1" ht="27" customHeight="1">
      <c r="A150" s="21"/>
      <c r="B150" s="12">
        <f t="shared" si="5"/>
        <v>144</v>
      </c>
      <c r="C150" s="35" t="s">
        <v>492</v>
      </c>
      <c r="D150" s="35" t="s">
        <v>493</v>
      </c>
      <c r="E150" s="35" t="s">
        <v>491</v>
      </c>
      <c r="F150" s="35" t="s">
        <v>323</v>
      </c>
      <c r="G150" s="36">
        <v>35400</v>
      </c>
      <c r="H150" s="35" t="s">
        <v>1426</v>
      </c>
      <c r="I150" s="36">
        <v>35400</v>
      </c>
      <c r="J150" s="18">
        <f t="shared" si="4"/>
        <v>0</v>
      </c>
      <c r="K150" s="15" t="s">
        <v>26</v>
      </c>
      <c r="O150" s="21"/>
    </row>
    <row r="151" spans="1:15" s="20" customFormat="1" ht="27" customHeight="1">
      <c r="A151" s="21"/>
      <c r="B151" s="12">
        <f t="shared" si="5"/>
        <v>145</v>
      </c>
      <c r="C151" s="35" t="s">
        <v>492</v>
      </c>
      <c r="D151" s="35" t="s">
        <v>495</v>
      </c>
      <c r="E151" s="35" t="s">
        <v>494</v>
      </c>
      <c r="F151" s="35" t="s">
        <v>323</v>
      </c>
      <c r="G151" s="36">
        <v>35400</v>
      </c>
      <c r="H151" s="35" t="s">
        <v>1426</v>
      </c>
      <c r="I151" s="36">
        <v>35400</v>
      </c>
      <c r="J151" s="18">
        <f t="shared" si="4"/>
        <v>0</v>
      </c>
      <c r="K151" s="15" t="s">
        <v>26</v>
      </c>
      <c r="O151" s="21"/>
    </row>
    <row r="152" spans="1:15" s="20" customFormat="1" ht="27" customHeight="1">
      <c r="A152" s="21"/>
      <c r="B152" s="12">
        <f t="shared" si="5"/>
        <v>146</v>
      </c>
      <c r="C152" s="35" t="s">
        <v>497</v>
      </c>
      <c r="D152" s="35" t="s">
        <v>498</v>
      </c>
      <c r="E152" s="35" t="s">
        <v>45</v>
      </c>
      <c r="F152" s="35" t="s">
        <v>209</v>
      </c>
      <c r="G152" s="36">
        <v>35400</v>
      </c>
      <c r="H152" s="35" t="s">
        <v>1611</v>
      </c>
      <c r="I152" s="36">
        <v>35400</v>
      </c>
      <c r="J152" s="18">
        <f t="shared" si="4"/>
        <v>0</v>
      </c>
      <c r="K152" s="15" t="s">
        <v>26</v>
      </c>
      <c r="O152" s="21"/>
    </row>
    <row r="153" spans="1:15" s="20" customFormat="1" ht="27" customHeight="1">
      <c r="A153" s="21"/>
      <c r="B153" s="12">
        <f t="shared" si="5"/>
        <v>147</v>
      </c>
      <c r="C153" s="35" t="s">
        <v>497</v>
      </c>
      <c r="D153" s="35" t="s">
        <v>499</v>
      </c>
      <c r="E153" s="35" t="s">
        <v>43</v>
      </c>
      <c r="F153" s="35" t="s">
        <v>209</v>
      </c>
      <c r="G153" s="36">
        <v>35400</v>
      </c>
      <c r="H153" s="35" t="s">
        <v>1611</v>
      </c>
      <c r="I153" s="36">
        <v>35400</v>
      </c>
      <c r="J153" s="18">
        <f t="shared" si="4"/>
        <v>0</v>
      </c>
      <c r="K153" s="15" t="s">
        <v>26</v>
      </c>
      <c r="O153" s="21"/>
    </row>
    <row r="154" spans="1:15" s="20" customFormat="1" ht="27" customHeight="1">
      <c r="A154" s="21"/>
      <c r="B154" s="12">
        <f t="shared" si="5"/>
        <v>148</v>
      </c>
      <c r="C154" s="35" t="s">
        <v>497</v>
      </c>
      <c r="D154" s="35" t="s">
        <v>500</v>
      </c>
      <c r="E154" s="35" t="s">
        <v>106</v>
      </c>
      <c r="F154" s="35" t="s">
        <v>222</v>
      </c>
      <c r="G154" s="36">
        <v>35400</v>
      </c>
      <c r="H154" s="35" t="s">
        <v>1611</v>
      </c>
      <c r="I154" s="36">
        <v>35400</v>
      </c>
      <c r="J154" s="18">
        <f t="shared" si="4"/>
        <v>0</v>
      </c>
      <c r="K154" s="15" t="s">
        <v>26</v>
      </c>
      <c r="O154" s="21"/>
    </row>
    <row r="155" spans="1:15" s="20" customFormat="1" ht="27" customHeight="1">
      <c r="A155" s="21"/>
      <c r="B155" s="12">
        <f t="shared" si="5"/>
        <v>149</v>
      </c>
      <c r="C155" s="35" t="s">
        <v>502</v>
      </c>
      <c r="D155" s="35" t="s">
        <v>503</v>
      </c>
      <c r="E155" s="35" t="s">
        <v>501</v>
      </c>
      <c r="F155" s="35" t="s">
        <v>225</v>
      </c>
      <c r="G155" s="36">
        <v>164445</v>
      </c>
      <c r="H155" s="35" t="s">
        <v>1641</v>
      </c>
      <c r="I155" s="36">
        <v>164445</v>
      </c>
      <c r="J155" s="18">
        <f t="shared" si="4"/>
        <v>0</v>
      </c>
      <c r="K155" s="15" t="s">
        <v>26</v>
      </c>
      <c r="O155" s="21"/>
    </row>
    <row r="156" spans="1:15" s="20" customFormat="1" ht="27" customHeight="1">
      <c r="A156" s="21"/>
      <c r="B156" s="12">
        <f t="shared" si="5"/>
        <v>150</v>
      </c>
      <c r="C156" s="35" t="s">
        <v>497</v>
      </c>
      <c r="D156" s="35" t="s">
        <v>504</v>
      </c>
      <c r="E156" s="35" t="s">
        <v>125</v>
      </c>
      <c r="F156" s="35" t="s">
        <v>224</v>
      </c>
      <c r="G156" s="36">
        <v>35400</v>
      </c>
      <c r="H156" s="35" t="s">
        <v>1611</v>
      </c>
      <c r="I156" s="36">
        <v>35400</v>
      </c>
      <c r="J156" s="18">
        <f t="shared" si="4"/>
        <v>0</v>
      </c>
      <c r="K156" s="15" t="s">
        <v>26</v>
      </c>
      <c r="O156" s="21"/>
    </row>
    <row r="157" spans="1:15" s="20" customFormat="1" ht="27" customHeight="1">
      <c r="A157" s="21"/>
      <c r="B157" s="12">
        <f t="shared" si="5"/>
        <v>151</v>
      </c>
      <c r="C157" s="35" t="s">
        <v>506</v>
      </c>
      <c r="D157" s="35" t="s">
        <v>507</v>
      </c>
      <c r="E157" s="35" t="s">
        <v>505</v>
      </c>
      <c r="F157" s="35" t="s">
        <v>223</v>
      </c>
      <c r="G157" s="36">
        <v>202960</v>
      </c>
      <c r="H157" s="35" t="s">
        <v>1641</v>
      </c>
      <c r="I157" s="36">
        <v>202960</v>
      </c>
      <c r="J157" s="18">
        <f t="shared" si="4"/>
        <v>0</v>
      </c>
      <c r="K157" s="15" t="s">
        <v>26</v>
      </c>
      <c r="O157" s="21"/>
    </row>
    <row r="158" spans="1:15" s="20" customFormat="1" ht="27" customHeight="1">
      <c r="A158" s="21"/>
      <c r="B158" s="12">
        <f t="shared" si="5"/>
        <v>152</v>
      </c>
      <c r="C158" s="35" t="s">
        <v>146</v>
      </c>
      <c r="D158" s="35" t="s">
        <v>508</v>
      </c>
      <c r="E158" s="35" t="s">
        <v>243</v>
      </c>
      <c r="F158" s="35" t="s">
        <v>223</v>
      </c>
      <c r="G158" s="36">
        <v>179600</v>
      </c>
      <c r="H158" s="35" t="s">
        <v>1426</v>
      </c>
      <c r="I158" s="36">
        <v>179600</v>
      </c>
      <c r="J158" s="18">
        <f t="shared" si="4"/>
        <v>0</v>
      </c>
      <c r="K158" s="15" t="s">
        <v>26</v>
      </c>
      <c r="O158" s="21"/>
    </row>
    <row r="159" spans="1:15" s="20" customFormat="1" ht="27" customHeight="1">
      <c r="A159" s="21"/>
      <c r="B159" s="12">
        <f t="shared" si="5"/>
        <v>153</v>
      </c>
      <c r="C159" s="35" t="s">
        <v>510</v>
      </c>
      <c r="D159" s="35" t="s">
        <v>511</v>
      </c>
      <c r="E159" s="35" t="s">
        <v>105</v>
      </c>
      <c r="F159" s="35" t="s">
        <v>323</v>
      </c>
      <c r="G159" s="36">
        <v>118000</v>
      </c>
      <c r="H159" s="35" t="s">
        <v>1517</v>
      </c>
      <c r="I159" s="36">
        <v>118000</v>
      </c>
      <c r="J159" s="18">
        <f t="shared" si="4"/>
        <v>0</v>
      </c>
      <c r="K159" s="15" t="s">
        <v>26</v>
      </c>
      <c r="O159" s="21"/>
    </row>
    <row r="160" spans="1:15" s="20" customFormat="1" ht="27" customHeight="1">
      <c r="A160" s="21"/>
      <c r="B160" s="12">
        <f t="shared" si="5"/>
        <v>154</v>
      </c>
      <c r="C160" s="35" t="s">
        <v>170</v>
      </c>
      <c r="D160" s="35" t="s">
        <v>513</v>
      </c>
      <c r="E160" s="35" t="s">
        <v>512</v>
      </c>
      <c r="F160" s="35" t="s">
        <v>323</v>
      </c>
      <c r="G160" s="36">
        <v>118000</v>
      </c>
      <c r="H160" s="35" t="s">
        <v>1477</v>
      </c>
      <c r="I160" s="36">
        <v>118000</v>
      </c>
      <c r="J160" s="18">
        <f t="shared" si="4"/>
        <v>0</v>
      </c>
      <c r="K160" s="15" t="s">
        <v>26</v>
      </c>
      <c r="O160" s="21"/>
    </row>
    <row r="161" spans="1:15" s="20" customFormat="1" ht="27" customHeight="1">
      <c r="A161" s="21"/>
      <c r="B161" s="12">
        <f t="shared" si="5"/>
        <v>155</v>
      </c>
      <c r="C161" s="35" t="s">
        <v>515</v>
      </c>
      <c r="D161" s="35" t="s">
        <v>516</v>
      </c>
      <c r="E161" s="35" t="s">
        <v>138</v>
      </c>
      <c r="F161" s="35" t="s">
        <v>323</v>
      </c>
      <c r="G161" s="36">
        <v>94400</v>
      </c>
      <c r="H161" s="35" t="s">
        <v>1477</v>
      </c>
      <c r="I161" s="36">
        <v>94400</v>
      </c>
      <c r="J161" s="18">
        <f t="shared" si="4"/>
        <v>0</v>
      </c>
      <c r="K161" s="15" t="s">
        <v>26</v>
      </c>
      <c r="O161" s="21"/>
    </row>
    <row r="162" spans="1:15" s="20" customFormat="1" ht="27" customHeight="1">
      <c r="A162" s="21"/>
      <c r="B162" s="12">
        <f t="shared" si="5"/>
        <v>156</v>
      </c>
      <c r="C162" s="35" t="s">
        <v>161</v>
      </c>
      <c r="D162" s="35" t="s">
        <v>517</v>
      </c>
      <c r="E162" s="35" t="s">
        <v>127</v>
      </c>
      <c r="F162" s="35" t="s">
        <v>225</v>
      </c>
      <c r="G162" s="36">
        <v>345000</v>
      </c>
      <c r="H162" s="35" t="s">
        <v>1477</v>
      </c>
      <c r="I162" s="36">
        <v>345000</v>
      </c>
      <c r="J162" s="18">
        <f t="shared" si="4"/>
        <v>0</v>
      </c>
      <c r="K162" s="15" t="s">
        <v>26</v>
      </c>
      <c r="O162" s="21"/>
    </row>
    <row r="163" spans="1:15" s="20" customFormat="1" ht="27" customHeight="1">
      <c r="A163" s="21"/>
      <c r="B163" s="12">
        <f t="shared" si="5"/>
        <v>157</v>
      </c>
      <c r="C163" s="35" t="s">
        <v>519</v>
      </c>
      <c r="D163" s="35" t="s">
        <v>520</v>
      </c>
      <c r="E163" s="35" t="s">
        <v>518</v>
      </c>
      <c r="F163" s="35" t="s">
        <v>222</v>
      </c>
      <c r="G163" s="36">
        <v>9500</v>
      </c>
      <c r="H163" s="35" t="s">
        <v>254</v>
      </c>
      <c r="I163" s="36">
        <v>9500</v>
      </c>
      <c r="J163" s="18">
        <f t="shared" si="4"/>
        <v>0</v>
      </c>
      <c r="K163" s="13" t="s">
        <v>26</v>
      </c>
      <c r="O163" s="21"/>
    </row>
    <row r="164" spans="1:15" s="20" customFormat="1" ht="27" customHeight="1">
      <c r="A164" s="21"/>
      <c r="B164" s="12">
        <f t="shared" si="5"/>
        <v>158</v>
      </c>
      <c r="C164" s="35" t="s">
        <v>521</v>
      </c>
      <c r="D164" s="35" t="s">
        <v>522</v>
      </c>
      <c r="E164" s="35" t="s">
        <v>184</v>
      </c>
      <c r="F164" s="35" t="s">
        <v>223</v>
      </c>
      <c r="G164" s="36">
        <v>548110</v>
      </c>
      <c r="H164" s="35" t="s">
        <v>1649</v>
      </c>
      <c r="I164" s="36">
        <v>548110</v>
      </c>
      <c r="J164" s="18">
        <f t="shared" si="4"/>
        <v>0</v>
      </c>
      <c r="K164" s="15" t="s">
        <v>26</v>
      </c>
      <c r="O164" s="21"/>
    </row>
    <row r="165" spans="1:15" s="20" customFormat="1" ht="27" customHeight="1">
      <c r="A165" s="21"/>
      <c r="B165" s="12">
        <f t="shared" si="5"/>
        <v>159</v>
      </c>
      <c r="C165" s="35" t="s">
        <v>519</v>
      </c>
      <c r="D165" s="35" t="s">
        <v>524</v>
      </c>
      <c r="E165" s="35" t="s">
        <v>523</v>
      </c>
      <c r="F165" s="35" t="s">
        <v>222</v>
      </c>
      <c r="G165" s="36">
        <v>7750</v>
      </c>
      <c r="H165" s="35" t="s">
        <v>254</v>
      </c>
      <c r="I165" s="36">
        <v>7750</v>
      </c>
      <c r="J165" s="18">
        <f t="shared" si="4"/>
        <v>0</v>
      </c>
      <c r="K165" s="15" t="s">
        <v>26</v>
      </c>
      <c r="O165" s="21"/>
    </row>
    <row r="166" spans="1:15" s="20" customFormat="1" ht="27" customHeight="1">
      <c r="A166" s="21"/>
      <c r="B166" s="12">
        <f t="shared" si="5"/>
        <v>160</v>
      </c>
      <c r="C166" s="35" t="s">
        <v>526</v>
      </c>
      <c r="D166" s="35" t="s">
        <v>527</v>
      </c>
      <c r="E166" s="35" t="s">
        <v>525</v>
      </c>
      <c r="F166" s="35" t="s">
        <v>305</v>
      </c>
      <c r="G166" s="36">
        <v>153960.5</v>
      </c>
      <c r="H166" s="35" t="s">
        <v>1477</v>
      </c>
      <c r="I166" s="36">
        <v>153960.5</v>
      </c>
      <c r="J166" s="18">
        <f t="shared" si="4"/>
        <v>0</v>
      </c>
      <c r="K166" s="15" t="s">
        <v>26</v>
      </c>
      <c r="O166" s="21"/>
    </row>
    <row r="167" spans="1:15" s="20" customFormat="1" ht="27" customHeight="1">
      <c r="A167" s="21"/>
      <c r="B167" s="12">
        <f t="shared" si="5"/>
        <v>161</v>
      </c>
      <c r="C167" s="35" t="s">
        <v>528</v>
      </c>
      <c r="D167" s="35" t="s">
        <v>529</v>
      </c>
      <c r="E167" s="35" t="s">
        <v>142</v>
      </c>
      <c r="F167" s="35" t="s">
        <v>225</v>
      </c>
      <c r="G167" s="36">
        <v>205560.72</v>
      </c>
      <c r="H167" s="35" t="s">
        <v>1477</v>
      </c>
      <c r="I167" s="36">
        <v>205560.72</v>
      </c>
      <c r="J167" s="18">
        <f t="shared" si="4"/>
        <v>0</v>
      </c>
      <c r="K167" s="15" t="s">
        <v>26</v>
      </c>
      <c r="O167" s="21"/>
    </row>
    <row r="168" spans="1:15" s="20" customFormat="1" ht="27" customHeight="1">
      <c r="A168" s="21"/>
      <c r="B168" s="12">
        <f t="shared" si="5"/>
        <v>162</v>
      </c>
      <c r="C168" s="35" t="s">
        <v>531</v>
      </c>
      <c r="D168" s="35" t="s">
        <v>532</v>
      </c>
      <c r="E168" s="35" t="s">
        <v>530</v>
      </c>
      <c r="F168" s="35" t="s">
        <v>220</v>
      </c>
      <c r="G168" s="36">
        <v>145110</v>
      </c>
      <c r="H168" s="35" t="s">
        <v>1617</v>
      </c>
      <c r="I168" s="36">
        <v>145110</v>
      </c>
      <c r="J168" s="18">
        <f t="shared" si="4"/>
        <v>0</v>
      </c>
      <c r="K168" s="15" t="s">
        <v>26</v>
      </c>
      <c r="O168" s="21"/>
    </row>
    <row r="169" spans="1:15" s="20" customFormat="1" ht="27" customHeight="1">
      <c r="A169" s="21"/>
      <c r="B169" s="12">
        <f t="shared" si="5"/>
        <v>163</v>
      </c>
      <c r="C169" s="35" t="s">
        <v>531</v>
      </c>
      <c r="D169" s="35" t="s">
        <v>534</v>
      </c>
      <c r="E169" s="35" t="s">
        <v>533</v>
      </c>
      <c r="F169" s="35" t="s">
        <v>220</v>
      </c>
      <c r="G169" s="36">
        <v>870660</v>
      </c>
      <c r="H169" s="35" t="s">
        <v>1617</v>
      </c>
      <c r="I169" s="36">
        <v>870660</v>
      </c>
      <c r="J169" s="18">
        <f t="shared" si="4"/>
        <v>0</v>
      </c>
      <c r="K169" s="15" t="s">
        <v>26</v>
      </c>
      <c r="O169" s="21"/>
    </row>
    <row r="170" spans="1:15" s="20" customFormat="1" ht="27" customHeight="1">
      <c r="A170" s="21"/>
      <c r="B170" s="12">
        <f t="shared" si="5"/>
        <v>164</v>
      </c>
      <c r="C170" s="35" t="s">
        <v>531</v>
      </c>
      <c r="D170" s="35" t="s">
        <v>536</v>
      </c>
      <c r="E170" s="35" t="s">
        <v>535</v>
      </c>
      <c r="F170" s="35" t="s">
        <v>220</v>
      </c>
      <c r="G170" s="36">
        <v>1451100</v>
      </c>
      <c r="H170" s="35" t="s">
        <v>1617</v>
      </c>
      <c r="I170" s="36">
        <v>1451100</v>
      </c>
      <c r="J170" s="18">
        <f t="shared" si="4"/>
        <v>0</v>
      </c>
      <c r="K170" s="15" t="s">
        <v>26</v>
      </c>
      <c r="O170" s="21"/>
    </row>
    <row r="171" spans="1:15" s="20" customFormat="1" ht="27" customHeight="1">
      <c r="A171" s="21"/>
      <c r="B171" s="12">
        <f t="shared" si="5"/>
        <v>165</v>
      </c>
      <c r="C171" s="35" t="s">
        <v>538</v>
      </c>
      <c r="D171" s="35" t="s">
        <v>539</v>
      </c>
      <c r="E171" s="35" t="s">
        <v>537</v>
      </c>
      <c r="F171" s="35" t="s">
        <v>226</v>
      </c>
      <c r="G171" s="36">
        <v>94400</v>
      </c>
      <c r="H171" s="35" t="s">
        <v>1490</v>
      </c>
      <c r="I171" s="36">
        <v>94400</v>
      </c>
      <c r="J171" s="18">
        <f t="shared" si="4"/>
        <v>0</v>
      </c>
      <c r="K171" s="13" t="s">
        <v>26</v>
      </c>
      <c r="O171" s="21"/>
    </row>
    <row r="172" spans="1:15" s="20" customFormat="1" ht="27" customHeight="1">
      <c r="A172" s="21"/>
      <c r="B172" s="12">
        <f t="shared" si="5"/>
        <v>166</v>
      </c>
      <c r="C172" s="35" t="s">
        <v>538</v>
      </c>
      <c r="D172" s="35" t="s">
        <v>541</v>
      </c>
      <c r="E172" s="35" t="s">
        <v>540</v>
      </c>
      <c r="F172" s="35" t="s">
        <v>226</v>
      </c>
      <c r="G172" s="36">
        <v>94400</v>
      </c>
      <c r="H172" s="35" t="s">
        <v>1490</v>
      </c>
      <c r="I172" s="36">
        <v>94400</v>
      </c>
      <c r="J172" s="18">
        <f t="shared" si="4"/>
        <v>0</v>
      </c>
      <c r="K172" s="13" t="s">
        <v>26</v>
      </c>
      <c r="O172" s="21"/>
    </row>
    <row r="173" spans="1:15" s="20" customFormat="1" ht="27" customHeight="1">
      <c r="A173" s="21"/>
      <c r="B173" s="12">
        <f t="shared" si="5"/>
        <v>167</v>
      </c>
      <c r="C173" s="35" t="s">
        <v>544</v>
      </c>
      <c r="D173" s="35" t="s">
        <v>545</v>
      </c>
      <c r="E173" s="35" t="s">
        <v>542</v>
      </c>
      <c r="F173" s="35" t="s">
        <v>211</v>
      </c>
      <c r="G173" s="36">
        <v>70800</v>
      </c>
      <c r="H173" s="35" t="s">
        <v>1484</v>
      </c>
      <c r="I173" s="36">
        <v>70800</v>
      </c>
      <c r="J173" s="18">
        <f t="shared" si="4"/>
        <v>0</v>
      </c>
      <c r="K173" s="15" t="s">
        <v>26</v>
      </c>
      <c r="O173" s="21"/>
    </row>
    <row r="174" spans="1:15" s="20" customFormat="1" ht="27" customHeight="1">
      <c r="A174" s="21"/>
      <c r="B174" s="12">
        <f t="shared" si="5"/>
        <v>168</v>
      </c>
      <c r="C174" s="35" t="s">
        <v>547</v>
      </c>
      <c r="D174" s="35" t="s">
        <v>548</v>
      </c>
      <c r="E174" s="35" t="s">
        <v>546</v>
      </c>
      <c r="F174" s="35" t="s">
        <v>323</v>
      </c>
      <c r="G174" s="36">
        <v>47200</v>
      </c>
      <c r="H174" s="35" t="s">
        <v>1477</v>
      </c>
      <c r="I174" s="36">
        <v>47200</v>
      </c>
      <c r="J174" s="18">
        <f t="shared" si="4"/>
        <v>0</v>
      </c>
      <c r="K174" s="15" t="s">
        <v>26</v>
      </c>
      <c r="O174" s="21"/>
    </row>
    <row r="175" spans="1:15" s="20" customFormat="1" ht="27" customHeight="1">
      <c r="A175" s="21"/>
      <c r="B175" s="12">
        <f t="shared" si="5"/>
        <v>169</v>
      </c>
      <c r="C175" s="35" t="s">
        <v>547</v>
      </c>
      <c r="D175" s="35" t="s">
        <v>549</v>
      </c>
      <c r="E175" s="35" t="s">
        <v>195</v>
      </c>
      <c r="F175" s="35" t="s">
        <v>323</v>
      </c>
      <c r="G175" s="36">
        <v>47200</v>
      </c>
      <c r="H175" s="35" t="s">
        <v>1477</v>
      </c>
      <c r="I175" s="36">
        <v>47200</v>
      </c>
      <c r="J175" s="18">
        <f t="shared" si="4"/>
        <v>0</v>
      </c>
      <c r="K175" s="15" t="s">
        <v>26</v>
      </c>
      <c r="O175" s="21"/>
    </row>
    <row r="176" spans="1:15" s="20" customFormat="1" ht="27" customHeight="1">
      <c r="A176" s="21"/>
      <c r="B176" s="12">
        <f t="shared" si="5"/>
        <v>170</v>
      </c>
      <c r="C176" s="35" t="s">
        <v>550</v>
      </c>
      <c r="D176" s="35" t="s">
        <v>551</v>
      </c>
      <c r="E176" s="35" t="s">
        <v>182</v>
      </c>
      <c r="F176" s="35" t="s">
        <v>223</v>
      </c>
      <c r="G176" s="36">
        <v>297467.04</v>
      </c>
      <c r="H176" s="35" t="s">
        <v>1477</v>
      </c>
      <c r="I176" s="36">
        <v>297467.04</v>
      </c>
      <c r="J176" s="18">
        <f t="shared" si="4"/>
        <v>0</v>
      </c>
      <c r="K176" s="15" t="s">
        <v>26</v>
      </c>
      <c r="O176" s="21"/>
    </row>
    <row r="177" spans="1:15" s="20" customFormat="1" ht="27" customHeight="1">
      <c r="A177" s="21"/>
      <c r="B177" s="12">
        <f t="shared" si="5"/>
        <v>171</v>
      </c>
      <c r="C177" s="35" t="s">
        <v>550</v>
      </c>
      <c r="D177" s="35" t="s">
        <v>552</v>
      </c>
      <c r="E177" s="35" t="s">
        <v>198</v>
      </c>
      <c r="F177" s="35" t="s">
        <v>222</v>
      </c>
      <c r="G177" s="36">
        <v>495778.4</v>
      </c>
      <c r="H177" s="35" t="s">
        <v>1477</v>
      </c>
      <c r="I177" s="36">
        <v>495778.4</v>
      </c>
      <c r="J177" s="18">
        <f t="shared" si="4"/>
        <v>0</v>
      </c>
      <c r="K177" s="15" t="s">
        <v>26</v>
      </c>
      <c r="O177" s="21"/>
    </row>
    <row r="178" spans="1:15" s="20" customFormat="1" ht="27" customHeight="1">
      <c r="A178" s="21"/>
      <c r="B178" s="12">
        <f t="shared" si="5"/>
        <v>172</v>
      </c>
      <c r="C178" s="35" t="s">
        <v>162</v>
      </c>
      <c r="D178" s="35" t="s">
        <v>553</v>
      </c>
      <c r="E178" s="35" t="s">
        <v>130</v>
      </c>
      <c r="F178" s="35" t="s">
        <v>222</v>
      </c>
      <c r="G178" s="36">
        <v>59000</v>
      </c>
      <c r="H178" s="35" t="s">
        <v>1649</v>
      </c>
      <c r="I178" s="36">
        <v>59000</v>
      </c>
      <c r="J178" s="18">
        <f t="shared" si="4"/>
        <v>0</v>
      </c>
      <c r="K178" s="15" t="s">
        <v>26</v>
      </c>
      <c r="O178" s="21"/>
    </row>
    <row r="179" spans="1:15" s="20" customFormat="1" ht="27" customHeight="1">
      <c r="A179" s="21"/>
      <c r="B179" s="12">
        <f t="shared" si="5"/>
        <v>173</v>
      </c>
      <c r="C179" s="35" t="s">
        <v>57</v>
      </c>
      <c r="D179" s="35" t="s">
        <v>556</v>
      </c>
      <c r="E179" s="35" t="s">
        <v>554</v>
      </c>
      <c r="F179" s="35" t="s">
        <v>555</v>
      </c>
      <c r="G179" s="36">
        <v>88500</v>
      </c>
      <c r="H179" s="35" t="s">
        <v>1477</v>
      </c>
      <c r="I179" s="36">
        <v>88500</v>
      </c>
      <c r="J179" s="18">
        <f t="shared" si="4"/>
        <v>0</v>
      </c>
      <c r="K179" s="15" t="s">
        <v>26</v>
      </c>
      <c r="O179" s="21"/>
    </row>
    <row r="180" spans="1:15" s="20" customFormat="1" ht="27" customHeight="1">
      <c r="A180" s="21"/>
      <c r="B180" s="12">
        <f t="shared" si="5"/>
        <v>174</v>
      </c>
      <c r="C180" s="35" t="s">
        <v>560</v>
      </c>
      <c r="D180" s="35" t="s">
        <v>561</v>
      </c>
      <c r="E180" s="35" t="s">
        <v>557</v>
      </c>
      <c r="F180" s="35" t="s">
        <v>558</v>
      </c>
      <c r="G180" s="36">
        <v>177000</v>
      </c>
      <c r="H180" s="35" t="s">
        <v>1477</v>
      </c>
      <c r="I180" s="36">
        <v>177000</v>
      </c>
      <c r="J180" s="18">
        <f t="shared" si="4"/>
        <v>0</v>
      </c>
      <c r="K180" s="15" t="s">
        <v>26</v>
      </c>
      <c r="O180" s="21"/>
    </row>
    <row r="181" spans="1:15" s="20" customFormat="1" ht="27" customHeight="1">
      <c r="A181" s="21"/>
      <c r="B181" s="12">
        <f t="shared" si="5"/>
        <v>175</v>
      </c>
      <c r="C181" s="35" t="s">
        <v>564</v>
      </c>
      <c r="D181" s="35" t="s">
        <v>565</v>
      </c>
      <c r="E181" s="35" t="s">
        <v>562</v>
      </c>
      <c r="F181" s="35" t="s">
        <v>213</v>
      </c>
      <c r="G181" s="36">
        <v>118000</v>
      </c>
      <c r="H181" s="35" t="s">
        <v>1611</v>
      </c>
      <c r="I181" s="36">
        <v>118000</v>
      </c>
      <c r="J181" s="18">
        <f t="shared" si="4"/>
        <v>0</v>
      </c>
      <c r="K181" s="15" t="s">
        <v>26</v>
      </c>
      <c r="O181" s="21"/>
    </row>
    <row r="182" spans="1:15" s="20" customFormat="1" ht="27" customHeight="1">
      <c r="A182" s="21"/>
      <c r="B182" s="12">
        <f t="shared" si="5"/>
        <v>176</v>
      </c>
      <c r="C182" s="35" t="s">
        <v>567</v>
      </c>
      <c r="D182" s="35" t="s">
        <v>568</v>
      </c>
      <c r="E182" s="35" t="s">
        <v>566</v>
      </c>
      <c r="F182" s="35" t="s">
        <v>226</v>
      </c>
      <c r="G182" s="36">
        <v>118000</v>
      </c>
      <c r="H182" s="35" t="s">
        <v>1680</v>
      </c>
      <c r="I182" s="36">
        <v>118000</v>
      </c>
      <c r="J182" s="18">
        <f t="shared" si="4"/>
        <v>0</v>
      </c>
      <c r="K182" s="15" t="s">
        <v>26</v>
      </c>
      <c r="O182" s="21"/>
    </row>
    <row r="183" spans="1:15" s="20" customFormat="1" ht="27" customHeight="1">
      <c r="A183" s="21"/>
      <c r="B183" s="12">
        <f t="shared" si="5"/>
        <v>177</v>
      </c>
      <c r="C183" s="35" t="s">
        <v>567</v>
      </c>
      <c r="D183" s="35" t="s">
        <v>570</v>
      </c>
      <c r="E183" s="35" t="s">
        <v>569</v>
      </c>
      <c r="F183" s="35" t="s">
        <v>226</v>
      </c>
      <c r="G183" s="36">
        <v>118000</v>
      </c>
      <c r="H183" s="35" t="s">
        <v>1680</v>
      </c>
      <c r="I183" s="36">
        <v>118000</v>
      </c>
      <c r="J183" s="18">
        <f t="shared" si="4"/>
        <v>0</v>
      </c>
      <c r="K183" s="15" t="s">
        <v>26</v>
      </c>
      <c r="O183" s="21"/>
    </row>
    <row r="184" spans="1:15" s="20" customFormat="1" ht="27" customHeight="1">
      <c r="A184" s="21"/>
      <c r="B184" s="12">
        <f t="shared" si="5"/>
        <v>178</v>
      </c>
      <c r="C184" s="35" t="s">
        <v>573</v>
      </c>
      <c r="D184" s="35" t="s">
        <v>574</v>
      </c>
      <c r="E184" s="35" t="s">
        <v>571</v>
      </c>
      <c r="F184" s="35" t="s">
        <v>305</v>
      </c>
      <c r="G184" s="36">
        <v>59000</v>
      </c>
      <c r="H184" s="35" t="s">
        <v>1617</v>
      </c>
      <c r="I184" s="36">
        <v>59000</v>
      </c>
      <c r="J184" s="18">
        <f aca="true" t="shared" si="6" ref="J184:J247">+G184-I184</f>
        <v>0</v>
      </c>
      <c r="K184" s="15" t="s">
        <v>26</v>
      </c>
      <c r="O184" s="21"/>
    </row>
    <row r="185" spans="1:15" s="20" customFormat="1" ht="27" customHeight="1">
      <c r="A185" s="21"/>
      <c r="B185" s="12">
        <f t="shared" si="5"/>
        <v>179</v>
      </c>
      <c r="C185" s="35" t="s">
        <v>140</v>
      </c>
      <c r="D185" s="35" t="s">
        <v>575</v>
      </c>
      <c r="E185" s="35" t="s">
        <v>191</v>
      </c>
      <c r="F185" s="35" t="s">
        <v>226</v>
      </c>
      <c r="G185" s="36">
        <v>118000</v>
      </c>
      <c r="H185" s="35" t="s">
        <v>254</v>
      </c>
      <c r="I185" s="36">
        <v>118000</v>
      </c>
      <c r="J185" s="18">
        <f t="shared" si="6"/>
        <v>0</v>
      </c>
      <c r="K185" s="15" t="s">
        <v>26</v>
      </c>
      <c r="O185" s="21"/>
    </row>
    <row r="186" spans="1:15" s="20" customFormat="1" ht="27" customHeight="1">
      <c r="A186" s="21"/>
      <c r="B186" s="12">
        <f t="shared" si="5"/>
        <v>180</v>
      </c>
      <c r="C186" s="35" t="s">
        <v>58</v>
      </c>
      <c r="D186" s="35" t="s">
        <v>577</v>
      </c>
      <c r="E186" s="35" t="s">
        <v>576</v>
      </c>
      <c r="F186" s="35" t="s">
        <v>222</v>
      </c>
      <c r="G186" s="36">
        <v>474288.8</v>
      </c>
      <c r="H186" s="35" t="s">
        <v>1611</v>
      </c>
      <c r="I186" s="36">
        <v>474288.8</v>
      </c>
      <c r="J186" s="18">
        <f t="shared" si="6"/>
        <v>0</v>
      </c>
      <c r="K186" s="15" t="s">
        <v>26</v>
      </c>
      <c r="O186" s="21"/>
    </row>
    <row r="187" spans="1:15" s="20" customFormat="1" ht="27" customHeight="1">
      <c r="A187" s="21"/>
      <c r="B187" s="12">
        <f t="shared" si="5"/>
        <v>181</v>
      </c>
      <c r="C187" s="35" t="s">
        <v>179</v>
      </c>
      <c r="D187" s="35" t="s">
        <v>579</v>
      </c>
      <c r="E187" s="35" t="s">
        <v>578</v>
      </c>
      <c r="F187" s="35" t="s">
        <v>225</v>
      </c>
      <c r="G187" s="36">
        <v>580440</v>
      </c>
      <c r="H187" s="35" t="s">
        <v>267</v>
      </c>
      <c r="I187" s="36">
        <v>580440</v>
      </c>
      <c r="J187" s="18">
        <f t="shared" si="6"/>
        <v>0</v>
      </c>
      <c r="K187" s="15" t="s">
        <v>26</v>
      </c>
      <c r="O187" s="21"/>
    </row>
    <row r="188" spans="1:15" s="20" customFormat="1" ht="27" customHeight="1">
      <c r="A188" s="21"/>
      <c r="B188" s="12">
        <f t="shared" si="5"/>
        <v>182</v>
      </c>
      <c r="C188" s="35" t="s">
        <v>179</v>
      </c>
      <c r="D188" s="35" t="s">
        <v>581</v>
      </c>
      <c r="E188" s="35" t="s">
        <v>580</v>
      </c>
      <c r="F188" s="35" t="s">
        <v>225</v>
      </c>
      <c r="G188" s="36">
        <v>725550</v>
      </c>
      <c r="H188" s="35" t="s">
        <v>267</v>
      </c>
      <c r="I188" s="36">
        <v>725550</v>
      </c>
      <c r="J188" s="18">
        <f t="shared" si="6"/>
        <v>0</v>
      </c>
      <c r="K188" s="15" t="s">
        <v>26</v>
      </c>
      <c r="O188" s="21"/>
    </row>
    <row r="189" spans="1:15" s="20" customFormat="1" ht="27" customHeight="1">
      <c r="A189" s="21"/>
      <c r="B189" s="12">
        <f t="shared" si="5"/>
        <v>183</v>
      </c>
      <c r="C189" s="35" t="s">
        <v>179</v>
      </c>
      <c r="D189" s="35" t="s">
        <v>583</v>
      </c>
      <c r="E189" s="35" t="s">
        <v>582</v>
      </c>
      <c r="F189" s="35" t="s">
        <v>225</v>
      </c>
      <c r="G189" s="36">
        <v>532070</v>
      </c>
      <c r="H189" s="35" t="s">
        <v>267</v>
      </c>
      <c r="I189" s="36">
        <v>532070</v>
      </c>
      <c r="J189" s="18">
        <f t="shared" si="6"/>
        <v>0</v>
      </c>
      <c r="K189" s="15" t="s">
        <v>26</v>
      </c>
      <c r="O189" s="21"/>
    </row>
    <row r="190" spans="1:15" s="20" customFormat="1" ht="27" customHeight="1">
      <c r="A190" s="21"/>
      <c r="B190" s="12">
        <f t="shared" si="5"/>
        <v>184</v>
      </c>
      <c r="C190" s="35" t="s">
        <v>179</v>
      </c>
      <c r="D190" s="35" t="s">
        <v>585</v>
      </c>
      <c r="E190" s="35" t="s">
        <v>584</v>
      </c>
      <c r="F190" s="35" t="s">
        <v>225</v>
      </c>
      <c r="G190" s="36">
        <v>386960</v>
      </c>
      <c r="H190" s="35" t="s">
        <v>267</v>
      </c>
      <c r="I190" s="36">
        <v>386960</v>
      </c>
      <c r="J190" s="18">
        <f t="shared" si="6"/>
        <v>0</v>
      </c>
      <c r="K190" s="15" t="s">
        <v>26</v>
      </c>
      <c r="O190" s="21"/>
    </row>
    <row r="191" spans="1:15" s="20" customFormat="1" ht="27" customHeight="1">
      <c r="A191" s="21"/>
      <c r="B191" s="12">
        <f t="shared" si="5"/>
        <v>185</v>
      </c>
      <c r="C191" s="35" t="s">
        <v>179</v>
      </c>
      <c r="D191" s="35" t="s">
        <v>587</v>
      </c>
      <c r="E191" s="35" t="s">
        <v>586</v>
      </c>
      <c r="F191" s="35" t="s">
        <v>225</v>
      </c>
      <c r="G191" s="36">
        <v>241850</v>
      </c>
      <c r="H191" s="35" t="s">
        <v>267</v>
      </c>
      <c r="I191" s="36">
        <v>241850</v>
      </c>
      <c r="J191" s="18">
        <f t="shared" si="6"/>
        <v>0</v>
      </c>
      <c r="K191" s="13" t="s">
        <v>26</v>
      </c>
      <c r="O191" s="21"/>
    </row>
    <row r="192" spans="1:15" s="20" customFormat="1" ht="27" customHeight="1">
      <c r="A192" s="21"/>
      <c r="B192" s="12">
        <f t="shared" si="5"/>
        <v>186</v>
      </c>
      <c r="C192" s="35" t="s">
        <v>179</v>
      </c>
      <c r="D192" s="35" t="s">
        <v>589</v>
      </c>
      <c r="E192" s="35" t="s">
        <v>588</v>
      </c>
      <c r="F192" s="35" t="s">
        <v>225</v>
      </c>
      <c r="G192" s="36">
        <v>319242</v>
      </c>
      <c r="H192" s="35" t="s">
        <v>267</v>
      </c>
      <c r="I192" s="36">
        <v>319242</v>
      </c>
      <c r="J192" s="18">
        <f t="shared" si="6"/>
        <v>0</v>
      </c>
      <c r="K192" s="15" t="s">
        <v>26</v>
      </c>
      <c r="O192" s="21"/>
    </row>
    <row r="193" spans="1:15" s="20" customFormat="1" ht="27" customHeight="1">
      <c r="A193" s="21"/>
      <c r="B193" s="12">
        <f t="shared" si="5"/>
        <v>187</v>
      </c>
      <c r="C193" s="35" t="s">
        <v>179</v>
      </c>
      <c r="D193" s="35" t="s">
        <v>590</v>
      </c>
      <c r="E193" s="35" t="s">
        <v>183</v>
      </c>
      <c r="F193" s="35" t="s">
        <v>225</v>
      </c>
      <c r="G193" s="36">
        <v>96740</v>
      </c>
      <c r="H193" s="35" t="s">
        <v>267</v>
      </c>
      <c r="I193" s="36">
        <v>96740</v>
      </c>
      <c r="J193" s="18">
        <f t="shared" si="6"/>
        <v>0</v>
      </c>
      <c r="K193" s="15" t="s">
        <v>26</v>
      </c>
      <c r="O193" s="21"/>
    </row>
    <row r="194" spans="1:15" s="20" customFormat="1" ht="27" customHeight="1">
      <c r="A194" s="21"/>
      <c r="B194" s="12">
        <f t="shared" si="5"/>
        <v>188</v>
      </c>
      <c r="C194" s="35" t="s">
        <v>179</v>
      </c>
      <c r="D194" s="35" t="s">
        <v>592</v>
      </c>
      <c r="E194" s="35" t="s">
        <v>591</v>
      </c>
      <c r="F194" s="35" t="s">
        <v>225</v>
      </c>
      <c r="G194" s="36">
        <v>145110</v>
      </c>
      <c r="H194" s="35" t="s">
        <v>267</v>
      </c>
      <c r="I194" s="36">
        <v>145110</v>
      </c>
      <c r="J194" s="18">
        <f t="shared" si="6"/>
        <v>0</v>
      </c>
      <c r="K194" s="13" t="s">
        <v>26</v>
      </c>
      <c r="O194" s="21"/>
    </row>
    <row r="195" spans="1:15" s="20" customFormat="1" ht="27" customHeight="1">
      <c r="A195" s="21"/>
      <c r="B195" s="12">
        <f t="shared" si="5"/>
        <v>189</v>
      </c>
      <c r="C195" s="35" t="s">
        <v>179</v>
      </c>
      <c r="D195" s="35" t="s">
        <v>594</v>
      </c>
      <c r="E195" s="35" t="s">
        <v>593</v>
      </c>
      <c r="F195" s="35" t="s">
        <v>225</v>
      </c>
      <c r="G195" s="36">
        <v>386960</v>
      </c>
      <c r="H195" s="35" t="s">
        <v>267</v>
      </c>
      <c r="I195" s="36">
        <v>386960</v>
      </c>
      <c r="J195" s="18">
        <f t="shared" si="6"/>
        <v>0</v>
      </c>
      <c r="K195" s="13" t="s">
        <v>26</v>
      </c>
      <c r="O195" s="21"/>
    </row>
    <row r="196" spans="1:15" s="20" customFormat="1" ht="27" customHeight="1">
      <c r="A196" s="21"/>
      <c r="B196" s="12">
        <f t="shared" si="5"/>
        <v>190</v>
      </c>
      <c r="C196" s="35" t="s">
        <v>178</v>
      </c>
      <c r="D196" s="35" t="s">
        <v>596</v>
      </c>
      <c r="E196" s="35" t="s">
        <v>595</v>
      </c>
      <c r="F196" s="35" t="s">
        <v>323</v>
      </c>
      <c r="G196" s="36">
        <v>81720</v>
      </c>
      <c r="H196" s="35" t="s">
        <v>1617</v>
      </c>
      <c r="I196" s="36">
        <v>81720</v>
      </c>
      <c r="J196" s="18">
        <f t="shared" si="6"/>
        <v>0</v>
      </c>
      <c r="K196" s="13" t="s">
        <v>26</v>
      </c>
      <c r="O196" s="21"/>
    </row>
    <row r="197" spans="1:15" s="20" customFormat="1" ht="27" customHeight="1">
      <c r="A197" s="21"/>
      <c r="B197" s="12">
        <f t="shared" si="5"/>
        <v>191</v>
      </c>
      <c r="C197" s="35" t="s">
        <v>179</v>
      </c>
      <c r="D197" s="35" t="s">
        <v>598</v>
      </c>
      <c r="E197" s="35" t="s">
        <v>597</v>
      </c>
      <c r="F197" s="35" t="s">
        <v>225</v>
      </c>
      <c r="G197" s="36">
        <v>290220</v>
      </c>
      <c r="H197" s="35" t="s">
        <v>267</v>
      </c>
      <c r="I197" s="36">
        <v>290220</v>
      </c>
      <c r="J197" s="18">
        <f t="shared" si="6"/>
        <v>0</v>
      </c>
      <c r="K197" s="13" t="s">
        <v>26</v>
      </c>
      <c r="O197" s="21"/>
    </row>
    <row r="198" spans="1:15" s="20" customFormat="1" ht="27" customHeight="1">
      <c r="A198" s="21"/>
      <c r="B198" s="12">
        <f t="shared" si="5"/>
        <v>192</v>
      </c>
      <c r="C198" s="35" t="s">
        <v>178</v>
      </c>
      <c r="D198" s="35" t="s">
        <v>600</v>
      </c>
      <c r="E198" s="35" t="s">
        <v>599</v>
      </c>
      <c r="F198" s="35" t="s">
        <v>323</v>
      </c>
      <c r="G198" s="36">
        <v>45000</v>
      </c>
      <c r="H198" s="35" t="s">
        <v>1617</v>
      </c>
      <c r="I198" s="36">
        <v>45000</v>
      </c>
      <c r="J198" s="18">
        <f t="shared" si="6"/>
        <v>0</v>
      </c>
      <c r="K198" s="13" t="s">
        <v>26</v>
      </c>
      <c r="O198" s="21"/>
    </row>
    <row r="199" spans="1:15" s="20" customFormat="1" ht="27" customHeight="1">
      <c r="A199" s="21"/>
      <c r="B199" s="12">
        <f t="shared" si="5"/>
        <v>193</v>
      </c>
      <c r="C199" s="35" t="s">
        <v>179</v>
      </c>
      <c r="D199" s="35" t="s">
        <v>602</v>
      </c>
      <c r="E199" s="35" t="s">
        <v>601</v>
      </c>
      <c r="F199" s="35" t="s">
        <v>225</v>
      </c>
      <c r="G199" s="36">
        <v>483700</v>
      </c>
      <c r="H199" s="35" t="s">
        <v>267</v>
      </c>
      <c r="I199" s="36">
        <v>483700</v>
      </c>
      <c r="J199" s="18">
        <f t="shared" si="6"/>
        <v>0</v>
      </c>
      <c r="K199" s="13" t="s">
        <v>26</v>
      </c>
      <c r="O199" s="21"/>
    </row>
    <row r="200" spans="1:15" s="20" customFormat="1" ht="27" customHeight="1">
      <c r="A200" s="21"/>
      <c r="B200" s="12">
        <f t="shared" si="5"/>
        <v>194</v>
      </c>
      <c r="C200" s="35" t="s">
        <v>179</v>
      </c>
      <c r="D200" s="35" t="s">
        <v>603</v>
      </c>
      <c r="E200" s="35" t="s">
        <v>191</v>
      </c>
      <c r="F200" s="35" t="s">
        <v>225</v>
      </c>
      <c r="G200" s="36">
        <v>386960</v>
      </c>
      <c r="H200" s="35" t="s">
        <v>267</v>
      </c>
      <c r="I200" s="36">
        <v>386960</v>
      </c>
      <c r="J200" s="18">
        <f t="shared" si="6"/>
        <v>0</v>
      </c>
      <c r="K200" s="15" t="s">
        <v>26</v>
      </c>
      <c r="O200" s="21"/>
    </row>
    <row r="201" spans="1:15" s="20" customFormat="1" ht="27" customHeight="1">
      <c r="A201" s="21"/>
      <c r="B201" s="12">
        <f aca="true" t="shared" si="7" ref="B201:B264">+B200+1</f>
        <v>195</v>
      </c>
      <c r="C201" s="35" t="s">
        <v>178</v>
      </c>
      <c r="D201" s="35" t="s">
        <v>605</v>
      </c>
      <c r="E201" s="35" t="s">
        <v>604</v>
      </c>
      <c r="F201" s="35" t="s">
        <v>323</v>
      </c>
      <c r="G201" s="36">
        <v>67680</v>
      </c>
      <c r="H201" s="35" t="s">
        <v>1617</v>
      </c>
      <c r="I201" s="36">
        <v>67680</v>
      </c>
      <c r="J201" s="18">
        <f t="shared" si="6"/>
        <v>0</v>
      </c>
      <c r="K201" s="13" t="s">
        <v>26</v>
      </c>
      <c r="O201" s="21"/>
    </row>
    <row r="202" spans="1:15" s="20" customFormat="1" ht="27" customHeight="1">
      <c r="A202" s="21"/>
      <c r="B202" s="12">
        <f t="shared" si="7"/>
        <v>196</v>
      </c>
      <c r="C202" s="35" t="s">
        <v>179</v>
      </c>
      <c r="D202" s="35" t="s">
        <v>606</v>
      </c>
      <c r="E202" s="35" t="s">
        <v>256</v>
      </c>
      <c r="F202" s="35" t="s">
        <v>225</v>
      </c>
      <c r="G202" s="36">
        <v>193480</v>
      </c>
      <c r="H202" s="35" t="s">
        <v>267</v>
      </c>
      <c r="I202" s="36">
        <v>193480</v>
      </c>
      <c r="J202" s="18">
        <f t="shared" si="6"/>
        <v>0</v>
      </c>
      <c r="K202" s="13" t="s">
        <v>26</v>
      </c>
      <c r="O202" s="21"/>
    </row>
    <row r="203" spans="1:15" s="20" customFormat="1" ht="27" customHeight="1">
      <c r="A203" s="21"/>
      <c r="B203" s="12">
        <f t="shared" si="7"/>
        <v>197</v>
      </c>
      <c r="C203" s="35" t="s">
        <v>179</v>
      </c>
      <c r="D203" s="35" t="s">
        <v>608</v>
      </c>
      <c r="E203" s="35" t="s">
        <v>607</v>
      </c>
      <c r="F203" s="35" t="s">
        <v>225</v>
      </c>
      <c r="G203" s="36">
        <v>338590</v>
      </c>
      <c r="H203" s="35" t="s">
        <v>267</v>
      </c>
      <c r="I203" s="36">
        <v>338590</v>
      </c>
      <c r="J203" s="18">
        <f t="shared" si="6"/>
        <v>0</v>
      </c>
      <c r="K203" s="15" t="s">
        <v>26</v>
      </c>
      <c r="O203" s="21"/>
    </row>
    <row r="204" spans="1:15" s="20" customFormat="1" ht="27" customHeight="1">
      <c r="A204" s="21"/>
      <c r="B204" s="12">
        <f t="shared" si="7"/>
        <v>198</v>
      </c>
      <c r="C204" s="35" t="s">
        <v>179</v>
      </c>
      <c r="D204" s="35" t="s">
        <v>610</v>
      </c>
      <c r="E204" s="35" t="s">
        <v>609</v>
      </c>
      <c r="F204" s="35" t="s">
        <v>225</v>
      </c>
      <c r="G204" s="36">
        <v>193480</v>
      </c>
      <c r="H204" s="35" t="s">
        <v>267</v>
      </c>
      <c r="I204" s="36">
        <v>193480</v>
      </c>
      <c r="J204" s="18">
        <f t="shared" si="6"/>
        <v>0</v>
      </c>
      <c r="K204" s="15" t="s">
        <v>26</v>
      </c>
      <c r="O204" s="21"/>
    </row>
    <row r="205" spans="1:15" s="20" customFormat="1" ht="27" customHeight="1">
      <c r="A205" s="21"/>
      <c r="B205" s="12">
        <f t="shared" si="7"/>
        <v>199</v>
      </c>
      <c r="C205" s="35" t="s">
        <v>179</v>
      </c>
      <c r="D205" s="35" t="s">
        <v>612</v>
      </c>
      <c r="E205" s="35" t="s">
        <v>611</v>
      </c>
      <c r="F205" s="35" t="s">
        <v>225</v>
      </c>
      <c r="G205" s="36">
        <v>96740</v>
      </c>
      <c r="H205" s="35" t="s">
        <v>267</v>
      </c>
      <c r="I205" s="36">
        <v>96740</v>
      </c>
      <c r="J205" s="18">
        <f t="shared" si="6"/>
        <v>0</v>
      </c>
      <c r="K205" s="15" t="s">
        <v>26</v>
      </c>
      <c r="O205" s="21"/>
    </row>
    <row r="206" spans="1:15" s="20" customFormat="1" ht="27" customHeight="1">
      <c r="A206" s="21"/>
      <c r="B206" s="12">
        <f t="shared" si="7"/>
        <v>200</v>
      </c>
      <c r="C206" s="35" t="s">
        <v>179</v>
      </c>
      <c r="D206" s="35" t="s">
        <v>614</v>
      </c>
      <c r="E206" s="35" t="s">
        <v>613</v>
      </c>
      <c r="F206" s="35" t="s">
        <v>225</v>
      </c>
      <c r="G206" s="36">
        <v>193480</v>
      </c>
      <c r="H206" s="35" t="s">
        <v>267</v>
      </c>
      <c r="I206" s="36">
        <v>193480</v>
      </c>
      <c r="J206" s="18">
        <f t="shared" si="6"/>
        <v>0</v>
      </c>
      <c r="K206" s="15" t="s">
        <v>26</v>
      </c>
      <c r="O206" s="21"/>
    </row>
    <row r="207" spans="1:15" s="20" customFormat="1" ht="27" customHeight="1">
      <c r="A207" s="21"/>
      <c r="B207" s="12">
        <f t="shared" si="7"/>
        <v>201</v>
      </c>
      <c r="C207" s="35" t="s">
        <v>179</v>
      </c>
      <c r="D207" s="35" t="s">
        <v>616</v>
      </c>
      <c r="E207" s="35" t="s">
        <v>615</v>
      </c>
      <c r="F207" s="35" t="s">
        <v>225</v>
      </c>
      <c r="G207" s="36">
        <v>96740</v>
      </c>
      <c r="H207" s="35" t="s">
        <v>267</v>
      </c>
      <c r="I207" s="36">
        <v>96740</v>
      </c>
      <c r="J207" s="18">
        <f t="shared" si="6"/>
        <v>0</v>
      </c>
      <c r="K207" s="13" t="s">
        <v>26</v>
      </c>
      <c r="O207" s="21"/>
    </row>
    <row r="208" spans="1:15" s="20" customFormat="1" ht="27" customHeight="1">
      <c r="A208" s="21"/>
      <c r="B208" s="12">
        <f t="shared" si="7"/>
        <v>202</v>
      </c>
      <c r="C208" s="35" t="s">
        <v>179</v>
      </c>
      <c r="D208" s="35" t="s">
        <v>617</v>
      </c>
      <c r="E208" s="35" t="s">
        <v>185</v>
      </c>
      <c r="F208" s="35" t="s">
        <v>225</v>
      </c>
      <c r="G208" s="36">
        <v>193480</v>
      </c>
      <c r="H208" s="35" t="s">
        <v>267</v>
      </c>
      <c r="I208" s="36">
        <v>193480</v>
      </c>
      <c r="J208" s="18">
        <f t="shared" si="6"/>
        <v>0</v>
      </c>
      <c r="K208" s="15" t="s">
        <v>26</v>
      </c>
      <c r="O208" s="21"/>
    </row>
    <row r="209" spans="1:15" s="20" customFormat="1" ht="27" customHeight="1">
      <c r="A209" s="21"/>
      <c r="B209" s="12">
        <f t="shared" si="7"/>
        <v>203</v>
      </c>
      <c r="C209" s="35" t="s">
        <v>128</v>
      </c>
      <c r="D209" s="35" t="s">
        <v>619</v>
      </c>
      <c r="E209" s="35" t="s">
        <v>618</v>
      </c>
      <c r="F209" s="35" t="s">
        <v>226</v>
      </c>
      <c r="G209" s="36">
        <v>118000</v>
      </c>
      <c r="H209" s="35" t="s">
        <v>1517</v>
      </c>
      <c r="I209" s="36">
        <v>118000</v>
      </c>
      <c r="J209" s="18">
        <f t="shared" si="6"/>
        <v>0</v>
      </c>
      <c r="K209" s="15" t="s">
        <v>26</v>
      </c>
      <c r="O209" s="21"/>
    </row>
    <row r="210" spans="1:15" s="20" customFormat="1" ht="27" customHeight="1">
      <c r="A210" s="21"/>
      <c r="B210" s="12">
        <f t="shared" si="7"/>
        <v>204</v>
      </c>
      <c r="C210" s="35" t="s">
        <v>128</v>
      </c>
      <c r="D210" s="35" t="s">
        <v>621</v>
      </c>
      <c r="E210" s="35" t="s">
        <v>620</v>
      </c>
      <c r="F210" s="35" t="s">
        <v>226</v>
      </c>
      <c r="G210" s="36">
        <v>118000</v>
      </c>
      <c r="H210" s="35" t="s">
        <v>1517</v>
      </c>
      <c r="I210" s="36">
        <v>118000</v>
      </c>
      <c r="J210" s="18">
        <f t="shared" si="6"/>
        <v>0</v>
      </c>
      <c r="K210" s="15" t="s">
        <v>26</v>
      </c>
      <c r="O210" s="21"/>
    </row>
    <row r="211" spans="1:15" s="20" customFormat="1" ht="27" customHeight="1">
      <c r="A211" s="21"/>
      <c r="B211" s="12">
        <f t="shared" si="7"/>
        <v>205</v>
      </c>
      <c r="C211" s="35" t="s">
        <v>128</v>
      </c>
      <c r="D211" s="35" t="s">
        <v>623</v>
      </c>
      <c r="E211" s="35" t="s">
        <v>622</v>
      </c>
      <c r="F211" s="35" t="s">
        <v>226</v>
      </c>
      <c r="G211" s="36">
        <v>118000</v>
      </c>
      <c r="H211" s="35" t="s">
        <v>1517</v>
      </c>
      <c r="I211" s="36">
        <v>118000</v>
      </c>
      <c r="J211" s="18">
        <f t="shared" si="6"/>
        <v>0</v>
      </c>
      <c r="K211" s="15" t="s">
        <v>26</v>
      </c>
      <c r="O211" s="21"/>
    </row>
    <row r="212" spans="1:15" s="20" customFormat="1" ht="27" customHeight="1">
      <c r="A212" s="21"/>
      <c r="B212" s="12">
        <f t="shared" si="7"/>
        <v>206</v>
      </c>
      <c r="C212" s="35" t="s">
        <v>128</v>
      </c>
      <c r="D212" s="35" t="s">
        <v>625</v>
      </c>
      <c r="E212" s="35" t="s">
        <v>624</v>
      </c>
      <c r="F212" s="35" t="s">
        <v>226</v>
      </c>
      <c r="G212" s="36">
        <v>118000</v>
      </c>
      <c r="H212" s="35" t="s">
        <v>1517</v>
      </c>
      <c r="I212" s="37">
        <v>118000</v>
      </c>
      <c r="J212" s="18">
        <f t="shared" si="6"/>
        <v>0</v>
      </c>
      <c r="K212" s="15" t="s">
        <v>26</v>
      </c>
      <c r="O212" s="21"/>
    </row>
    <row r="213" spans="1:15" s="20" customFormat="1" ht="27" customHeight="1">
      <c r="A213" s="21"/>
      <c r="B213" s="12">
        <f t="shared" si="7"/>
        <v>207</v>
      </c>
      <c r="C213" s="35" t="s">
        <v>47</v>
      </c>
      <c r="D213" s="35" t="s">
        <v>626</v>
      </c>
      <c r="E213" s="35" t="s">
        <v>337</v>
      </c>
      <c r="F213" s="35" t="s">
        <v>224</v>
      </c>
      <c r="G213" s="36">
        <v>173151673.55</v>
      </c>
      <c r="H213" s="35" t="s">
        <v>1641</v>
      </c>
      <c r="I213" s="36">
        <v>173151673.55</v>
      </c>
      <c r="J213" s="18">
        <f t="shared" si="6"/>
        <v>0</v>
      </c>
      <c r="K213" s="15" t="s">
        <v>26</v>
      </c>
      <c r="O213" s="21"/>
    </row>
    <row r="214" spans="1:15" s="20" customFormat="1" ht="27" customHeight="1">
      <c r="A214" s="21"/>
      <c r="B214" s="12">
        <f t="shared" si="7"/>
        <v>208</v>
      </c>
      <c r="C214" s="35" t="s">
        <v>32</v>
      </c>
      <c r="D214" s="35" t="s">
        <v>628</v>
      </c>
      <c r="E214" s="35" t="s">
        <v>627</v>
      </c>
      <c r="F214" s="35" t="s">
        <v>222</v>
      </c>
      <c r="G214" s="36">
        <v>59759207.35</v>
      </c>
      <c r="H214" s="35" t="s">
        <v>1641</v>
      </c>
      <c r="I214" s="36">
        <v>59759207.35</v>
      </c>
      <c r="J214" s="18">
        <f t="shared" si="6"/>
        <v>0</v>
      </c>
      <c r="K214" s="15" t="s">
        <v>26</v>
      </c>
      <c r="O214" s="21"/>
    </row>
    <row r="215" spans="1:15" s="20" customFormat="1" ht="27" customHeight="1">
      <c r="A215" s="21"/>
      <c r="B215" s="12">
        <f t="shared" si="7"/>
        <v>209</v>
      </c>
      <c r="C215" s="35" t="s">
        <v>31</v>
      </c>
      <c r="D215" s="35" t="s">
        <v>630</v>
      </c>
      <c r="E215" s="35" t="s">
        <v>629</v>
      </c>
      <c r="F215" s="35" t="s">
        <v>222</v>
      </c>
      <c r="G215" s="36">
        <v>52078107.78</v>
      </c>
      <c r="H215" s="35" t="s">
        <v>1641</v>
      </c>
      <c r="I215" s="36">
        <v>52078107.78</v>
      </c>
      <c r="J215" s="18">
        <f t="shared" si="6"/>
        <v>0</v>
      </c>
      <c r="K215" s="15" t="s">
        <v>26</v>
      </c>
      <c r="O215" s="21"/>
    </row>
    <row r="216" spans="1:15" s="20" customFormat="1" ht="27" customHeight="1">
      <c r="A216" s="21"/>
      <c r="B216" s="12">
        <f t="shared" si="7"/>
        <v>210</v>
      </c>
      <c r="C216" s="35" t="s">
        <v>128</v>
      </c>
      <c r="D216" s="35" t="s">
        <v>632</v>
      </c>
      <c r="E216" s="35" t="s">
        <v>631</v>
      </c>
      <c r="F216" s="35" t="s">
        <v>225</v>
      </c>
      <c r="G216" s="36">
        <v>70800</v>
      </c>
      <c r="H216" s="35" t="s">
        <v>1680</v>
      </c>
      <c r="I216" s="36">
        <v>70800</v>
      </c>
      <c r="J216" s="18">
        <f t="shared" si="6"/>
        <v>0</v>
      </c>
      <c r="K216" s="13" t="s">
        <v>26</v>
      </c>
      <c r="O216" s="21"/>
    </row>
    <row r="217" spans="1:15" s="20" customFormat="1" ht="27" customHeight="1">
      <c r="A217" s="21"/>
      <c r="B217" s="12">
        <f t="shared" si="7"/>
        <v>211</v>
      </c>
      <c r="C217" s="35" t="s">
        <v>128</v>
      </c>
      <c r="D217" s="35" t="s">
        <v>634</v>
      </c>
      <c r="E217" s="35" t="s">
        <v>633</v>
      </c>
      <c r="F217" s="35" t="s">
        <v>225</v>
      </c>
      <c r="G217" s="36">
        <v>70800</v>
      </c>
      <c r="H217" s="35" t="s">
        <v>1680</v>
      </c>
      <c r="I217" s="36">
        <v>70800</v>
      </c>
      <c r="J217" s="18">
        <f t="shared" si="6"/>
        <v>0</v>
      </c>
      <c r="K217" s="15" t="s">
        <v>26</v>
      </c>
      <c r="O217" s="21"/>
    </row>
    <row r="218" spans="1:15" s="20" customFormat="1" ht="27" customHeight="1">
      <c r="A218" s="21"/>
      <c r="B218" s="12">
        <f t="shared" si="7"/>
        <v>212</v>
      </c>
      <c r="C218" s="35" t="s">
        <v>128</v>
      </c>
      <c r="D218" s="35" t="s">
        <v>636</v>
      </c>
      <c r="E218" s="35" t="s">
        <v>635</v>
      </c>
      <c r="F218" s="35" t="s">
        <v>225</v>
      </c>
      <c r="G218" s="36">
        <v>70800</v>
      </c>
      <c r="H218" s="35" t="s">
        <v>1680</v>
      </c>
      <c r="I218" s="36">
        <v>70800</v>
      </c>
      <c r="J218" s="18">
        <f t="shared" si="6"/>
        <v>0</v>
      </c>
      <c r="K218" s="15" t="s">
        <v>26</v>
      </c>
      <c r="O218" s="21"/>
    </row>
    <row r="219" spans="1:15" s="20" customFormat="1" ht="27" customHeight="1">
      <c r="A219" s="21"/>
      <c r="B219" s="12">
        <f t="shared" si="7"/>
        <v>213</v>
      </c>
      <c r="C219" s="35" t="s">
        <v>48</v>
      </c>
      <c r="D219" s="35" t="s">
        <v>637</v>
      </c>
      <c r="E219" s="35" t="s">
        <v>96</v>
      </c>
      <c r="F219" s="35" t="s">
        <v>211</v>
      </c>
      <c r="G219" s="36">
        <v>15340</v>
      </c>
      <c r="H219" s="35" t="s">
        <v>1490</v>
      </c>
      <c r="I219" s="36">
        <v>15340</v>
      </c>
      <c r="J219" s="18">
        <f t="shared" si="6"/>
        <v>0</v>
      </c>
      <c r="K219" s="15" t="s">
        <v>26</v>
      </c>
      <c r="O219" s="21"/>
    </row>
    <row r="220" spans="1:15" s="20" customFormat="1" ht="27" customHeight="1">
      <c r="A220" s="21"/>
      <c r="B220" s="12">
        <f t="shared" si="7"/>
        <v>214</v>
      </c>
      <c r="C220" s="35" t="s">
        <v>148</v>
      </c>
      <c r="D220" s="35" t="s">
        <v>639</v>
      </c>
      <c r="E220" s="35" t="s">
        <v>638</v>
      </c>
      <c r="F220" s="35" t="s">
        <v>323</v>
      </c>
      <c r="G220" s="36">
        <v>236000</v>
      </c>
      <c r="H220" s="35" t="s">
        <v>1490</v>
      </c>
      <c r="I220" s="36">
        <v>236000</v>
      </c>
      <c r="J220" s="18">
        <f t="shared" si="6"/>
        <v>0</v>
      </c>
      <c r="K220" s="15" t="s">
        <v>26</v>
      </c>
      <c r="O220" s="21"/>
    </row>
    <row r="221" spans="1:15" s="20" customFormat="1" ht="27" customHeight="1">
      <c r="A221" s="21"/>
      <c r="B221" s="12">
        <f t="shared" si="7"/>
        <v>215</v>
      </c>
      <c r="C221" s="35" t="s">
        <v>48</v>
      </c>
      <c r="D221" s="35" t="s">
        <v>641</v>
      </c>
      <c r="E221" s="35" t="s">
        <v>640</v>
      </c>
      <c r="F221" s="35" t="s">
        <v>225</v>
      </c>
      <c r="G221" s="36">
        <v>29500</v>
      </c>
      <c r="H221" s="35" t="s">
        <v>1649</v>
      </c>
      <c r="I221" s="36">
        <v>29500</v>
      </c>
      <c r="J221" s="18">
        <f t="shared" si="6"/>
        <v>0</v>
      </c>
      <c r="K221" s="15" t="s">
        <v>26</v>
      </c>
      <c r="O221" s="21"/>
    </row>
    <row r="222" spans="1:15" s="20" customFormat="1" ht="27" customHeight="1">
      <c r="A222" s="21"/>
      <c r="B222" s="12">
        <f t="shared" si="7"/>
        <v>216</v>
      </c>
      <c r="C222" s="35" t="s">
        <v>174</v>
      </c>
      <c r="D222" s="35" t="s">
        <v>643</v>
      </c>
      <c r="E222" s="35" t="s">
        <v>642</v>
      </c>
      <c r="F222" s="35" t="s">
        <v>210</v>
      </c>
      <c r="G222" s="36">
        <v>29500</v>
      </c>
      <c r="H222" s="35" t="s">
        <v>1649</v>
      </c>
      <c r="I222" s="36">
        <v>29500</v>
      </c>
      <c r="J222" s="18">
        <f t="shared" si="6"/>
        <v>0</v>
      </c>
      <c r="K222" s="15" t="s">
        <v>26</v>
      </c>
      <c r="O222" s="21"/>
    </row>
    <row r="223" spans="1:15" s="20" customFormat="1" ht="27" customHeight="1">
      <c r="A223" s="21"/>
      <c r="B223" s="12">
        <f t="shared" si="7"/>
        <v>217</v>
      </c>
      <c r="C223" s="35" t="s">
        <v>497</v>
      </c>
      <c r="D223" s="35" t="s">
        <v>645</v>
      </c>
      <c r="E223" s="35" t="s">
        <v>644</v>
      </c>
      <c r="F223" s="35" t="s">
        <v>222</v>
      </c>
      <c r="G223" s="36">
        <v>35400</v>
      </c>
      <c r="H223" s="35" t="s">
        <v>1649</v>
      </c>
      <c r="I223" s="36">
        <v>35400</v>
      </c>
      <c r="J223" s="18">
        <f t="shared" si="6"/>
        <v>0</v>
      </c>
      <c r="K223" s="13" t="s">
        <v>26</v>
      </c>
      <c r="O223" s="21"/>
    </row>
    <row r="224" spans="1:15" s="20" customFormat="1" ht="27" customHeight="1">
      <c r="A224" s="21"/>
      <c r="B224" s="12">
        <f t="shared" si="7"/>
        <v>218</v>
      </c>
      <c r="C224" s="35" t="s">
        <v>28</v>
      </c>
      <c r="D224" s="35" t="s">
        <v>647</v>
      </c>
      <c r="E224" s="35" t="s">
        <v>646</v>
      </c>
      <c r="F224" s="35" t="s">
        <v>238</v>
      </c>
      <c r="G224" s="36">
        <v>96740</v>
      </c>
      <c r="H224" s="35" t="s">
        <v>1477</v>
      </c>
      <c r="I224" s="36">
        <v>96740</v>
      </c>
      <c r="J224" s="18">
        <f t="shared" si="6"/>
        <v>0</v>
      </c>
      <c r="K224" s="15" t="s">
        <v>26</v>
      </c>
      <c r="O224" s="21"/>
    </row>
    <row r="225" spans="1:15" s="20" customFormat="1" ht="27" customHeight="1">
      <c r="A225" s="21"/>
      <c r="B225" s="12">
        <f t="shared" si="7"/>
        <v>219</v>
      </c>
      <c r="C225" s="35" t="s">
        <v>28</v>
      </c>
      <c r="D225" s="35" t="s">
        <v>649</v>
      </c>
      <c r="E225" s="35" t="s">
        <v>648</v>
      </c>
      <c r="F225" s="35" t="s">
        <v>238</v>
      </c>
      <c r="G225" s="36">
        <v>290220</v>
      </c>
      <c r="H225" s="35" t="s">
        <v>1477</v>
      </c>
      <c r="I225" s="36">
        <v>290220</v>
      </c>
      <c r="J225" s="18">
        <f t="shared" si="6"/>
        <v>0</v>
      </c>
      <c r="K225" s="15" t="s">
        <v>26</v>
      </c>
      <c r="O225" s="21"/>
    </row>
    <row r="226" spans="1:15" s="20" customFormat="1" ht="27" customHeight="1">
      <c r="A226" s="21"/>
      <c r="B226" s="12">
        <f t="shared" si="7"/>
        <v>220</v>
      </c>
      <c r="C226" s="35" t="s">
        <v>28</v>
      </c>
      <c r="D226" s="35" t="s">
        <v>651</v>
      </c>
      <c r="E226" s="35" t="s">
        <v>650</v>
      </c>
      <c r="F226" s="35" t="s">
        <v>238</v>
      </c>
      <c r="G226" s="36">
        <v>96740</v>
      </c>
      <c r="H226" s="35" t="s">
        <v>1477</v>
      </c>
      <c r="I226" s="37">
        <v>96740</v>
      </c>
      <c r="J226" s="18">
        <f t="shared" si="6"/>
        <v>0</v>
      </c>
      <c r="K226" s="15" t="s">
        <v>26</v>
      </c>
      <c r="O226" s="21"/>
    </row>
    <row r="227" spans="1:15" s="20" customFormat="1" ht="27" customHeight="1">
      <c r="A227" s="21"/>
      <c r="B227" s="12">
        <f t="shared" si="7"/>
        <v>221</v>
      </c>
      <c r="C227" s="35" t="s">
        <v>28</v>
      </c>
      <c r="D227" s="35" t="s">
        <v>653</v>
      </c>
      <c r="E227" s="35" t="s">
        <v>652</v>
      </c>
      <c r="F227" s="35" t="s">
        <v>238</v>
      </c>
      <c r="G227" s="36">
        <v>145110</v>
      </c>
      <c r="H227" s="35" t="s">
        <v>1477</v>
      </c>
      <c r="I227" s="36">
        <v>145110</v>
      </c>
      <c r="J227" s="18">
        <f t="shared" si="6"/>
        <v>0</v>
      </c>
      <c r="K227" s="15" t="s">
        <v>26</v>
      </c>
      <c r="O227" s="21"/>
    </row>
    <row r="228" spans="1:15" s="20" customFormat="1" ht="27" customHeight="1">
      <c r="A228" s="21"/>
      <c r="B228" s="12">
        <f t="shared" si="7"/>
        <v>222</v>
      </c>
      <c r="C228" s="35" t="s">
        <v>28</v>
      </c>
      <c r="D228" s="35" t="s">
        <v>655</v>
      </c>
      <c r="E228" s="35" t="s">
        <v>654</v>
      </c>
      <c r="F228" s="35" t="s">
        <v>238</v>
      </c>
      <c r="G228" s="36">
        <v>48370</v>
      </c>
      <c r="H228" s="35" t="s">
        <v>1477</v>
      </c>
      <c r="I228" s="36">
        <v>48370</v>
      </c>
      <c r="J228" s="18">
        <f t="shared" si="6"/>
        <v>0</v>
      </c>
      <c r="K228" s="15" t="s">
        <v>26</v>
      </c>
      <c r="O228" s="21"/>
    </row>
    <row r="229" spans="1:15" s="20" customFormat="1" ht="27" customHeight="1">
      <c r="A229" s="21"/>
      <c r="B229" s="12">
        <f t="shared" si="7"/>
        <v>223</v>
      </c>
      <c r="C229" s="35" t="s">
        <v>28</v>
      </c>
      <c r="D229" s="35" t="s">
        <v>657</v>
      </c>
      <c r="E229" s="35" t="s">
        <v>656</v>
      </c>
      <c r="F229" s="35" t="s">
        <v>238</v>
      </c>
      <c r="G229" s="36">
        <v>96740</v>
      </c>
      <c r="H229" s="35" t="s">
        <v>1477</v>
      </c>
      <c r="I229" s="36">
        <v>96740</v>
      </c>
      <c r="J229" s="18">
        <f t="shared" si="6"/>
        <v>0</v>
      </c>
      <c r="K229" s="13" t="s">
        <v>26</v>
      </c>
      <c r="O229" s="21"/>
    </row>
    <row r="230" spans="1:15" s="20" customFormat="1" ht="27" customHeight="1">
      <c r="A230" s="21"/>
      <c r="B230" s="12">
        <f t="shared" si="7"/>
        <v>224</v>
      </c>
      <c r="C230" s="35" t="s">
        <v>28</v>
      </c>
      <c r="D230" s="35" t="s">
        <v>659</v>
      </c>
      <c r="E230" s="35" t="s">
        <v>658</v>
      </c>
      <c r="F230" s="35" t="s">
        <v>238</v>
      </c>
      <c r="G230" s="36">
        <v>96740</v>
      </c>
      <c r="H230" s="35" t="s">
        <v>1477</v>
      </c>
      <c r="I230" s="36">
        <v>96740</v>
      </c>
      <c r="J230" s="18">
        <f t="shared" si="6"/>
        <v>0</v>
      </c>
      <c r="K230" s="13" t="s">
        <v>26</v>
      </c>
      <c r="O230" s="21"/>
    </row>
    <row r="231" spans="1:15" s="20" customFormat="1" ht="27" customHeight="1">
      <c r="A231" s="21"/>
      <c r="B231" s="12">
        <f t="shared" si="7"/>
        <v>225</v>
      </c>
      <c r="C231" s="35" t="s">
        <v>661</v>
      </c>
      <c r="D231" s="35" t="s">
        <v>662</v>
      </c>
      <c r="E231" s="35" t="s">
        <v>660</v>
      </c>
      <c r="F231" s="35" t="s">
        <v>230</v>
      </c>
      <c r="G231" s="36">
        <v>47200</v>
      </c>
      <c r="H231" s="35" t="s">
        <v>1680</v>
      </c>
      <c r="I231" s="37">
        <v>47200</v>
      </c>
      <c r="J231" s="18">
        <f t="shared" si="6"/>
        <v>0</v>
      </c>
      <c r="K231" s="13" t="s">
        <v>26</v>
      </c>
      <c r="O231" s="21"/>
    </row>
    <row r="232" spans="1:15" s="20" customFormat="1" ht="27" customHeight="1">
      <c r="A232" s="21"/>
      <c r="B232" s="12">
        <f t="shared" si="7"/>
        <v>226</v>
      </c>
      <c r="C232" s="35" t="s">
        <v>173</v>
      </c>
      <c r="D232" s="35" t="s">
        <v>663</v>
      </c>
      <c r="E232" s="35" t="s">
        <v>202</v>
      </c>
      <c r="F232" s="35" t="s">
        <v>227</v>
      </c>
      <c r="G232" s="36">
        <v>94400</v>
      </c>
      <c r="H232" s="35" t="s">
        <v>1517</v>
      </c>
      <c r="I232" s="36">
        <v>94400</v>
      </c>
      <c r="J232" s="18">
        <f t="shared" si="6"/>
        <v>0</v>
      </c>
      <c r="K232" s="15" t="s">
        <v>26</v>
      </c>
      <c r="O232" s="21"/>
    </row>
    <row r="233" spans="1:15" s="20" customFormat="1" ht="27" customHeight="1">
      <c r="A233" s="21"/>
      <c r="B233" s="12">
        <f t="shared" si="7"/>
        <v>227</v>
      </c>
      <c r="C233" s="35" t="s">
        <v>665</v>
      </c>
      <c r="D233" s="35" t="s">
        <v>666</v>
      </c>
      <c r="E233" s="35" t="s">
        <v>664</v>
      </c>
      <c r="F233" s="35" t="s">
        <v>230</v>
      </c>
      <c r="G233" s="36">
        <v>118000</v>
      </c>
      <c r="H233" s="35" t="s">
        <v>1680</v>
      </c>
      <c r="I233" s="36">
        <v>118000</v>
      </c>
      <c r="J233" s="18">
        <f t="shared" si="6"/>
        <v>0</v>
      </c>
      <c r="K233" s="15" t="s">
        <v>26</v>
      </c>
      <c r="O233" s="21"/>
    </row>
    <row r="234" spans="1:15" s="20" customFormat="1" ht="27" customHeight="1">
      <c r="A234" s="21"/>
      <c r="B234" s="12">
        <f t="shared" si="7"/>
        <v>228</v>
      </c>
      <c r="C234" s="35" t="s">
        <v>667</v>
      </c>
      <c r="D234" s="35" t="s">
        <v>668</v>
      </c>
      <c r="E234" s="35" t="s">
        <v>243</v>
      </c>
      <c r="F234" s="35" t="s">
        <v>558</v>
      </c>
      <c r="G234" s="36">
        <v>211692</v>
      </c>
      <c r="H234" s="35" t="s">
        <v>1490</v>
      </c>
      <c r="I234" s="36">
        <v>211692</v>
      </c>
      <c r="J234" s="18">
        <f t="shared" si="6"/>
        <v>0</v>
      </c>
      <c r="K234" s="15" t="s">
        <v>26</v>
      </c>
      <c r="O234" s="21"/>
    </row>
    <row r="235" spans="1:15" s="20" customFormat="1" ht="27" customHeight="1">
      <c r="A235" s="21"/>
      <c r="B235" s="12">
        <f t="shared" si="7"/>
        <v>229</v>
      </c>
      <c r="C235" s="35" t="s">
        <v>51</v>
      </c>
      <c r="D235" s="35" t="s">
        <v>676</v>
      </c>
      <c r="E235" s="35" t="s">
        <v>675</v>
      </c>
      <c r="F235" s="35" t="s">
        <v>209</v>
      </c>
      <c r="G235" s="36">
        <v>24780</v>
      </c>
      <c r="H235" s="35" t="s">
        <v>1511</v>
      </c>
      <c r="I235" s="36">
        <v>24780</v>
      </c>
      <c r="J235" s="18">
        <f t="shared" si="6"/>
        <v>0</v>
      </c>
      <c r="K235" s="15" t="s">
        <v>26</v>
      </c>
      <c r="O235" s="21"/>
    </row>
    <row r="236" spans="1:15" s="20" customFormat="1" ht="27" customHeight="1">
      <c r="A236" s="21"/>
      <c r="B236" s="12">
        <f t="shared" si="7"/>
        <v>230</v>
      </c>
      <c r="C236" s="35" t="s">
        <v>677</v>
      </c>
      <c r="D236" s="35" t="s">
        <v>678</v>
      </c>
      <c r="E236" s="35" t="s">
        <v>45</v>
      </c>
      <c r="F236" s="35" t="s">
        <v>224</v>
      </c>
      <c r="G236" s="36">
        <v>84745.76</v>
      </c>
      <c r="H236" s="35" t="s">
        <v>1517</v>
      </c>
      <c r="I236" s="36">
        <v>84745.76</v>
      </c>
      <c r="J236" s="18">
        <f t="shared" si="6"/>
        <v>0</v>
      </c>
      <c r="K236" s="15" t="s">
        <v>26</v>
      </c>
      <c r="O236" s="21"/>
    </row>
    <row r="237" spans="1:15" s="20" customFormat="1" ht="27" customHeight="1">
      <c r="A237" s="21"/>
      <c r="B237" s="12">
        <f t="shared" si="7"/>
        <v>231</v>
      </c>
      <c r="C237" s="35" t="s">
        <v>246</v>
      </c>
      <c r="D237" s="35" t="s">
        <v>679</v>
      </c>
      <c r="E237" s="35" t="s">
        <v>192</v>
      </c>
      <c r="F237" s="35" t="s">
        <v>263</v>
      </c>
      <c r="G237" s="36">
        <v>220000</v>
      </c>
      <c r="H237" s="35" t="s">
        <v>1649</v>
      </c>
      <c r="I237" s="36">
        <v>220000</v>
      </c>
      <c r="J237" s="18">
        <f t="shared" si="6"/>
        <v>0</v>
      </c>
      <c r="K237" s="15" t="s">
        <v>26</v>
      </c>
      <c r="O237" s="21"/>
    </row>
    <row r="238" spans="1:15" s="20" customFormat="1" ht="27" customHeight="1">
      <c r="A238" s="21"/>
      <c r="B238" s="12">
        <f t="shared" si="7"/>
        <v>232</v>
      </c>
      <c r="C238" s="35" t="s">
        <v>681</v>
      </c>
      <c r="D238" s="35" t="s">
        <v>682</v>
      </c>
      <c r="E238" s="35" t="s">
        <v>680</v>
      </c>
      <c r="F238" s="35" t="s">
        <v>305</v>
      </c>
      <c r="G238" s="36">
        <v>90864.54</v>
      </c>
      <c r="H238" s="35" t="s">
        <v>1490</v>
      </c>
      <c r="I238" s="37">
        <v>90864.54</v>
      </c>
      <c r="J238" s="18">
        <f t="shared" si="6"/>
        <v>0</v>
      </c>
      <c r="K238" s="15" t="s">
        <v>26</v>
      </c>
      <c r="O238" s="21"/>
    </row>
    <row r="239" spans="1:15" s="20" customFormat="1" ht="27" customHeight="1">
      <c r="A239" s="21"/>
      <c r="B239" s="12">
        <f t="shared" si="7"/>
        <v>233</v>
      </c>
      <c r="C239" s="35" t="s">
        <v>143</v>
      </c>
      <c r="D239" s="35" t="s">
        <v>684</v>
      </c>
      <c r="E239" s="35" t="s">
        <v>683</v>
      </c>
      <c r="F239" s="35" t="s">
        <v>488</v>
      </c>
      <c r="G239" s="36">
        <v>12218.9</v>
      </c>
      <c r="H239" s="35" t="s">
        <v>1490</v>
      </c>
      <c r="I239" s="36">
        <v>12218.9</v>
      </c>
      <c r="J239" s="18">
        <f t="shared" si="6"/>
        <v>0</v>
      </c>
      <c r="K239" s="15" t="s">
        <v>26</v>
      </c>
      <c r="O239" s="21"/>
    </row>
    <row r="240" spans="1:15" s="20" customFormat="1" ht="27" customHeight="1">
      <c r="A240" s="21"/>
      <c r="B240" s="12">
        <f t="shared" si="7"/>
        <v>234</v>
      </c>
      <c r="C240" s="35" t="s">
        <v>143</v>
      </c>
      <c r="D240" s="35" t="s">
        <v>684</v>
      </c>
      <c r="E240" s="35" t="s">
        <v>683</v>
      </c>
      <c r="F240" s="35" t="s">
        <v>488</v>
      </c>
      <c r="G240" s="36">
        <v>12218.9</v>
      </c>
      <c r="H240" s="35" t="s">
        <v>1490</v>
      </c>
      <c r="I240" s="36">
        <v>12218.9</v>
      </c>
      <c r="J240" s="18">
        <f t="shared" si="6"/>
        <v>0</v>
      </c>
      <c r="K240" s="15" t="s">
        <v>26</v>
      </c>
      <c r="O240" s="21"/>
    </row>
    <row r="241" spans="1:15" s="20" customFormat="1" ht="27" customHeight="1">
      <c r="A241" s="21"/>
      <c r="B241" s="12">
        <f t="shared" si="7"/>
        <v>235</v>
      </c>
      <c r="C241" s="35" t="s">
        <v>686</v>
      </c>
      <c r="D241" s="35" t="s">
        <v>687</v>
      </c>
      <c r="E241" s="35" t="s">
        <v>685</v>
      </c>
      <c r="F241" s="35" t="s">
        <v>305</v>
      </c>
      <c r="G241" s="36">
        <v>236000</v>
      </c>
      <c r="H241" s="35" t="s">
        <v>1680</v>
      </c>
      <c r="I241" s="36">
        <v>236000</v>
      </c>
      <c r="J241" s="18">
        <f t="shared" si="6"/>
        <v>0</v>
      </c>
      <c r="K241" s="15" t="s">
        <v>26</v>
      </c>
      <c r="O241" s="21"/>
    </row>
    <row r="242" spans="1:15" s="20" customFormat="1" ht="27" customHeight="1">
      <c r="A242" s="21"/>
      <c r="B242" s="12">
        <f t="shared" si="7"/>
        <v>236</v>
      </c>
      <c r="C242" s="35" t="s">
        <v>689</v>
      </c>
      <c r="D242" s="35" t="s">
        <v>690</v>
      </c>
      <c r="E242" s="35" t="s">
        <v>688</v>
      </c>
      <c r="F242" s="35" t="s">
        <v>305</v>
      </c>
      <c r="G242" s="36">
        <v>82600</v>
      </c>
      <c r="H242" s="35" t="s">
        <v>1680</v>
      </c>
      <c r="I242" s="36">
        <v>82600</v>
      </c>
      <c r="J242" s="18">
        <f t="shared" si="6"/>
        <v>0</v>
      </c>
      <c r="K242" s="13" t="s">
        <v>26</v>
      </c>
      <c r="O242" s="21"/>
    </row>
    <row r="243" spans="1:15" s="20" customFormat="1" ht="27" customHeight="1">
      <c r="A243" s="21"/>
      <c r="B243" s="12">
        <f t="shared" si="7"/>
        <v>237</v>
      </c>
      <c r="C243" s="35" t="s">
        <v>165</v>
      </c>
      <c r="D243" s="35" t="s">
        <v>692</v>
      </c>
      <c r="E243" s="35" t="s">
        <v>691</v>
      </c>
      <c r="F243" s="35" t="s">
        <v>230</v>
      </c>
      <c r="G243" s="36">
        <v>118000</v>
      </c>
      <c r="H243" s="35" t="s">
        <v>1484</v>
      </c>
      <c r="I243" s="36">
        <v>118000</v>
      </c>
      <c r="J243" s="18">
        <f t="shared" si="6"/>
        <v>0</v>
      </c>
      <c r="K243" s="15" t="s">
        <v>26</v>
      </c>
      <c r="O243" s="21"/>
    </row>
    <row r="244" spans="1:15" s="20" customFormat="1" ht="27" customHeight="1">
      <c r="A244" s="21"/>
      <c r="B244" s="12">
        <f t="shared" si="7"/>
        <v>238</v>
      </c>
      <c r="C244" s="35" t="s">
        <v>47</v>
      </c>
      <c r="D244" s="35" t="s">
        <v>693</v>
      </c>
      <c r="E244" s="35" t="s">
        <v>186</v>
      </c>
      <c r="F244" s="35" t="s">
        <v>238</v>
      </c>
      <c r="G244" s="36">
        <v>134580292.16</v>
      </c>
      <c r="H244" s="35" t="s">
        <v>1710</v>
      </c>
      <c r="I244" s="36">
        <v>134580292.16</v>
      </c>
      <c r="J244" s="18">
        <f t="shared" si="6"/>
        <v>0</v>
      </c>
      <c r="K244" s="13" t="s">
        <v>26</v>
      </c>
      <c r="O244" s="21"/>
    </row>
    <row r="245" spans="1:15" s="20" customFormat="1" ht="27" customHeight="1">
      <c r="A245" s="21"/>
      <c r="B245" s="12">
        <f t="shared" si="7"/>
        <v>239</v>
      </c>
      <c r="C245" s="35" t="s">
        <v>32</v>
      </c>
      <c r="D245" s="35" t="s">
        <v>695</v>
      </c>
      <c r="E245" s="35" t="s">
        <v>694</v>
      </c>
      <c r="F245" s="35" t="s">
        <v>488</v>
      </c>
      <c r="G245" s="36">
        <v>42767328.39</v>
      </c>
      <c r="H245" s="35" t="s">
        <v>1710</v>
      </c>
      <c r="I245" s="36">
        <v>42767328.39</v>
      </c>
      <c r="J245" s="18">
        <f t="shared" si="6"/>
        <v>0</v>
      </c>
      <c r="K245" s="15" t="s">
        <v>26</v>
      </c>
      <c r="O245" s="21"/>
    </row>
    <row r="246" spans="1:15" s="20" customFormat="1" ht="27" customHeight="1">
      <c r="A246" s="21"/>
      <c r="B246" s="12">
        <f t="shared" si="7"/>
        <v>240</v>
      </c>
      <c r="C246" s="35" t="s">
        <v>31</v>
      </c>
      <c r="D246" s="35" t="s">
        <v>697</v>
      </c>
      <c r="E246" s="35" t="s">
        <v>696</v>
      </c>
      <c r="F246" s="35" t="s">
        <v>488</v>
      </c>
      <c r="G246" s="36">
        <v>40883779.48</v>
      </c>
      <c r="H246" s="35" t="s">
        <v>1710</v>
      </c>
      <c r="I246" s="37">
        <v>40883779.48</v>
      </c>
      <c r="J246" s="18">
        <f t="shared" si="6"/>
        <v>0</v>
      </c>
      <c r="K246" s="15" t="s">
        <v>26</v>
      </c>
      <c r="O246" s="21"/>
    </row>
    <row r="247" spans="1:15" s="20" customFormat="1" ht="27" customHeight="1">
      <c r="A247" s="21"/>
      <c r="B247" s="12">
        <f t="shared" si="7"/>
        <v>241</v>
      </c>
      <c r="C247" s="35" t="s">
        <v>29</v>
      </c>
      <c r="D247" s="35" t="s">
        <v>699</v>
      </c>
      <c r="E247" s="35" t="s">
        <v>698</v>
      </c>
      <c r="F247" s="35" t="s">
        <v>210</v>
      </c>
      <c r="G247" s="36">
        <v>52038</v>
      </c>
      <c r="H247" s="35" t="s">
        <v>1511</v>
      </c>
      <c r="I247" s="36">
        <v>52038</v>
      </c>
      <c r="J247" s="18">
        <f t="shared" si="6"/>
        <v>0</v>
      </c>
      <c r="K247" s="15" t="s">
        <v>26</v>
      </c>
      <c r="O247" s="21"/>
    </row>
    <row r="248" spans="1:15" s="20" customFormat="1" ht="27" customHeight="1">
      <c r="A248" s="21"/>
      <c r="B248" s="12">
        <f t="shared" si="7"/>
        <v>242</v>
      </c>
      <c r="C248" s="35" t="s">
        <v>29</v>
      </c>
      <c r="D248" s="35" t="s">
        <v>701</v>
      </c>
      <c r="E248" s="35" t="s">
        <v>700</v>
      </c>
      <c r="F248" s="35" t="s">
        <v>225</v>
      </c>
      <c r="G248" s="36">
        <v>52038</v>
      </c>
      <c r="H248" s="35" t="s">
        <v>1511</v>
      </c>
      <c r="I248" s="36">
        <v>52038</v>
      </c>
      <c r="J248" s="18">
        <f aca="true" t="shared" si="8" ref="J248:J311">+G248-I248</f>
        <v>0</v>
      </c>
      <c r="K248" s="15" t="s">
        <v>26</v>
      </c>
      <c r="O248" s="21"/>
    </row>
    <row r="249" spans="1:15" s="20" customFormat="1" ht="27" customHeight="1">
      <c r="A249" s="21"/>
      <c r="B249" s="12">
        <f t="shared" si="7"/>
        <v>243</v>
      </c>
      <c r="C249" s="35" t="s">
        <v>29</v>
      </c>
      <c r="D249" s="35" t="s">
        <v>703</v>
      </c>
      <c r="E249" s="35" t="s">
        <v>702</v>
      </c>
      <c r="F249" s="35" t="s">
        <v>222</v>
      </c>
      <c r="G249" s="36">
        <v>52038</v>
      </c>
      <c r="H249" s="35" t="s">
        <v>1511</v>
      </c>
      <c r="I249" s="36">
        <v>52038</v>
      </c>
      <c r="J249" s="18">
        <f t="shared" si="8"/>
        <v>0</v>
      </c>
      <c r="K249" s="15" t="s">
        <v>26</v>
      </c>
      <c r="O249" s="21"/>
    </row>
    <row r="250" spans="1:15" s="20" customFormat="1" ht="27" customHeight="1">
      <c r="A250" s="21"/>
      <c r="B250" s="12">
        <f t="shared" si="7"/>
        <v>244</v>
      </c>
      <c r="C250" s="35" t="s">
        <v>29</v>
      </c>
      <c r="D250" s="35" t="s">
        <v>705</v>
      </c>
      <c r="E250" s="35" t="s">
        <v>704</v>
      </c>
      <c r="F250" s="35" t="s">
        <v>230</v>
      </c>
      <c r="G250" s="36">
        <v>52038</v>
      </c>
      <c r="H250" s="35" t="s">
        <v>1511</v>
      </c>
      <c r="I250" s="36">
        <v>52038</v>
      </c>
      <c r="J250" s="18">
        <f t="shared" si="8"/>
        <v>0</v>
      </c>
      <c r="K250" s="15" t="s">
        <v>26</v>
      </c>
      <c r="O250" s="21"/>
    </row>
    <row r="251" spans="1:15" s="20" customFormat="1" ht="27" customHeight="1">
      <c r="A251" s="21"/>
      <c r="B251" s="12">
        <f t="shared" si="7"/>
        <v>245</v>
      </c>
      <c r="C251" s="35" t="s">
        <v>55</v>
      </c>
      <c r="D251" s="35" t="s">
        <v>707</v>
      </c>
      <c r="E251" s="35" t="s">
        <v>706</v>
      </c>
      <c r="F251" s="35" t="s">
        <v>229</v>
      </c>
      <c r="G251" s="36">
        <v>94400</v>
      </c>
      <c r="H251" s="35" t="s">
        <v>1517</v>
      </c>
      <c r="I251" s="36">
        <v>94400</v>
      </c>
      <c r="J251" s="18">
        <f t="shared" si="8"/>
        <v>0</v>
      </c>
      <c r="K251" s="15" t="s">
        <v>26</v>
      </c>
      <c r="O251" s="21"/>
    </row>
    <row r="252" spans="1:15" s="20" customFormat="1" ht="27" customHeight="1">
      <c r="A252" s="21"/>
      <c r="B252" s="12">
        <f t="shared" si="7"/>
        <v>246</v>
      </c>
      <c r="C252" s="35" t="s">
        <v>175</v>
      </c>
      <c r="D252" s="35" t="s">
        <v>708</v>
      </c>
      <c r="E252" s="35" t="s">
        <v>414</v>
      </c>
      <c r="F252" s="35" t="s">
        <v>230</v>
      </c>
      <c r="G252" s="36">
        <v>94400</v>
      </c>
      <c r="H252" s="35" t="s">
        <v>1517</v>
      </c>
      <c r="I252" s="37">
        <v>94400</v>
      </c>
      <c r="J252" s="18">
        <f t="shared" si="8"/>
        <v>0</v>
      </c>
      <c r="K252" s="15" t="s">
        <v>26</v>
      </c>
      <c r="O252" s="21"/>
    </row>
    <row r="253" spans="1:15" s="20" customFormat="1" ht="27" customHeight="1">
      <c r="A253" s="21"/>
      <c r="B253" s="12">
        <f t="shared" si="7"/>
        <v>247</v>
      </c>
      <c r="C253" s="35" t="s">
        <v>50</v>
      </c>
      <c r="D253" s="35" t="s">
        <v>710</v>
      </c>
      <c r="E253" s="35" t="s">
        <v>709</v>
      </c>
      <c r="F253" s="35" t="s">
        <v>255</v>
      </c>
      <c r="G253" s="36">
        <v>290220</v>
      </c>
      <c r="H253" s="35" t="s">
        <v>1611</v>
      </c>
      <c r="I253" s="36">
        <v>290220</v>
      </c>
      <c r="J253" s="18">
        <f t="shared" si="8"/>
        <v>0</v>
      </c>
      <c r="K253" s="15" t="s">
        <v>26</v>
      </c>
      <c r="O253" s="21"/>
    </row>
    <row r="254" spans="1:15" s="20" customFormat="1" ht="27" customHeight="1">
      <c r="A254" s="21"/>
      <c r="B254" s="12">
        <f t="shared" si="7"/>
        <v>248</v>
      </c>
      <c r="C254" s="35" t="s">
        <v>50</v>
      </c>
      <c r="D254" s="35" t="s">
        <v>712</v>
      </c>
      <c r="E254" s="35" t="s">
        <v>711</v>
      </c>
      <c r="F254" s="35" t="s">
        <v>255</v>
      </c>
      <c r="G254" s="36">
        <v>677180</v>
      </c>
      <c r="H254" s="35" t="s">
        <v>1611</v>
      </c>
      <c r="I254" s="37">
        <v>677180</v>
      </c>
      <c r="J254" s="18">
        <f t="shared" si="8"/>
        <v>0</v>
      </c>
      <c r="K254" s="15" t="s">
        <v>26</v>
      </c>
      <c r="O254" s="21"/>
    </row>
    <row r="255" spans="1:15" s="20" customFormat="1" ht="27" customHeight="1">
      <c r="A255" s="21"/>
      <c r="B255" s="12">
        <f t="shared" si="7"/>
        <v>249</v>
      </c>
      <c r="C255" s="35" t="s">
        <v>50</v>
      </c>
      <c r="D255" s="35" t="s">
        <v>714</v>
      </c>
      <c r="E255" s="35" t="s">
        <v>713</v>
      </c>
      <c r="F255" s="35" t="s">
        <v>255</v>
      </c>
      <c r="G255" s="36">
        <v>24185</v>
      </c>
      <c r="H255" s="35" t="s">
        <v>1611</v>
      </c>
      <c r="I255" s="36">
        <v>24185</v>
      </c>
      <c r="J255" s="18">
        <f t="shared" si="8"/>
        <v>0</v>
      </c>
      <c r="K255" s="15" t="s">
        <v>26</v>
      </c>
      <c r="O255" s="21"/>
    </row>
    <row r="256" spans="1:15" s="20" customFormat="1" ht="27" customHeight="1">
      <c r="A256" s="21"/>
      <c r="B256" s="12">
        <f t="shared" si="7"/>
        <v>250</v>
      </c>
      <c r="C256" s="35" t="s">
        <v>50</v>
      </c>
      <c r="D256" s="35" t="s">
        <v>716</v>
      </c>
      <c r="E256" s="35" t="s">
        <v>715</v>
      </c>
      <c r="F256" s="35" t="s">
        <v>255</v>
      </c>
      <c r="G256" s="36">
        <v>96740</v>
      </c>
      <c r="H256" s="35" t="s">
        <v>1611</v>
      </c>
      <c r="I256" s="36">
        <v>96740</v>
      </c>
      <c r="J256" s="18">
        <f t="shared" si="8"/>
        <v>0</v>
      </c>
      <c r="K256" s="15" t="s">
        <v>26</v>
      </c>
      <c r="O256" s="21"/>
    </row>
    <row r="257" spans="1:15" s="20" customFormat="1" ht="27" customHeight="1">
      <c r="A257" s="21"/>
      <c r="B257" s="12">
        <f t="shared" si="7"/>
        <v>251</v>
      </c>
      <c r="C257" s="35" t="s">
        <v>50</v>
      </c>
      <c r="D257" s="35" t="s">
        <v>718</v>
      </c>
      <c r="E257" s="35" t="s">
        <v>717</v>
      </c>
      <c r="F257" s="35" t="s">
        <v>255</v>
      </c>
      <c r="G257" s="36">
        <v>193480</v>
      </c>
      <c r="H257" s="35" t="s">
        <v>1611</v>
      </c>
      <c r="I257" s="36">
        <v>193480</v>
      </c>
      <c r="J257" s="18">
        <f t="shared" si="8"/>
        <v>0</v>
      </c>
      <c r="K257" s="15" t="s">
        <v>26</v>
      </c>
      <c r="O257" s="21"/>
    </row>
    <row r="258" spans="1:15" s="20" customFormat="1" ht="27" customHeight="1">
      <c r="A258" s="21"/>
      <c r="B258" s="12">
        <f t="shared" si="7"/>
        <v>252</v>
      </c>
      <c r="C258" s="35" t="s">
        <v>50</v>
      </c>
      <c r="D258" s="35" t="s">
        <v>720</v>
      </c>
      <c r="E258" s="35" t="s">
        <v>719</v>
      </c>
      <c r="F258" s="35" t="s">
        <v>255</v>
      </c>
      <c r="G258" s="36">
        <v>241850</v>
      </c>
      <c r="H258" s="35" t="s">
        <v>1611</v>
      </c>
      <c r="I258" s="36">
        <v>241850</v>
      </c>
      <c r="J258" s="18">
        <f t="shared" si="8"/>
        <v>0</v>
      </c>
      <c r="K258" s="15" t="s">
        <v>26</v>
      </c>
      <c r="O258" s="21"/>
    </row>
    <row r="259" spans="1:15" s="20" customFormat="1" ht="27" customHeight="1">
      <c r="A259" s="21"/>
      <c r="B259" s="12">
        <f t="shared" si="7"/>
        <v>253</v>
      </c>
      <c r="C259" s="35" t="s">
        <v>50</v>
      </c>
      <c r="D259" s="35" t="s">
        <v>722</v>
      </c>
      <c r="E259" s="35" t="s">
        <v>721</v>
      </c>
      <c r="F259" s="35" t="s">
        <v>255</v>
      </c>
      <c r="G259" s="36">
        <v>145110</v>
      </c>
      <c r="H259" s="35" t="s">
        <v>1611</v>
      </c>
      <c r="I259" s="36">
        <v>145110</v>
      </c>
      <c r="J259" s="18">
        <f t="shared" si="8"/>
        <v>0</v>
      </c>
      <c r="K259" s="15" t="s">
        <v>26</v>
      </c>
      <c r="O259" s="21"/>
    </row>
    <row r="260" spans="1:15" s="20" customFormat="1" ht="27" customHeight="1">
      <c r="A260" s="21"/>
      <c r="B260" s="12">
        <f t="shared" si="7"/>
        <v>254</v>
      </c>
      <c r="C260" s="35" t="s">
        <v>50</v>
      </c>
      <c r="D260" s="35" t="s">
        <v>724</v>
      </c>
      <c r="E260" s="35" t="s">
        <v>723</v>
      </c>
      <c r="F260" s="35" t="s">
        <v>255</v>
      </c>
      <c r="G260" s="36">
        <v>241850</v>
      </c>
      <c r="H260" s="35" t="s">
        <v>1611</v>
      </c>
      <c r="I260" s="36">
        <v>241850</v>
      </c>
      <c r="J260" s="18">
        <f t="shared" si="8"/>
        <v>0</v>
      </c>
      <c r="K260" s="15" t="s">
        <v>26</v>
      </c>
      <c r="O260" s="21"/>
    </row>
    <row r="261" spans="1:15" s="20" customFormat="1" ht="27" customHeight="1">
      <c r="A261" s="21"/>
      <c r="B261" s="12">
        <f t="shared" si="7"/>
        <v>255</v>
      </c>
      <c r="C261" s="35" t="s">
        <v>50</v>
      </c>
      <c r="D261" s="35" t="s">
        <v>726</v>
      </c>
      <c r="E261" s="35" t="s">
        <v>725</v>
      </c>
      <c r="F261" s="35" t="s">
        <v>255</v>
      </c>
      <c r="G261" s="36">
        <v>145110</v>
      </c>
      <c r="H261" s="35" t="s">
        <v>1611</v>
      </c>
      <c r="I261" s="37">
        <v>145110</v>
      </c>
      <c r="J261" s="18">
        <f t="shared" si="8"/>
        <v>0</v>
      </c>
      <c r="K261" s="15" t="s">
        <v>26</v>
      </c>
      <c r="O261" s="21"/>
    </row>
    <row r="262" spans="1:15" s="20" customFormat="1" ht="27" customHeight="1">
      <c r="A262" s="21"/>
      <c r="B262" s="12">
        <f t="shared" si="7"/>
        <v>256</v>
      </c>
      <c r="C262" s="35" t="s">
        <v>50</v>
      </c>
      <c r="D262" s="35" t="s">
        <v>728</v>
      </c>
      <c r="E262" s="35" t="s">
        <v>727</v>
      </c>
      <c r="F262" s="35" t="s">
        <v>255</v>
      </c>
      <c r="G262" s="36">
        <v>241850</v>
      </c>
      <c r="H262" s="35" t="s">
        <v>1611</v>
      </c>
      <c r="I262" s="36">
        <v>241850</v>
      </c>
      <c r="J262" s="18">
        <f t="shared" si="8"/>
        <v>0</v>
      </c>
      <c r="K262" s="13" t="s">
        <v>26</v>
      </c>
      <c r="O262" s="21"/>
    </row>
    <row r="263" spans="1:15" s="20" customFormat="1" ht="27" customHeight="1">
      <c r="A263" s="21"/>
      <c r="B263" s="12">
        <f t="shared" si="7"/>
        <v>257</v>
      </c>
      <c r="C263" s="35" t="s">
        <v>50</v>
      </c>
      <c r="D263" s="35" t="s">
        <v>730</v>
      </c>
      <c r="E263" s="35" t="s">
        <v>729</v>
      </c>
      <c r="F263" s="35" t="s">
        <v>255</v>
      </c>
      <c r="G263" s="36">
        <v>193480</v>
      </c>
      <c r="H263" s="35" t="s">
        <v>1611</v>
      </c>
      <c r="I263" s="36">
        <v>193480</v>
      </c>
      <c r="J263" s="18">
        <f t="shared" si="8"/>
        <v>0</v>
      </c>
      <c r="K263" s="15" t="s">
        <v>26</v>
      </c>
      <c r="O263" s="21"/>
    </row>
    <row r="264" spans="1:15" s="20" customFormat="1" ht="27" customHeight="1">
      <c r="A264" s="21"/>
      <c r="B264" s="12">
        <f t="shared" si="7"/>
        <v>258</v>
      </c>
      <c r="C264" s="35" t="s">
        <v>50</v>
      </c>
      <c r="D264" s="35" t="s">
        <v>732</v>
      </c>
      <c r="E264" s="35" t="s">
        <v>731</v>
      </c>
      <c r="F264" s="35" t="s">
        <v>255</v>
      </c>
      <c r="G264" s="36">
        <v>435330</v>
      </c>
      <c r="H264" s="35" t="s">
        <v>1611</v>
      </c>
      <c r="I264" s="36">
        <v>435330</v>
      </c>
      <c r="J264" s="18">
        <f t="shared" si="8"/>
        <v>0</v>
      </c>
      <c r="K264" s="15" t="s">
        <v>26</v>
      </c>
      <c r="O264" s="21"/>
    </row>
    <row r="265" spans="1:15" s="20" customFormat="1" ht="27" customHeight="1">
      <c r="A265" s="21"/>
      <c r="B265" s="12">
        <f aca="true" t="shared" si="9" ref="B265:B328">+B264+1</f>
        <v>259</v>
      </c>
      <c r="C265" s="35" t="s">
        <v>50</v>
      </c>
      <c r="D265" s="35" t="s">
        <v>734</v>
      </c>
      <c r="E265" s="35" t="s">
        <v>733</v>
      </c>
      <c r="F265" s="35" t="s">
        <v>255</v>
      </c>
      <c r="G265" s="36">
        <v>628810</v>
      </c>
      <c r="H265" s="35" t="s">
        <v>1611</v>
      </c>
      <c r="I265" s="37">
        <v>628810</v>
      </c>
      <c r="J265" s="18">
        <f t="shared" si="8"/>
        <v>0</v>
      </c>
      <c r="K265" s="15" t="s">
        <v>26</v>
      </c>
      <c r="O265" s="21"/>
    </row>
    <row r="266" spans="1:15" s="20" customFormat="1" ht="27" customHeight="1">
      <c r="A266" s="21"/>
      <c r="B266" s="12">
        <f t="shared" si="9"/>
        <v>260</v>
      </c>
      <c r="C266" s="35" t="s">
        <v>50</v>
      </c>
      <c r="D266" s="35" t="s">
        <v>736</v>
      </c>
      <c r="E266" s="35" t="s">
        <v>735</v>
      </c>
      <c r="F266" s="35" t="s">
        <v>255</v>
      </c>
      <c r="G266" s="36">
        <v>628810</v>
      </c>
      <c r="H266" s="35" t="s">
        <v>1611</v>
      </c>
      <c r="I266" s="36">
        <v>628810</v>
      </c>
      <c r="J266" s="18">
        <f t="shared" si="8"/>
        <v>0</v>
      </c>
      <c r="K266" s="15" t="s">
        <v>26</v>
      </c>
      <c r="O266" s="21"/>
    </row>
    <row r="267" spans="1:15" s="20" customFormat="1" ht="27" customHeight="1">
      <c r="A267" s="21"/>
      <c r="B267" s="12">
        <f t="shared" si="9"/>
        <v>261</v>
      </c>
      <c r="C267" s="35" t="s">
        <v>50</v>
      </c>
      <c r="D267" s="35" t="s">
        <v>738</v>
      </c>
      <c r="E267" s="35" t="s">
        <v>737</v>
      </c>
      <c r="F267" s="35" t="s">
        <v>255</v>
      </c>
      <c r="G267" s="36">
        <v>96740</v>
      </c>
      <c r="H267" s="35" t="s">
        <v>1611</v>
      </c>
      <c r="I267" s="36">
        <v>96740</v>
      </c>
      <c r="J267" s="18">
        <f t="shared" si="8"/>
        <v>0</v>
      </c>
      <c r="K267" s="15" t="s">
        <v>26</v>
      </c>
      <c r="O267" s="21"/>
    </row>
    <row r="268" spans="1:15" s="20" customFormat="1" ht="27" customHeight="1">
      <c r="A268" s="21"/>
      <c r="B268" s="12">
        <f t="shared" si="9"/>
        <v>262</v>
      </c>
      <c r="C268" s="35" t="s">
        <v>50</v>
      </c>
      <c r="D268" s="35" t="s">
        <v>740</v>
      </c>
      <c r="E268" s="35" t="s">
        <v>739</v>
      </c>
      <c r="F268" s="35" t="s">
        <v>255</v>
      </c>
      <c r="G268" s="36">
        <v>164458</v>
      </c>
      <c r="H268" s="35" t="s">
        <v>1611</v>
      </c>
      <c r="I268" s="37">
        <v>164458</v>
      </c>
      <c r="J268" s="18">
        <f t="shared" si="8"/>
        <v>0</v>
      </c>
      <c r="K268" s="15" t="s">
        <v>26</v>
      </c>
      <c r="O268" s="21"/>
    </row>
    <row r="269" spans="1:15" s="20" customFormat="1" ht="27" customHeight="1">
      <c r="A269" s="21"/>
      <c r="B269" s="12">
        <f t="shared" si="9"/>
        <v>263</v>
      </c>
      <c r="C269" s="35" t="s">
        <v>50</v>
      </c>
      <c r="D269" s="35" t="s">
        <v>742</v>
      </c>
      <c r="E269" s="35" t="s">
        <v>741</v>
      </c>
      <c r="F269" s="35" t="s">
        <v>255</v>
      </c>
      <c r="G269" s="36">
        <v>338590</v>
      </c>
      <c r="H269" s="35" t="s">
        <v>1611</v>
      </c>
      <c r="I269" s="36">
        <v>338590</v>
      </c>
      <c r="J269" s="18">
        <f t="shared" si="8"/>
        <v>0</v>
      </c>
      <c r="K269" s="15" t="s">
        <v>26</v>
      </c>
      <c r="O269" s="21"/>
    </row>
    <row r="270" spans="1:15" s="20" customFormat="1" ht="27" customHeight="1">
      <c r="A270" s="21"/>
      <c r="B270" s="12">
        <f t="shared" si="9"/>
        <v>264</v>
      </c>
      <c r="C270" s="35" t="s">
        <v>50</v>
      </c>
      <c r="D270" s="35" t="s">
        <v>744</v>
      </c>
      <c r="E270" s="35" t="s">
        <v>743</v>
      </c>
      <c r="F270" s="35" t="s">
        <v>255</v>
      </c>
      <c r="G270" s="36">
        <v>145110</v>
      </c>
      <c r="H270" s="35" t="s">
        <v>1611</v>
      </c>
      <c r="I270" s="36">
        <v>145110</v>
      </c>
      <c r="J270" s="18">
        <f t="shared" si="8"/>
        <v>0</v>
      </c>
      <c r="K270" s="15" t="s">
        <v>26</v>
      </c>
      <c r="O270" s="21"/>
    </row>
    <row r="271" spans="1:15" s="20" customFormat="1" ht="27" customHeight="1">
      <c r="A271" s="21"/>
      <c r="B271" s="12">
        <f t="shared" si="9"/>
        <v>265</v>
      </c>
      <c r="C271" s="35" t="s">
        <v>50</v>
      </c>
      <c r="D271" s="35" t="s">
        <v>746</v>
      </c>
      <c r="E271" s="35" t="s">
        <v>745</v>
      </c>
      <c r="F271" s="35" t="s">
        <v>255</v>
      </c>
      <c r="G271" s="36">
        <v>24185</v>
      </c>
      <c r="H271" s="35" t="s">
        <v>1611</v>
      </c>
      <c r="I271" s="36">
        <v>24185</v>
      </c>
      <c r="J271" s="18">
        <f t="shared" si="8"/>
        <v>0</v>
      </c>
      <c r="K271" s="15" t="s">
        <v>26</v>
      </c>
      <c r="O271" s="21"/>
    </row>
    <row r="272" spans="1:15" s="20" customFormat="1" ht="27" customHeight="1">
      <c r="A272" s="21"/>
      <c r="B272" s="12">
        <f t="shared" si="9"/>
        <v>266</v>
      </c>
      <c r="C272" s="35" t="s">
        <v>50</v>
      </c>
      <c r="D272" s="35" t="s">
        <v>748</v>
      </c>
      <c r="E272" s="35" t="s">
        <v>747</v>
      </c>
      <c r="F272" s="35" t="s">
        <v>255</v>
      </c>
      <c r="G272" s="36">
        <v>483700</v>
      </c>
      <c r="H272" s="35" t="s">
        <v>1611</v>
      </c>
      <c r="I272" s="36">
        <v>483700</v>
      </c>
      <c r="J272" s="18">
        <f t="shared" si="8"/>
        <v>0</v>
      </c>
      <c r="K272" s="15" t="s">
        <v>26</v>
      </c>
      <c r="O272" s="21"/>
    </row>
    <row r="273" spans="1:15" s="20" customFormat="1" ht="27" customHeight="1">
      <c r="A273" s="21"/>
      <c r="B273" s="12">
        <f t="shared" si="9"/>
        <v>267</v>
      </c>
      <c r="C273" s="35" t="s">
        <v>50</v>
      </c>
      <c r="D273" s="35" t="s">
        <v>750</v>
      </c>
      <c r="E273" s="35" t="s">
        <v>749</v>
      </c>
      <c r="F273" s="35" t="s">
        <v>255</v>
      </c>
      <c r="G273" s="36">
        <v>241850</v>
      </c>
      <c r="H273" s="35" t="s">
        <v>1611</v>
      </c>
      <c r="I273" s="36">
        <v>241850</v>
      </c>
      <c r="J273" s="18">
        <f t="shared" si="8"/>
        <v>0</v>
      </c>
      <c r="K273" s="15" t="s">
        <v>26</v>
      </c>
      <c r="O273" s="21"/>
    </row>
    <row r="274" spans="1:15" s="20" customFormat="1" ht="27" customHeight="1">
      <c r="A274" s="21"/>
      <c r="B274" s="12">
        <f t="shared" si="9"/>
        <v>268</v>
      </c>
      <c r="C274" s="35" t="s">
        <v>50</v>
      </c>
      <c r="D274" s="35" t="s">
        <v>752</v>
      </c>
      <c r="E274" s="35" t="s">
        <v>751</v>
      </c>
      <c r="F274" s="35" t="s">
        <v>255</v>
      </c>
      <c r="G274" s="36">
        <v>96740</v>
      </c>
      <c r="H274" s="35" t="s">
        <v>1611</v>
      </c>
      <c r="I274" s="36">
        <v>96740</v>
      </c>
      <c r="J274" s="18">
        <f t="shared" si="8"/>
        <v>0</v>
      </c>
      <c r="K274" s="15" t="s">
        <v>26</v>
      </c>
      <c r="O274" s="21"/>
    </row>
    <row r="275" spans="1:15" s="20" customFormat="1" ht="27" customHeight="1">
      <c r="A275" s="21"/>
      <c r="B275" s="12">
        <f t="shared" si="9"/>
        <v>269</v>
      </c>
      <c r="C275" s="35" t="s">
        <v>50</v>
      </c>
      <c r="D275" s="35" t="s">
        <v>754</v>
      </c>
      <c r="E275" s="35" t="s">
        <v>753</v>
      </c>
      <c r="F275" s="35" t="s">
        <v>255</v>
      </c>
      <c r="G275" s="36">
        <v>241850</v>
      </c>
      <c r="H275" s="35" t="s">
        <v>1611</v>
      </c>
      <c r="I275" s="36">
        <v>241850</v>
      </c>
      <c r="J275" s="18">
        <f t="shared" si="8"/>
        <v>0</v>
      </c>
      <c r="K275" s="15" t="s">
        <v>26</v>
      </c>
      <c r="O275" s="21"/>
    </row>
    <row r="276" spans="1:15" s="20" customFormat="1" ht="27" customHeight="1">
      <c r="A276" s="21"/>
      <c r="B276" s="12">
        <f t="shared" si="9"/>
        <v>270</v>
      </c>
      <c r="C276" s="35" t="s">
        <v>50</v>
      </c>
      <c r="D276" s="35" t="s">
        <v>756</v>
      </c>
      <c r="E276" s="35" t="s">
        <v>755</v>
      </c>
      <c r="F276" s="35" t="s">
        <v>255</v>
      </c>
      <c r="G276" s="36">
        <v>241850</v>
      </c>
      <c r="H276" s="35" t="s">
        <v>1611</v>
      </c>
      <c r="I276" s="36">
        <v>241850</v>
      </c>
      <c r="J276" s="18">
        <f t="shared" si="8"/>
        <v>0</v>
      </c>
      <c r="K276" s="15" t="s">
        <v>26</v>
      </c>
      <c r="O276" s="21"/>
    </row>
    <row r="277" spans="1:15" s="20" customFormat="1" ht="27" customHeight="1">
      <c r="A277" s="21"/>
      <c r="B277" s="12">
        <f t="shared" si="9"/>
        <v>271</v>
      </c>
      <c r="C277" s="35" t="s">
        <v>50</v>
      </c>
      <c r="D277" s="35" t="s">
        <v>758</v>
      </c>
      <c r="E277" s="35" t="s">
        <v>757</v>
      </c>
      <c r="F277" s="35" t="s">
        <v>255</v>
      </c>
      <c r="G277" s="36">
        <v>483700</v>
      </c>
      <c r="H277" s="35" t="s">
        <v>1611</v>
      </c>
      <c r="I277" s="36">
        <v>483700</v>
      </c>
      <c r="J277" s="18">
        <f t="shared" si="8"/>
        <v>0</v>
      </c>
      <c r="K277" s="15" t="s">
        <v>26</v>
      </c>
      <c r="O277" s="21"/>
    </row>
    <row r="278" spans="1:15" s="20" customFormat="1" ht="27" customHeight="1">
      <c r="A278" s="21"/>
      <c r="B278" s="12">
        <f t="shared" si="9"/>
        <v>272</v>
      </c>
      <c r="C278" s="35" t="s">
        <v>50</v>
      </c>
      <c r="D278" s="35" t="s">
        <v>760</v>
      </c>
      <c r="E278" s="35" t="s">
        <v>759</v>
      </c>
      <c r="F278" s="35" t="s">
        <v>255</v>
      </c>
      <c r="G278" s="36">
        <v>290220</v>
      </c>
      <c r="H278" s="35" t="s">
        <v>1611</v>
      </c>
      <c r="I278" s="36">
        <v>290220</v>
      </c>
      <c r="J278" s="18">
        <f t="shared" si="8"/>
        <v>0</v>
      </c>
      <c r="K278" s="15" t="s">
        <v>26</v>
      </c>
      <c r="O278" s="21"/>
    </row>
    <row r="279" spans="1:15" s="20" customFormat="1" ht="27" customHeight="1">
      <c r="A279" s="21"/>
      <c r="B279" s="12">
        <f t="shared" si="9"/>
        <v>273</v>
      </c>
      <c r="C279" s="35" t="s">
        <v>50</v>
      </c>
      <c r="D279" s="35" t="s">
        <v>762</v>
      </c>
      <c r="E279" s="35" t="s">
        <v>761</v>
      </c>
      <c r="F279" s="35" t="s">
        <v>255</v>
      </c>
      <c r="G279" s="36">
        <v>483700</v>
      </c>
      <c r="H279" s="35" t="s">
        <v>1611</v>
      </c>
      <c r="I279" s="36">
        <v>483700</v>
      </c>
      <c r="J279" s="18">
        <f t="shared" si="8"/>
        <v>0</v>
      </c>
      <c r="K279" s="15" t="s">
        <v>26</v>
      </c>
      <c r="O279" s="21"/>
    </row>
    <row r="280" spans="1:15" s="20" customFormat="1" ht="27" customHeight="1">
      <c r="A280" s="21"/>
      <c r="B280" s="12">
        <f t="shared" si="9"/>
        <v>274</v>
      </c>
      <c r="C280" s="35" t="s">
        <v>50</v>
      </c>
      <c r="D280" s="35" t="s">
        <v>764</v>
      </c>
      <c r="E280" s="35" t="s">
        <v>763</v>
      </c>
      <c r="F280" s="35" t="s">
        <v>255</v>
      </c>
      <c r="G280" s="36">
        <v>48370</v>
      </c>
      <c r="H280" s="35" t="s">
        <v>1611</v>
      </c>
      <c r="I280" s="36">
        <v>48370</v>
      </c>
      <c r="J280" s="18">
        <f t="shared" si="8"/>
        <v>0</v>
      </c>
      <c r="K280" s="15" t="s">
        <v>26</v>
      </c>
      <c r="O280" s="21"/>
    </row>
    <row r="281" spans="1:15" s="20" customFormat="1" ht="27" customHeight="1">
      <c r="A281" s="21"/>
      <c r="B281" s="12">
        <f t="shared" si="9"/>
        <v>275</v>
      </c>
      <c r="C281" s="35" t="s">
        <v>50</v>
      </c>
      <c r="D281" s="35" t="s">
        <v>766</v>
      </c>
      <c r="E281" s="35" t="s">
        <v>765</v>
      </c>
      <c r="F281" s="35" t="s">
        <v>255</v>
      </c>
      <c r="G281" s="36">
        <v>822290</v>
      </c>
      <c r="H281" s="35" t="s">
        <v>1611</v>
      </c>
      <c r="I281" s="36">
        <v>822290</v>
      </c>
      <c r="J281" s="18">
        <f t="shared" si="8"/>
        <v>0</v>
      </c>
      <c r="K281" s="15" t="s">
        <v>26</v>
      </c>
      <c r="O281" s="21"/>
    </row>
    <row r="282" spans="1:15" s="20" customFormat="1" ht="27" customHeight="1">
      <c r="A282" s="21"/>
      <c r="B282" s="12">
        <f t="shared" si="9"/>
        <v>276</v>
      </c>
      <c r="C282" s="35" t="s">
        <v>50</v>
      </c>
      <c r="D282" s="35" t="s">
        <v>768</v>
      </c>
      <c r="E282" s="35" t="s">
        <v>767</v>
      </c>
      <c r="F282" s="35" t="s">
        <v>255</v>
      </c>
      <c r="G282" s="36">
        <v>241850</v>
      </c>
      <c r="H282" s="35" t="s">
        <v>1611</v>
      </c>
      <c r="I282" s="36">
        <v>241850</v>
      </c>
      <c r="J282" s="18">
        <f t="shared" si="8"/>
        <v>0</v>
      </c>
      <c r="K282" s="15" t="s">
        <v>26</v>
      </c>
      <c r="O282" s="21"/>
    </row>
    <row r="283" spans="1:15" s="20" customFormat="1" ht="27" customHeight="1">
      <c r="A283" s="21"/>
      <c r="B283" s="12">
        <f t="shared" si="9"/>
        <v>277</v>
      </c>
      <c r="C283" s="35" t="s">
        <v>50</v>
      </c>
      <c r="D283" s="35" t="s">
        <v>770</v>
      </c>
      <c r="E283" s="35" t="s">
        <v>769</v>
      </c>
      <c r="F283" s="35" t="s">
        <v>255</v>
      </c>
      <c r="G283" s="36">
        <v>145110</v>
      </c>
      <c r="H283" s="35" t="s">
        <v>1611</v>
      </c>
      <c r="I283" s="36">
        <v>145110</v>
      </c>
      <c r="J283" s="18">
        <f t="shared" si="8"/>
        <v>0</v>
      </c>
      <c r="K283" s="15" t="s">
        <v>26</v>
      </c>
      <c r="O283" s="21"/>
    </row>
    <row r="284" spans="1:15" s="20" customFormat="1" ht="27" customHeight="1">
      <c r="A284" s="21"/>
      <c r="B284" s="12">
        <f t="shared" si="9"/>
        <v>278</v>
      </c>
      <c r="C284" s="35" t="s">
        <v>50</v>
      </c>
      <c r="D284" s="35" t="s">
        <v>772</v>
      </c>
      <c r="E284" s="35" t="s">
        <v>771</v>
      </c>
      <c r="F284" s="35" t="s">
        <v>255</v>
      </c>
      <c r="G284" s="36">
        <v>96740</v>
      </c>
      <c r="H284" s="35" t="s">
        <v>1611</v>
      </c>
      <c r="I284" s="36">
        <v>96740</v>
      </c>
      <c r="J284" s="18">
        <f t="shared" si="8"/>
        <v>0</v>
      </c>
      <c r="K284" s="15" t="s">
        <v>26</v>
      </c>
      <c r="O284" s="21"/>
    </row>
    <row r="285" spans="1:15" s="20" customFormat="1" ht="27" customHeight="1">
      <c r="A285" s="21"/>
      <c r="B285" s="12">
        <f t="shared" si="9"/>
        <v>279</v>
      </c>
      <c r="C285" s="35" t="s">
        <v>50</v>
      </c>
      <c r="D285" s="35" t="s">
        <v>774</v>
      </c>
      <c r="E285" s="35" t="s">
        <v>773</v>
      </c>
      <c r="F285" s="35" t="s">
        <v>255</v>
      </c>
      <c r="G285" s="36">
        <v>193480</v>
      </c>
      <c r="H285" s="35" t="s">
        <v>1611</v>
      </c>
      <c r="I285" s="36">
        <v>193480</v>
      </c>
      <c r="J285" s="18">
        <f t="shared" si="8"/>
        <v>0</v>
      </c>
      <c r="K285" s="15" t="s">
        <v>26</v>
      </c>
      <c r="O285" s="21"/>
    </row>
    <row r="286" spans="1:15" s="20" customFormat="1" ht="27" customHeight="1">
      <c r="A286" s="21"/>
      <c r="B286" s="12">
        <f t="shared" si="9"/>
        <v>280</v>
      </c>
      <c r="C286" s="35" t="s">
        <v>50</v>
      </c>
      <c r="D286" s="35" t="s">
        <v>776</v>
      </c>
      <c r="E286" s="35" t="s">
        <v>775</v>
      </c>
      <c r="F286" s="35" t="s">
        <v>255</v>
      </c>
      <c r="G286" s="36">
        <v>145110</v>
      </c>
      <c r="H286" s="35" t="s">
        <v>1611</v>
      </c>
      <c r="I286" s="36">
        <v>145110</v>
      </c>
      <c r="J286" s="18">
        <f t="shared" si="8"/>
        <v>0</v>
      </c>
      <c r="K286" s="15" t="s">
        <v>26</v>
      </c>
      <c r="O286" s="21"/>
    </row>
    <row r="287" spans="1:15" s="20" customFormat="1" ht="27" customHeight="1">
      <c r="A287" s="21"/>
      <c r="B287" s="12">
        <f t="shared" si="9"/>
        <v>281</v>
      </c>
      <c r="C287" s="35" t="s">
        <v>50</v>
      </c>
      <c r="D287" s="35" t="s">
        <v>778</v>
      </c>
      <c r="E287" s="35" t="s">
        <v>777</v>
      </c>
      <c r="F287" s="35" t="s">
        <v>255</v>
      </c>
      <c r="G287" s="36">
        <v>193480</v>
      </c>
      <c r="H287" s="35" t="s">
        <v>1611</v>
      </c>
      <c r="I287" s="36">
        <v>193480</v>
      </c>
      <c r="J287" s="18">
        <f t="shared" si="8"/>
        <v>0</v>
      </c>
      <c r="K287" s="15" t="s">
        <v>26</v>
      </c>
      <c r="O287" s="21"/>
    </row>
    <row r="288" spans="1:15" s="20" customFormat="1" ht="27" customHeight="1">
      <c r="A288" s="21"/>
      <c r="B288" s="12">
        <f t="shared" si="9"/>
        <v>282</v>
      </c>
      <c r="C288" s="35" t="s">
        <v>50</v>
      </c>
      <c r="D288" s="35" t="s">
        <v>780</v>
      </c>
      <c r="E288" s="35" t="s">
        <v>779</v>
      </c>
      <c r="F288" s="35" t="s">
        <v>255</v>
      </c>
      <c r="G288" s="36">
        <v>193480</v>
      </c>
      <c r="H288" s="35" t="s">
        <v>1611</v>
      </c>
      <c r="I288" s="36">
        <v>193480</v>
      </c>
      <c r="J288" s="18">
        <f t="shared" si="8"/>
        <v>0</v>
      </c>
      <c r="K288" s="15" t="s">
        <v>26</v>
      </c>
      <c r="O288" s="21"/>
    </row>
    <row r="289" spans="1:15" s="20" customFormat="1" ht="27" customHeight="1">
      <c r="A289" s="21"/>
      <c r="B289" s="12">
        <f t="shared" si="9"/>
        <v>283</v>
      </c>
      <c r="C289" s="35" t="s">
        <v>50</v>
      </c>
      <c r="D289" s="35" t="s">
        <v>782</v>
      </c>
      <c r="E289" s="35" t="s">
        <v>781</v>
      </c>
      <c r="F289" s="35" t="s">
        <v>255</v>
      </c>
      <c r="G289" s="36">
        <v>193480</v>
      </c>
      <c r="H289" s="35" t="s">
        <v>1611</v>
      </c>
      <c r="I289" s="36">
        <v>193480</v>
      </c>
      <c r="J289" s="18">
        <f t="shared" si="8"/>
        <v>0</v>
      </c>
      <c r="K289" s="15" t="s">
        <v>26</v>
      </c>
      <c r="O289" s="21"/>
    </row>
    <row r="290" spans="1:15" s="20" customFormat="1" ht="27" customHeight="1">
      <c r="A290" s="21"/>
      <c r="B290" s="12">
        <f t="shared" si="9"/>
        <v>284</v>
      </c>
      <c r="C290" s="35" t="s">
        <v>50</v>
      </c>
      <c r="D290" s="35" t="s">
        <v>784</v>
      </c>
      <c r="E290" s="35" t="s">
        <v>783</v>
      </c>
      <c r="F290" s="35" t="s">
        <v>255</v>
      </c>
      <c r="G290" s="36">
        <v>483700</v>
      </c>
      <c r="H290" s="35" t="s">
        <v>1611</v>
      </c>
      <c r="I290" s="36">
        <v>483700</v>
      </c>
      <c r="J290" s="18">
        <f t="shared" si="8"/>
        <v>0</v>
      </c>
      <c r="K290" s="15" t="s">
        <v>26</v>
      </c>
      <c r="O290" s="21"/>
    </row>
    <row r="291" spans="1:15" s="20" customFormat="1" ht="27" customHeight="1">
      <c r="A291" s="21"/>
      <c r="B291" s="12">
        <f t="shared" si="9"/>
        <v>285</v>
      </c>
      <c r="C291" s="35" t="s">
        <v>50</v>
      </c>
      <c r="D291" s="35" t="s">
        <v>786</v>
      </c>
      <c r="E291" s="35" t="s">
        <v>785</v>
      </c>
      <c r="F291" s="35" t="s">
        <v>255</v>
      </c>
      <c r="G291" s="36">
        <v>290220</v>
      </c>
      <c r="H291" s="35" t="s">
        <v>1611</v>
      </c>
      <c r="I291" s="36">
        <v>290220</v>
      </c>
      <c r="J291" s="18">
        <f t="shared" si="8"/>
        <v>0</v>
      </c>
      <c r="K291" s="15" t="s">
        <v>26</v>
      </c>
      <c r="O291" s="21"/>
    </row>
    <row r="292" spans="1:15" s="20" customFormat="1" ht="27" customHeight="1">
      <c r="A292" s="21"/>
      <c r="B292" s="12">
        <f t="shared" si="9"/>
        <v>286</v>
      </c>
      <c r="C292" s="35" t="s">
        <v>50</v>
      </c>
      <c r="D292" s="35" t="s">
        <v>788</v>
      </c>
      <c r="E292" s="35" t="s">
        <v>787</v>
      </c>
      <c r="F292" s="35" t="s">
        <v>255</v>
      </c>
      <c r="G292" s="36">
        <v>193480</v>
      </c>
      <c r="H292" s="35" t="s">
        <v>1611</v>
      </c>
      <c r="I292" s="36">
        <v>193480</v>
      </c>
      <c r="J292" s="18">
        <f t="shared" si="8"/>
        <v>0</v>
      </c>
      <c r="K292" s="15" t="s">
        <v>26</v>
      </c>
      <c r="O292" s="21"/>
    </row>
    <row r="293" spans="1:15" s="20" customFormat="1" ht="27" customHeight="1">
      <c r="A293" s="21"/>
      <c r="B293" s="12">
        <f t="shared" si="9"/>
        <v>287</v>
      </c>
      <c r="C293" s="35" t="s">
        <v>50</v>
      </c>
      <c r="D293" s="35" t="s">
        <v>790</v>
      </c>
      <c r="E293" s="35" t="s">
        <v>789</v>
      </c>
      <c r="F293" s="35" t="s">
        <v>255</v>
      </c>
      <c r="G293" s="36">
        <v>145110</v>
      </c>
      <c r="H293" s="35" t="s">
        <v>1611</v>
      </c>
      <c r="I293" s="36">
        <v>145110</v>
      </c>
      <c r="J293" s="18">
        <f t="shared" si="8"/>
        <v>0</v>
      </c>
      <c r="K293" s="15" t="s">
        <v>26</v>
      </c>
      <c r="O293" s="21"/>
    </row>
    <row r="294" spans="1:15" s="20" customFormat="1" ht="27" customHeight="1">
      <c r="A294" s="21"/>
      <c r="B294" s="12">
        <f t="shared" si="9"/>
        <v>288</v>
      </c>
      <c r="C294" s="35" t="s">
        <v>50</v>
      </c>
      <c r="D294" s="35" t="s">
        <v>792</v>
      </c>
      <c r="E294" s="35" t="s">
        <v>791</v>
      </c>
      <c r="F294" s="35" t="s">
        <v>255</v>
      </c>
      <c r="G294" s="36">
        <v>193480</v>
      </c>
      <c r="H294" s="35" t="s">
        <v>1611</v>
      </c>
      <c r="I294" s="36">
        <v>193480</v>
      </c>
      <c r="J294" s="18">
        <f t="shared" si="8"/>
        <v>0</v>
      </c>
      <c r="K294" s="15" t="s">
        <v>26</v>
      </c>
      <c r="O294" s="21"/>
    </row>
    <row r="295" spans="1:15" s="20" customFormat="1" ht="27" customHeight="1">
      <c r="A295" s="21"/>
      <c r="B295" s="12">
        <f t="shared" si="9"/>
        <v>289</v>
      </c>
      <c r="C295" s="35" t="s">
        <v>50</v>
      </c>
      <c r="D295" s="35" t="s">
        <v>794</v>
      </c>
      <c r="E295" s="35" t="s">
        <v>793</v>
      </c>
      <c r="F295" s="35" t="s">
        <v>255</v>
      </c>
      <c r="G295" s="36">
        <v>386960</v>
      </c>
      <c r="H295" s="35" t="s">
        <v>1611</v>
      </c>
      <c r="I295" s="37">
        <v>386960</v>
      </c>
      <c r="J295" s="18">
        <f t="shared" si="8"/>
        <v>0</v>
      </c>
      <c r="K295" s="15" t="s">
        <v>26</v>
      </c>
      <c r="O295" s="21"/>
    </row>
    <row r="296" spans="1:15" s="20" customFormat="1" ht="27" customHeight="1">
      <c r="A296" s="21"/>
      <c r="B296" s="12">
        <f t="shared" si="9"/>
        <v>290</v>
      </c>
      <c r="C296" s="35" t="s">
        <v>50</v>
      </c>
      <c r="D296" s="35" t="s">
        <v>796</v>
      </c>
      <c r="E296" s="35" t="s">
        <v>795</v>
      </c>
      <c r="F296" s="35" t="s">
        <v>255</v>
      </c>
      <c r="G296" s="36">
        <v>193480</v>
      </c>
      <c r="H296" s="35" t="s">
        <v>1611</v>
      </c>
      <c r="I296" s="36">
        <v>193480</v>
      </c>
      <c r="J296" s="18">
        <f t="shared" si="8"/>
        <v>0</v>
      </c>
      <c r="K296" s="15" t="s">
        <v>26</v>
      </c>
      <c r="O296" s="21"/>
    </row>
    <row r="297" spans="1:15" s="20" customFormat="1" ht="27" customHeight="1">
      <c r="A297" s="21"/>
      <c r="B297" s="12">
        <f t="shared" si="9"/>
        <v>291</v>
      </c>
      <c r="C297" s="35" t="s">
        <v>50</v>
      </c>
      <c r="D297" s="35" t="s">
        <v>798</v>
      </c>
      <c r="E297" s="35" t="s">
        <v>797</v>
      </c>
      <c r="F297" s="35" t="s">
        <v>255</v>
      </c>
      <c r="G297" s="36">
        <v>386960</v>
      </c>
      <c r="H297" s="35" t="s">
        <v>1611</v>
      </c>
      <c r="I297" s="36">
        <v>386960</v>
      </c>
      <c r="J297" s="18">
        <f t="shared" si="8"/>
        <v>0</v>
      </c>
      <c r="K297" s="15" t="s">
        <v>26</v>
      </c>
      <c r="O297" s="21"/>
    </row>
    <row r="298" spans="1:15" s="20" customFormat="1" ht="27" customHeight="1">
      <c r="A298" s="21"/>
      <c r="B298" s="12">
        <f t="shared" si="9"/>
        <v>292</v>
      </c>
      <c r="C298" s="35" t="s">
        <v>50</v>
      </c>
      <c r="D298" s="35" t="s">
        <v>800</v>
      </c>
      <c r="E298" s="35" t="s">
        <v>799</v>
      </c>
      <c r="F298" s="35" t="s">
        <v>255</v>
      </c>
      <c r="G298" s="36">
        <v>96740</v>
      </c>
      <c r="H298" s="35" t="s">
        <v>1611</v>
      </c>
      <c r="I298" s="36">
        <v>96740</v>
      </c>
      <c r="J298" s="18">
        <f t="shared" si="8"/>
        <v>0</v>
      </c>
      <c r="K298" s="15" t="s">
        <v>26</v>
      </c>
      <c r="O298" s="21"/>
    </row>
    <row r="299" spans="1:15" s="20" customFormat="1" ht="27" customHeight="1">
      <c r="A299" s="21"/>
      <c r="B299" s="12">
        <f t="shared" si="9"/>
        <v>293</v>
      </c>
      <c r="C299" s="35" t="s">
        <v>50</v>
      </c>
      <c r="D299" s="35" t="s">
        <v>802</v>
      </c>
      <c r="E299" s="35" t="s">
        <v>801</v>
      </c>
      <c r="F299" s="35" t="s">
        <v>255</v>
      </c>
      <c r="G299" s="36">
        <v>96740</v>
      </c>
      <c r="H299" s="35" t="s">
        <v>1611</v>
      </c>
      <c r="I299" s="36">
        <v>96740</v>
      </c>
      <c r="J299" s="18">
        <f t="shared" si="8"/>
        <v>0</v>
      </c>
      <c r="K299" s="13" t="s">
        <v>26</v>
      </c>
      <c r="O299" s="21"/>
    </row>
    <row r="300" spans="1:15" s="20" customFormat="1" ht="27" customHeight="1">
      <c r="A300" s="21"/>
      <c r="B300" s="12">
        <f t="shared" si="9"/>
        <v>294</v>
      </c>
      <c r="C300" s="35" t="s">
        <v>50</v>
      </c>
      <c r="D300" s="35" t="s">
        <v>804</v>
      </c>
      <c r="E300" s="35" t="s">
        <v>803</v>
      </c>
      <c r="F300" s="35" t="s">
        <v>255</v>
      </c>
      <c r="G300" s="36">
        <v>193480</v>
      </c>
      <c r="H300" s="35" t="s">
        <v>1611</v>
      </c>
      <c r="I300" s="36">
        <v>193480</v>
      </c>
      <c r="J300" s="18">
        <f t="shared" si="8"/>
        <v>0</v>
      </c>
      <c r="K300" s="13" t="s">
        <v>26</v>
      </c>
      <c r="O300" s="21"/>
    </row>
    <row r="301" spans="1:15" s="20" customFormat="1" ht="27" customHeight="1">
      <c r="A301" s="21"/>
      <c r="B301" s="12">
        <f t="shared" si="9"/>
        <v>295</v>
      </c>
      <c r="C301" s="35" t="s">
        <v>50</v>
      </c>
      <c r="D301" s="35" t="s">
        <v>806</v>
      </c>
      <c r="E301" s="35" t="s">
        <v>805</v>
      </c>
      <c r="F301" s="35" t="s">
        <v>255</v>
      </c>
      <c r="G301" s="36">
        <v>773920</v>
      </c>
      <c r="H301" s="35" t="s">
        <v>1611</v>
      </c>
      <c r="I301" s="37">
        <v>773920</v>
      </c>
      <c r="J301" s="18">
        <f t="shared" si="8"/>
        <v>0</v>
      </c>
      <c r="K301" s="15" t="s">
        <v>26</v>
      </c>
      <c r="O301" s="21"/>
    </row>
    <row r="302" spans="1:15" s="20" customFormat="1" ht="27" customHeight="1">
      <c r="A302" s="21"/>
      <c r="B302" s="12">
        <f t="shared" si="9"/>
        <v>296</v>
      </c>
      <c r="C302" s="35" t="s">
        <v>50</v>
      </c>
      <c r="D302" s="35" t="s">
        <v>808</v>
      </c>
      <c r="E302" s="35" t="s">
        <v>807</v>
      </c>
      <c r="F302" s="35" t="s">
        <v>255</v>
      </c>
      <c r="G302" s="36">
        <v>290220</v>
      </c>
      <c r="H302" s="35" t="s">
        <v>1611</v>
      </c>
      <c r="I302" s="36">
        <v>290220</v>
      </c>
      <c r="J302" s="18">
        <f t="shared" si="8"/>
        <v>0</v>
      </c>
      <c r="K302" s="15" t="s">
        <v>26</v>
      </c>
      <c r="O302" s="21"/>
    </row>
    <row r="303" spans="1:15" s="20" customFormat="1" ht="27" customHeight="1">
      <c r="A303" s="21"/>
      <c r="B303" s="12">
        <f t="shared" si="9"/>
        <v>297</v>
      </c>
      <c r="C303" s="35" t="s">
        <v>50</v>
      </c>
      <c r="D303" s="35" t="s">
        <v>810</v>
      </c>
      <c r="E303" s="35" t="s">
        <v>809</v>
      </c>
      <c r="F303" s="35" t="s">
        <v>255</v>
      </c>
      <c r="G303" s="36">
        <v>1064140</v>
      </c>
      <c r="H303" s="35" t="s">
        <v>1611</v>
      </c>
      <c r="I303" s="36">
        <v>1064140</v>
      </c>
      <c r="J303" s="18">
        <f t="shared" si="8"/>
        <v>0</v>
      </c>
      <c r="K303" s="13" t="s">
        <v>26</v>
      </c>
      <c r="O303" s="21"/>
    </row>
    <row r="304" spans="1:15" s="20" customFormat="1" ht="27" customHeight="1">
      <c r="A304" s="21"/>
      <c r="B304" s="12">
        <f t="shared" si="9"/>
        <v>298</v>
      </c>
      <c r="C304" s="35" t="s">
        <v>50</v>
      </c>
      <c r="D304" s="35" t="s">
        <v>812</v>
      </c>
      <c r="E304" s="35" t="s">
        <v>811</v>
      </c>
      <c r="F304" s="35" t="s">
        <v>255</v>
      </c>
      <c r="G304" s="36">
        <v>145110</v>
      </c>
      <c r="H304" s="35" t="s">
        <v>1611</v>
      </c>
      <c r="I304" s="37">
        <v>145110</v>
      </c>
      <c r="J304" s="18">
        <f t="shared" si="8"/>
        <v>0</v>
      </c>
      <c r="K304" s="15" t="s">
        <v>26</v>
      </c>
      <c r="O304" s="21"/>
    </row>
    <row r="305" spans="1:15" s="20" customFormat="1" ht="27" customHeight="1">
      <c r="A305" s="21"/>
      <c r="B305" s="12">
        <f t="shared" si="9"/>
        <v>299</v>
      </c>
      <c r="C305" s="35" t="s">
        <v>50</v>
      </c>
      <c r="D305" s="35" t="s">
        <v>814</v>
      </c>
      <c r="E305" s="35" t="s">
        <v>813</v>
      </c>
      <c r="F305" s="35" t="s">
        <v>255</v>
      </c>
      <c r="G305" s="36">
        <v>145110</v>
      </c>
      <c r="H305" s="35" t="s">
        <v>1611</v>
      </c>
      <c r="I305" s="36">
        <v>145110</v>
      </c>
      <c r="J305" s="18">
        <f t="shared" si="8"/>
        <v>0</v>
      </c>
      <c r="K305" s="15" t="s">
        <v>26</v>
      </c>
      <c r="O305" s="21"/>
    </row>
    <row r="306" spans="1:15" s="20" customFormat="1" ht="27" customHeight="1">
      <c r="A306" s="21"/>
      <c r="B306" s="12">
        <f t="shared" si="9"/>
        <v>300</v>
      </c>
      <c r="C306" s="35" t="s">
        <v>50</v>
      </c>
      <c r="D306" s="35" t="s">
        <v>816</v>
      </c>
      <c r="E306" s="35" t="s">
        <v>815</v>
      </c>
      <c r="F306" s="35" t="s">
        <v>255</v>
      </c>
      <c r="G306" s="36">
        <v>96740</v>
      </c>
      <c r="H306" s="35" t="s">
        <v>1611</v>
      </c>
      <c r="I306" s="36">
        <v>96740</v>
      </c>
      <c r="J306" s="18">
        <f t="shared" si="8"/>
        <v>0</v>
      </c>
      <c r="K306" s="15" t="s">
        <v>26</v>
      </c>
      <c r="O306" s="21"/>
    </row>
    <row r="307" spans="1:15" s="20" customFormat="1" ht="27" customHeight="1">
      <c r="A307" s="21"/>
      <c r="B307" s="12">
        <f t="shared" si="9"/>
        <v>301</v>
      </c>
      <c r="C307" s="35" t="s">
        <v>50</v>
      </c>
      <c r="D307" s="35" t="s">
        <v>818</v>
      </c>
      <c r="E307" s="35" t="s">
        <v>817</v>
      </c>
      <c r="F307" s="35" t="s">
        <v>255</v>
      </c>
      <c r="G307" s="36">
        <v>290220</v>
      </c>
      <c r="H307" s="35" t="s">
        <v>1611</v>
      </c>
      <c r="I307" s="36">
        <v>290220</v>
      </c>
      <c r="J307" s="18">
        <f t="shared" si="8"/>
        <v>0</v>
      </c>
      <c r="K307" s="15" t="s">
        <v>26</v>
      </c>
      <c r="O307" s="21"/>
    </row>
    <row r="308" spans="1:15" s="20" customFormat="1" ht="27" customHeight="1">
      <c r="A308" s="21"/>
      <c r="B308" s="12">
        <f t="shared" si="9"/>
        <v>302</v>
      </c>
      <c r="C308" s="35" t="s">
        <v>50</v>
      </c>
      <c r="D308" s="35" t="s">
        <v>820</v>
      </c>
      <c r="E308" s="35" t="s">
        <v>819</v>
      </c>
      <c r="F308" s="35" t="s">
        <v>255</v>
      </c>
      <c r="G308" s="36">
        <v>483700</v>
      </c>
      <c r="H308" s="35" t="s">
        <v>1611</v>
      </c>
      <c r="I308" s="36">
        <v>483700</v>
      </c>
      <c r="J308" s="18">
        <f t="shared" si="8"/>
        <v>0</v>
      </c>
      <c r="K308" s="15" t="s">
        <v>26</v>
      </c>
      <c r="O308" s="21"/>
    </row>
    <row r="309" spans="1:15" s="20" customFormat="1" ht="27" customHeight="1">
      <c r="A309" s="21"/>
      <c r="B309" s="12">
        <f t="shared" si="9"/>
        <v>303</v>
      </c>
      <c r="C309" s="35" t="s">
        <v>50</v>
      </c>
      <c r="D309" s="35" t="s">
        <v>822</v>
      </c>
      <c r="E309" s="35" t="s">
        <v>821</v>
      </c>
      <c r="F309" s="35" t="s">
        <v>255</v>
      </c>
      <c r="G309" s="36">
        <v>29022</v>
      </c>
      <c r="H309" s="35" t="s">
        <v>1611</v>
      </c>
      <c r="I309" s="36">
        <v>29022</v>
      </c>
      <c r="J309" s="18">
        <f t="shared" si="8"/>
        <v>0</v>
      </c>
      <c r="K309" s="15" t="s">
        <v>26</v>
      </c>
      <c r="O309" s="21"/>
    </row>
    <row r="310" spans="1:15" s="20" customFormat="1" ht="27" customHeight="1">
      <c r="A310" s="21"/>
      <c r="B310" s="12">
        <f t="shared" si="9"/>
        <v>304</v>
      </c>
      <c r="C310" s="35" t="s">
        <v>50</v>
      </c>
      <c r="D310" s="35" t="s">
        <v>824</v>
      </c>
      <c r="E310" s="35" t="s">
        <v>823</v>
      </c>
      <c r="F310" s="35" t="s">
        <v>255</v>
      </c>
      <c r="G310" s="36">
        <v>290220</v>
      </c>
      <c r="H310" s="35" t="s">
        <v>1611</v>
      </c>
      <c r="I310" s="36">
        <v>290220</v>
      </c>
      <c r="J310" s="18">
        <f t="shared" si="8"/>
        <v>0</v>
      </c>
      <c r="K310" s="15" t="s">
        <v>26</v>
      </c>
      <c r="O310" s="21"/>
    </row>
    <row r="311" spans="1:15" s="20" customFormat="1" ht="27" customHeight="1">
      <c r="A311" s="21"/>
      <c r="B311" s="12">
        <f t="shared" si="9"/>
        <v>305</v>
      </c>
      <c r="C311" s="35" t="s">
        <v>50</v>
      </c>
      <c r="D311" s="35" t="s">
        <v>826</v>
      </c>
      <c r="E311" s="35" t="s">
        <v>825</v>
      </c>
      <c r="F311" s="35" t="s">
        <v>255</v>
      </c>
      <c r="G311" s="36">
        <v>338590</v>
      </c>
      <c r="H311" s="35" t="s">
        <v>1611</v>
      </c>
      <c r="I311" s="37">
        <v>338590</v>
      </c>
      <c r="J311" s="18">
        <f t="shared" si="8"/>
        <v>0</v>
      </c>
      <c r="K311" s="15" t="s">
        <v>26</v>
      </c>
      <c r="O311" s="21"/>
    </row>
    <row r="312" spans="1:15" s="20" customFormat="1" ht="27" customHeight="1">
      <c r="A312" s="21"/>
      <c r="B312" s="12">
        <f t="shared" si="9"/>
        <v>306</v>
      </c>
      <c r="C312" s="35" t="s">
        <v>50</v>
      </c>
      <c r="D312" s="35" t="s">
        <v>828</v>
      </c>
      <c r="E312" s="35" t="s">
        <v>827</v>
      </c>
      <c r="F312" s="35" t="s">
        <v>255</v>
      </c>
      <c r="G312" s="36">
        <v>290220</v>
      </c>
      <c r="H312" s="35" t="s">
        <v>1611</v>
      </c>
      <c r="I312" s="36">
        <v>290220</v>
      </c>
      <c r="J312" s="18">
        <f aca="true" t="shared" si="10" ref="J312:J375">+G312-I312</f>
        <v>0</v>
      </c>
      <c r="K312" s="15" t="s">
        <v>26</v>
      </c>
      <c r="O312" s="21"/>
    </row>
    <row r="313" spans="1:15" s="20" customFormat="1" ht="27" customHeight="1">
      <c r="A313" s="21"/>
      <c r="B313" s="12">
        <f t="shared" si="9"/>
        <v>307</v>
      </c>
      <c r="C313" s="35" t="s">
        <v>50</v>
      </c>
      <c r="D313" s="35" t="s">
        <v>830</v>
      </c>
      <c r="E313" s="35" t="s">
        <v>829</v>
      </c>
      <c r="F313" s="35" t="s">
        <v>255</v>
      </c>
      <c r="G313" s="36">
        <v>193480</v>
      </c>
      <c r="H313" s="35" t="s">
        <v>1611</v>
      </c>
      <c r="I313" s="36">
        <v>193480</v>
      </c>
      <c r="J313" s="18">
        <f t="shared" si="10"/>
        <v>0</v>
      </c>
      <c r="K313" s="15" t="s">
        <v>26</v>
      </c>
      <c r="O313" s="21"/>
    </row>
    <row r="314" spans="1:15" s="20" customFormat="1" ht="27" customHeight="1">
      <c r="A314" s="21"/>
      <c r="B314" s="12">
        <f t="shared" si="9"/>
        <v>308</v>
      </c>
      <c r="C314" s="35" t="s">
        <v>50</v>
      </c>
      <c r="D314" s="35" t="s">
        <v>832</v>
      </c>
      <c r="E314" s="35" t="s">
        <v>831</v>
      </c>
      <c r="F314" s="35" t="s">
        <v>255</v>
      </c>
      <c r="G314" s="36">
        <v>29022</v>
      </c>
      <c r="H314" s="35" t="s">
        <v>1611</v>
      </c>
      <c r="I314" s="36">
        <v>29022</v>
      </c>
      <c r="J314" s="18">
        <f t="shared" si="10"/>
        <v>0</v>
      </c>
      <c r="K314" s="15" t="s">
        <v>26</v>
      </c>
      <c r="O314" s="21"/>
    </row>
    <row r="315" spans="1:15" s="20" customFormat="1" ht="27" customHeight="1">
      <c r="A315" s="21"/>
      <c r="B315" s="12">
        <f t="shared" si="9"/>
        <v>309</v>
      </c>
      <c r="C315" s="35" t="s">
        <v>50</v>
      </c>
      <c r="D315" s="35" t="s">
        <v>834</v>
      </c>
      <c r="E315" s="35" t="s">
        <v>833</v>
      </c>
      <c r="F315" s="35" t="s">
        <v>255</v>
      </c>
      <c r="G315" s="36">
        <v>773920</v>
      </c>
      <c r="H315" s="35" t="s">
        <v>1611</v>
      </c>
      <c r="I315" s="37">
        <v>773920</v>
      </c>
      <c r="J315" s="18">
        <f t="shared" si="10"/>
        <v>0</v>
      </c>
      <c r="K315" s="15" t="s">
        <v>26</v>
      </c>
      <c r="O315" s="21"/>
    </row>
    <row r="316" spans="1:15" s="20" customFormat="1" ht="27" customHeight="1">
      <c r="A316" s="21"/>
      <c r="B316" s="12">
        <f t="shared" si="9"/>
        <v>310</v>
      </c>
      <c r="C316" s="35" t="s">
        <v>50</v>
      </c>
      <c r="D316" s="35" t="s">
        <v>836</v>
      </c>
      <c r="E316" s="35" t="s">
        <v>835</v>
      </c>
      <c r="F316" s="35" t="s">
        <v>255</v>
      </c>
      <c r="G316" s="36">
        <v>725550</v>
      </c>
      <c r="H316" s="35" t="s">
        <v>1611</v>
      </c>
      <c r="I316" s="36">
        <v>725550</v>
      </c>
      <c r="J316" s="18">
        <f t="shared" si="10"/>
        <v>0</v>
      </c>
      <c r="K316" s="15" t="s">
        <v>26</v>
      </c>
      <c r="O316" s="21"/>
    </row>
    <row r="317" spans="1:15" s="20" customFormat="1" ht="27" customHeight="1">
      <c r="A317" s="21"/>
      <c r="B317" s="12">
        <f t="shared" si="9"/>
        <v>311</v>
      </c>
      <c r="C317" s="35" t="s">
        <v>50</v>
      </c>
      <c r="D317" s="35" t="s">
        <v>838</v>
      </c>
      <c r="E317" s="35" t="s">
        <v>837</v>
      </c>
      <c r="F317" s="35" t="s">
        <v>255</v>
      </c>
      <c r="G317" s="36">
        <v>29022</v>
      </c>
      <c r="H317" s="35" t="s">
        <v>1611</v>
      </c>
      <c r="I317" s="36">
        <v>29022</v>
      </c>
      <c r="J317" s="18">
        <f t="shared" si="10"/>
        <v>0</v>
      </c>
      <c r="K317" s="15" t="s">
        <v>26</v>
      </c>
      <c r="O317" s="21"/>
    </row>
    <row r="318" spans="1:15" s="20" customFormat="1" ht="27" customHeight="1">
      <c r="A318" s="21"/>
      <c r="B318" s="12">
        <f t="shared" si="9"/>
        <v>312</v>
      </c>
      <c r="C318" s="35" t="s">
        <v>50</v>
      </c>
      <c r="D318" s="35" t="s">
        <v>840</v>
      </c>
      <c r="E318" s="35" t="s">
        <v>839</v>
      </c>
      <c r="F318" s="35" t="s">
        <v>255</v>
      </c>
      <c r="G318" s="36">
        <v>314405</v>
      </c>
      <c r="H318" s="35" t="s">
        <v>1611</v>
      </c>
      <c r="I318" s="36">
        <v>314405</v>
      </c>
      <c r="J318" s="18">
        <f t="shared" si="10"/>
        <v>0</v>
      </c>
      <c r="K318" s="15" t="s">
        <v>26</v>
      </c>
      <c r="O318" s="21"/>
    </row>
    <row r="319" spans="1:15" s="20" customFormat="1" ht="27" customHeight="1">
      <c r="A319" s="21"/>
      <c r="B319" s="12">
        <f t="shared" si="9"/>
        <v>313</v>
      </c>
      <c r="C319" s="35" t="s">
        <v>50</v>
      </c>
      <c r="D319" s="35" t="s">
        <v>842</v>
      </c>
      <c r="E319" s="35" t="s">
        <v>841</v>
      </c>
      <c r="F319" s="35" t="s">
        <v>255</v>
      </c>
      <c r="G319" s="36">
        <v>532070</v>
      </c>
      <c r="H319" s="35" t="s">
        <v>1611</v>
      </c>
      <c r="I319" s="37">
        <v>532070</v>
      </c>
      <c r="J319" s="18">
        <f t="shared" si="10"/>
        <v>0</v>
      </c>
      <c r="K319" s="15" t="s">
        <v>26</v>
      </c>
      <c r="O319" s="21"/>
    </row>
    <row r="320" spans="1:15" s="20" customFormat="1" ht="27" customHeight="1">
      <c r="A320" s="21"/>
      <c r="B320" s="12">
        <f t="shared" si="9"/>
        <v>314</v>
      </c>
      <c r="C320" s="35" t="s">
        <v>50</v>
      </c>
      <c r="D320" s="35" t="s">
        <v>844</v>
      </c>
      <c r="E320" s="35" t="s">
        <v>843</v>
      </c>
      <c r="F320" s="35" t="s">
        <v>255</v>
      </c>
      <c r="G320" s="36">
        <v>145110</v>
      </c>
      <c r="H320" s="35" t="s">
        <v>1611</v>
      </c>
      <c r="I320" s="36">
        <v>145110</v>
      </c>
      <c r="J320" s="18">
        <f t="shared" si="10"/>
        <v>0</v>
      </c>
      <c r="K320" s="15" t="s">
        <v>26</v>
      </c>
      <c r="O320" s="21"/>
    </row>
    <row r="321" spans="1:15" s="20" customFormat="1" ht="27" customHeight="1">
      <c r="A321" s="21"/>
      <c r="B321" s="12">
        <f t="shared" si="9"/>
        <v>315</v>
      </c>
      <c r="C321" s="35" t="s">
        <v>50</v>
      </c>
      <c r="D321" s="35" t="s">
        <v>846</v>
      </c>
      <c r="E321" s="35" t="s">
        <v>845</v>
      </c>
      <c r="F321" s="35" t="s">
        <v>255</v>
      </c>
      <c r="G321" s="36">
        <v>241850</v>
      </c>
      <c r="H321" s="35" t="s">
        <v>1611</v>
      </c>
      <c r="I321" s="36">
        <v>241850</v>
      </c>
      <c r="J321" s="18">
        <f t="shared" si="10"/>
        <v>0</v>
      </c>
      <c r="K321" s="15" t="s">
        <v>26</v>
      </c>
      <c r="O321" s="21"/>
    </row>
    <row r="322" spans="1:15" s="20" customFormat="1" ht="27" customHeight="1">
      <c r="A322" s="21"/>
      <c r="B322" s="12">
        <f t="shared" si="9"/>
        <v>316</v>
      </c>
      <c r="C322" s="35" t="s">
        <v>50</v>
      </c>
      <c r="D322" s="35" t="s">
        <v>848</v>
      </c>
      <c r="E322" s="35" t="s">
        <v>847</v>
      </c>
      <c r="F322" s="35" t="s">
        <v>255</v>
      </c>
      <c r="G322" s="36">
        <v>77392</v>
      </c>
      <c r="H322" s="35" t="s">
        <v>1611</v>
      </c>
      <c r="I322" s="36">
        <v>77392</v>
      </c>
      <c r="J322" s="18">
        <f t="shared" si="10"/>
        <v>0</v>
      </c>
      <c r="K322" s="15" t="s">
        <v>26</v>
      </c>
      <c r="O322" s="21"/>
    </row>
    <row r="323" spans="1:15" s="20" customFormat="1" ht="27" customHeight="1">
      <c r="A323" s="21"/>
      <c r="B323" s="12">
        <f t="shared" si="9"/>
        <v>317</v>
      </c>
      <c r="C323" s="35" t="s">
        <v>50</v>
      </c>
      <c r="D323" s="35" t="s">
        <v>850</v>
      </c>
      <c r="E323" s="35" t="s">
        <v>849</v>
      </c>
      <c r="F323" s="35" t="s">
        <v>255</v>
      </c>
      <c r="G323" s="36">
        <v>338590</v>
      </c>
      <c r="H323" s="35" t="s">
        <v>1611</v>
      </c>
      <c r="I323" s="36">
        <v>338590</v>
      </c>
      <c r="J323" s="18">
        <f t="shared" si="10"/>
        <v>0</v>
      </c>
      <c r="K323" s="15" t="s">
        <v>26</v>
      </c>
      <c r="O323" s="21"/>
    </row>
    <row r="324" spans="1:15" s="20" customFormat="1" ht="27" customHeight="1">
      <c r="A324" s="21"/>
      <c r="B324" s="12">
        <f t="shared" si="9"/>
        <v>318</v>
      </c>
      <c r="C324" s="35" t="s">
        <v>50</v>
      </c>
      <c r="D324" s="35" t="s">
        <v>852</v>
      </c>
      <c r="E324" s="35" t="s">
        <v>851</v>
      </c>
      <c r="F324" s="35" t="s">
        <v>255</v>
      </c>
      <c r="G324" s="36">
        <v>29022</v>
      </c>
      <c r="H324" s="35" t="s">
        <v>1611</v>
      </c>
      <c r="I324" s="37">
        <v>29022</v>
      </c>
      <c r="J324" s="18">
        <f t="shared" si="10"/>
        <v>0</v>
      </c>
      <c r="K324" s="15" t="s">
        <v>26</v>
      </c>
      <c r="O324" s="21"/>
    </row>
    <row r="325" spans="1:15" s="20" customFormat="1" ht="27" customHeight="1">
      <c r="A325" s="21"/>
      <c r="B325" s="12">
        <f t="shared" si="9"/>
        <v>319</v>
      </c>
      <c r="C325" s="35" t="s">
        <v>50</v>
      </c>
      <c r="D325" s="35" t="s">
        <v>854</v>
      </c>
      <c r="E325" s="35" t="s">
        <v>853</v>
      </c>
      <c r="F325" s="35" t="s">
        <v>255</v>
      </c>
      <c r="G325" s="36">
        <v>338590</v>
      </c>
      <c r="H325" s="35" t="s">
        <v>1611</v>
      </c>
      <c r="I325" s="37">
        <v>338590</v>
      </c>
      <c r="J325" s="18">
        <f t="shared" si="10"/>
        <v>0</v>
      </c>
      <c r="K325" s="15" t="s">
        <v>26</v>
      </c>
      <c r="O325" s="21"/>
    </row>
    <row r="326" spans="1:15" s="20" customFormat="1" ht="27" customHeight="1">
      <c r="A326" s="21"/>
      <c r="B326" s="12">
        <f t="shared" si="9"/>
        <v>320</v>
      </c>
      <c r="C326" s="35" t="s">
        <v>50</v>
      </c>
      <c r="D326" s="35" t="s">
        <v>856</v>
      </c>
      <c r="E326" s="35" t="s">
        <v>855</v>
      </c>
      <c r="F326" s="35" t="s">
        <v>255</v>
      </c>
      <c r="G326" s="36">
        <v>145110</v>
      </c>
      <c r="H326" s="35" t="s">
        <v>1611</v>
      </c>
      <c r="I326" s="36">
        <v>145110</v>
      </c>
      <c r="J326" s="18">
        <f t="shared" si="10"/>
        <v>0</v>
      </c>
      <c r="K326" s="15" t="s">
        <v>26</v>
      </c>
      <c r="O326" s="21"/>
    </row>
    <row r="327" spans="1:15" s="20" customFormat="1" ht="27" customHeight="1">
      <c r="A327" s="21"/>
      <c r="B327" s="12">
        <f t="shared" si="9"/>
        <v>321</v>
      </c>
      <c r="C327" s="35" t="s">
        <v>50</v>
      </c>
      <c r="D327" s="35" t="s">
        <v>858</v>
      </c>
      <c r="E327" s="35" t="s">
        <v>857</v>
      </c>
      <c r="F327" s="35" t="s">
        <v>255</v>
      </c>
      <c r="G327" s="36">
        <v>145110</v>
      </c>
      <c r="H327" s="35" t="s">
        <v>1611</v>
      </c>
      <c r="I327" s="37">
        <v>145110</v>
      </c>
      <c r="J327" s="18">
        <f t="shared" si="10"/>
        <v>0</v>
      </c>
      <c r="K327" s="15" t="s">
        <v>26</v>
      </c>
      <c r="O327" s="21"/>
    </row>
    <row r="328" spans="1:15" s="20" customFormat="1" ht="27" customHeight="1">
      <c r="A328" s="21"/>
      <c r="B328" s="12">
        <f t="shared" si="9"/>
        <v>322</v>
      </c>
      <c r="C328" s="35" t="s">
        <v>50</v>
      </c>
      <c r="D328" s="35" t="s">
        <v>856</v>
      </c>
      <c r="E328" s="35" t="s">
        <v>859</v>
      </c>
      <c r="F328" s="35" t="s">
        <v>255</v>
      </c>
      <c r="G328" s="36">
        <v>145110</v>
      </c>
      <c r="H328" s="35" t="s">
        <v>1611</v>
      </c>
      <c r="I328" s="36">
        <v>145110</v>
      </c>
      <c r="J328" s="18">
        <f t="shared" si="10"/>
        <v>0</v>
      </c>
      <c r="K328" s="15" t="s">
        <v>26</v>
      </c>
      <c r="O328" s="21"/>
    </row>
    <row r="329" spans="1:15" s="20" customFormat="1" ht="27" customHeight="1">
      <c r="A329" s="21"/>
      <c r="B329" s="12">
        <f aca="true" t="shared" si="11" ref="B329:B392">+B328+1</f>
        <v>323</v>
      </c>
      <c r="C329" s="35" t="s">
        <v>50</v>
      </c>
      <c r="D329" s="35" t="s">
        <v>861</v>
      </c>
      <c r="E329" s="35" t="s">
        <v>860</v>
      </c>
      <c r="F329" s="35" t="s">
        <v>255</v>
      </c>
      <c r="G329" s="36">
        <v>72555</v>
      </c>
      <c r="H329" s="35" t="s">
        <v>1611</v>
      </c>
      <c r="I329" s="36">
        <v>72555</v>
      </c>
      <c r="J329" s="18">
        <f t="shared" si="10"/>
        <v>0</v>
      </c>
      <c r="K329" s="15" t="s">
        <v>26</v>
      </c>
      <c r="O329" s="21"/>
    </row>
    <row r="330" spans="1:15" s="20" customFormat="1" ht="27" customHeight="1">
      <c r="A330" s="21"/>
      <c r="B330" s="12">
        <f t="shared" si="11"/>
        <v>324</v>
      </c>
      <c r="C330" s="35" t="s">
        <v>50</v>
      </c>
      <c r="D330" s="35" t="s">
        <v>863</v>
      </c>
      <c r="E330" s="35" t="s">
        <v>862</v>
      </c>
      <c r="F330" s="35" t="s">
        <v>255</v>
      </c>
      <c r="G330" s="36">
        <v>145110</v>
      </c>
      <c r="H330" s="35" t="s">
        <v>1611</v>
      </c>
      <c r="I330" s="36">
        <v>145110</v>
      </c>
      <c r="J330" s="18">
        <f t="shared" si="10"/>
        <v>0</v>
      </c>
      <c r="K330" s="15" t="s">
        <v>26</v>
      </c>
      <c r="O330" s="21"/>
    </row>
    <row r="331" spans="1:15" s="20" customFormat="1" ht="27" customHeight="1">
      <c r="A331" s="21"/>
      <c r="B331" s="12">
        <f t="shared" si="11"/>
        <v>325</v>
      </c>
      <c r="C331" s="35" t="s">
        <v>50</v>
      </c>
      <c r="D331" s="35" t="s">
        <v>865</v>
      </c>
      <c r="E331" s="35" t="s">
        <v>864</v>
      </c>
      <c r="F331" s="35" t="s">
        <v>255</v>
      </c>
      <c r="G331" s="36">
        <v>145110</v>
      </c>
      <c r="H331" s="35" t="s">
        <v>1611</v>
      </c>
      <c r="I331" s="36">
        <v>145110</v>
      </c>
      <c r="J331" s="18">
        <f t="shared" si="10"/>
        <v>0</v>
      </c>
      <c r="K331" s="15" t="s">
        <v>26</v>
      </c>
      <c r="O331" s="21"/>
    </row>
    <row r="332" spans="1:15" s="20" customFormat="1" ht="27" customHeight="1">
      <c r="A332" s="21"/>
      <c r="B332" s="12">
        <f t="shared" si="11"/>
        <v>326</v>
      </c>
      <c r="C332" s="35" t="s">
        <v>50</v>
      </c>
      <c r="D332" s="35" t="s">
        <v>867</v>
      </c>
      <c r="E332" s="35" t="s">
        <v>866</v>
      </c>
      <c r="F332" s="35" t="s">
        <v>255</v>
      </c>
      <c r="G332" s="36">
        <v>193480</v>
      </c>
      <c r="H332" s="35" t="s">
        <v>1611</v>
      </c>
      <c r="I332" s="36">
        <v>193480</v>
      </c>
      <c r="J332" s="18">
        <f t="shared" si="10"/>
        <v>0</v>
      </c>
      <c r="K332" s="15" t="s">
        <v>26</v>
      </c>
      <c r="O332" s="21"/>
    </row>
    <row r="333" spans="1:15" s="20" customFormat="1" ht="27" customHeight="1">
      <c r="A333" s="21"/>
      <c r="B333" s="12">
        <f t="shared" si="11"/>
        <v>327</v>
      </c>
      <c r="C333" s="35" t="s">
        <v>50</v>
      </c>
      <c r="D333" s="35" t="s">
        <v>869</v>
      </c>
      <c r="E333" s="35" t="s">
        <v>868</v>
      </c>
      <c r="F333" s="35" t="s">
        <v>255</v>
      </c>
      <c r="G333" s="36">
        <v>241850</v>
      </c>
      <c r="H333" s="35" t="s">
        <v>1611</v>
      </c>
      <c r="I333" s="36">
        <v>241850</v>
      </c>
      <c r="J333" s="18">
        <f t="shared" si="10"/>
        <v>0</v>
      </c>
      <c r="K333" s="13" t="s">
        <v>26</v>
      </c>
      <c r="O333" s="21"/>
    </row>
    <row r="334" spans="1:15" s="20" customFormat="1" ht="27" customHeight="1">
      <c r="A334" s="21"/>
      <c r="B334" s="12">
        <f t="shared" si="11"/>
        <v>328</v>
      </c>
      <c r="C334" s="35" t="s">
        <v>50</v>
      </c>
      <c r="D334" s="35" t="s">
        <v>871</v>
      </c>
      <c r="E334" s="35" t="s">
        <v>870</v>
      </c>
      <c r="F334" s="35" t="s">
        <v>255</v>
      </c>
      <c r="G334" s="36">
        <v>217665</v>
      </c>
      <c r="H334" s="35" t="s">
        <v>1611</v>
      </c>
      <c r="I334" s="36">
        <v>217665</v>
      </c>
      <c r="J334" s="18">
        <f t="shared" si="10"/>
        <v>0</v>
      </c>
      <c r="K334" s="15" t="s">
        <v>26</v>
      </c>
      <c r="O334" s="21"/>
    </row>
    <row r="335" spans="1:15" s="20" customFormat="1" ht="27" customHeight="1">
      <c r="A335" s="21"/>
      <c r="B335" s="12">
        <f t="shared" si="11"/>
        <v>329</v>
      </c>
      <c r="C335" s="35" t="s">
        <v>50</v>
      </c>
      <c r="D335" s="35" t="s">
        <v>873</v>
      </c>
      <c r="E335" s="35" t="s">
        <v>872</v>
      </c>
      <c r="F335" s="35" t="s">
        <v>255</v>
      </c>
      <c r="G335" s="36">
        <v>72555</v>
      </c>
      <c r="H335" s="35" t="s">
        <v>1611</v>
      </c>
      <c r="I335" s="36">
        <v>72555</v>
      </c>
      <c r="J335" s="18">
        <f t="shared" si="10"/>
        <v>0</v>
      </c>
      <c r="K335" s="15" t="s">
        <v>26</v>
      </c>
      <c r="O335" s="21"/>
    </row>
    <row r="336" spans="1:15" s="20" customFormat="1" ht="27" customHeight="1">
      <c r="A336" s="21"/>
      <c r="B336" s="12">
        <f t="shared" si="11"/>
        <v>330</v>
      </c>
      <c r="C336" s="35" t="s">
        <v>50</v>
      </c>
      <c r="D336" s="35" t="s">
        <v>875</v>
      </c>
      <c r="E336" s="35" t="s">
        <v>874</v>
      </c>
      <c r="F336" s="35" t="s">
        <v>255</v>
      </c>
      <c r="G336" s="36">
        <v>3772860</v>
      </c>
      <c r="H336" s="35" t="s">
        <v>1611</v>
      </c>
      <c r="I336" s="37">
        <v>3772860</v>
      </c>
      <c r="J336" s="18">
        <f t="shared" si="10"/>
        <v>0</v>
      </c>
      <c r="K336" s="15" t="s">
        <v>26</v>
      </c>
      <c r="O336" s="21"/>
    </row>
    <row r="337" spans="1:15" s="20" customFormat="1" ht="27" customHeight="1">
      <c r="A337" s="21"/>
      <c r="B337" s="12">
        <f t="shared" si="11"/>
        <v>331</v>
      </c>
      <c r="C337" s="35" t="s">
        <v>50</v>
      </c>
      <c r="D337" s="35" t="s">
        <v>877</v>
      </c>
      <c r="E337" s="35" t="s">
        <v>876</v>
      </c>
      <c r="F337" s="35" t="s">
        <v>255</v>
      </c>
      <c r="G337" s="36">
        <v>241850</v>
      </c>
      <c r="H337" s="35" t="s">
        <v>1611</v>
      </c>
      <c r="I337" s="36">
        <v>241850</v>
      </c>
      <c r="J337" s="18">
        <f t="shared" si="10"/>
        <v>0</v>
      </c>
      <c r="K337" s="15" t="s">
        <v>26</v>
      </c>
      <c r="O337" s="21"/>
    </row>
    <row r="338" spans="1:15" s="20" customFormat="1" ht="27" customHeight="1">
      <c r="A338" s="21"/>
      <c r="B338" s="12">
        <f t="shared" si="11"/>
        <v>332</v>
      </c>
      <c r="C338" s="35" t="s">
        <v>50</v>
      </c>
      <c r="D338" s="35" t="s">
        <v>879</v>
      </c>
      <c r="E338" s="35" t="s">
        <v>878</v>
      </c>
      <c r="F338" s="35" t="s">
        <v>255</v>
      </c>
      <c r="G338" s="36">
        <v>145110</v>
      </c>
      <c r="H338" s="35" t="s">
        <v>1611</v>
      </c>
      <c r="I338" s="36">
        <v>145110</v>
      </c>
      <c r="J338" s="18">
        <f t="shared" si="10"/>
        <v>0</v>
      </c>
      <c r="K338" s="13" t="s">
        <v>26</v>
      </c>
      <c r="O338" s="21"/>
    </row>
    <row r="339" spans="1:15" s="20" customFormat="1" ht="27" customHeight="1">
      <c r="A339" s="21"/>
      <c r="B339" s="12">
        <f t="shared" si="11"/>
        <v>333</v>
      </c>
      <c r="C339" s="35" t="s">
        <v>50</v>
      </c>
      <c r="D339" s="35" t="s">
        <v>881</v>
      </c>
      <c r="E339" s="35" t="s">
        <v>880</v>
      </c>
      <c r="F339" s="35" t="s">
        <v>255</v>
      </c>
      <c r="G339" s="36">
        <v>96740</v>
      </c>
      <c r="H339" s="35" t="s">
        <v>1611</v>
      </c>
      <c r="I339" s="36">
        <v>96740</v>
      </c>
      <c r="J339" s="18">
        <f t="shared" si="10"/>
        <v>0</v>
      </c>
      <c r="K339" s="13" t="s">
        <v>26</v>
      </c>
      <c r="O339" s="21"/>
    </row>
    <row r="340" spans="1:15" s="20" customFormat="1" ht="27" customHeight="1">
      <c r="A340" s="21"/>
      <c r="B340" s="12">
        <f t="shared" si="11"/>
        <v>334</v>
      </c>
      <c r="C340" s="35" t="s">
        <v>50</v>
      </c>
      <c r="D340" s="35" t="s">
        <v>883</v>
      </c>
      <c r="E340" s="35" t="s">
        <v>882</v>
      </c>
      <c r="F340" s="35" t="s">
        <v>255</v>
      </c>
      <c r="G340" s="36">
        <v>290220</v>
      </c>
      <c r="H340" s="35" t="s">
        <v>1611</v>
      </c>
      <c r="I340" s="36">
        <v>290220</v>
      </c>
      <c r="J340" s="18">
        <f t="shared" si="10"/>
        <v>0</v>
      </c>
      <c r="K340" s="15" t="s">
        <v>26</v>
      </c>
      <c r="O340" s="21"/>
    </row>
    <row r="341" spans="1:15" s="20" customFormat="1" ht="27" customHeight="1">
      <c r="A341" s="21"/>
      <c r="B341" s="12">
        <f t="shared" si="11"/>
        <v>335</v>
      </c>
      <c r="C341" s="35" t="s">
        <v>50</v>
      </c>
      <c r="D341" s="35" t="s">
        <v>885</v>
      </c>
      <c r="E341" s="35" t="s">
        <v>884</v>
      </c>
      <c r="F341" s="35" t="s">
        <v>255</v>
      </c>
      <c r="G341" s="36">
        <v>48370</v>
      </c>
      <c r="H341" s="35" t="s">
        <v>1611</v>
      </c>
      <c r="I341" s="36">
        <v>48370</v>
      </c>
      <c r="J341" s="18">
        <f t="shared" si="10"/>
        <v>0</v>
      </c>
      <c r="K341" s="15" t="s">
        <v>26</v>
      </c>
      <c r="O341" s="21"/>
    </row>
    <row r="342" spans="1:15" s="20" customFormat="1" ht="27" customHeight="1">
      <c r="A342" s="21"/>
      <c r="B342" s="12">
        <f t="shared" si="11"/>
        <v>336</v>
      </c>
      <c r="C342" s="35" t="s">
        <v>50</v>
      </c>
      <c r="D342" s="35" t="s">
        <v>887</v>
      </c>
      <c r="E342" s="35" t="s">
        <v>886</v>
      </c>
      <c r="F342" s="35" t="s">
        <v>255</v>
      </c>
      <c r="G342" s="36">
        <v>96740</v>
      </c>
      <c r="H342" s="35" t="s">
        <v>1611</v>
      </c>
      <c r="I342" s="36">
        <v>96740</v>
      </c>
      <c r="J342" s="18">
        <f t="shared" si="10"/>
        <v>0</v>
      </c>
      <c r="K342" s="15" t="s">
        <v>26</v>
      </c>
      <c r="O342" s="21"/>
    </row>
    <row r="343" spans="1:15" s="20" customFormat="1" ht="27" customHeight="1">
      <c r="A343" s="21"/>
      <c r="B343" s="12">
        <f t="shared" si="11"/>
        <v>337</v>
      </c>
      <c r="C343" s="35" t="s">
        <v>50</v>
      </c>
      <c r="D343" s="35" t="s">
        <v>889</v>
      </c>
      <c r="E343" s="35" t="s">
        <v>888</v>
      </c>
      <c r="F343" s="35" t="s">
        <v>255</v>
      </c>
      <c r="G343" s="36">
        <v>145110</v>
      </c>
      <c r="H343" s="35" t="s">
        <v>1611</v>
      </c>
      <c r="I343" s="36">
        <v>145110</v>
      </c>
      <c r="J343" s="18">
        <f t="shared" si="10"/>
        <v>0</v>
      </c>
      <c r="K343" s="13" t="s">
        <v>26</v>
      </c>
      <c r="O343" s="21"/>
    </row>
    <row r="344" spans="1:15" s="20" customFormat="1" ht="27" customHeight="1">
      <c r="A344" s="21"/>
      <c r="B344" s="12">
        <f t="shared" si="11"/>
        <v>338</v>
      </c>
      <c r="C344" s="35" t="s">
        <v>50</v>
      </c>
      <c r="D344" s="35" t="s">
        <v>891</v>
      </c>
      <c r="E344" s="35" t="s">
        <v>890</v>
      </c>
      <c r="F344" s="35" t="s">
        <v>255</v>
      </c>
      <c r="G344" s="36">
        <v>241850</v>
      </c>
      <c r="H344" s="35" t="s">
        <v>1611</v>
      </c>
      <c r="I344" s="36">
        <v>241850</v>
      </c>
      <c r="J344" s="18">
        <f t="shared" si="10"/>
        <v>0</v>
      </c>
      <c r="K344" s="15" t="s">
        <v>26</v>
      </c>
      <c r="O344" s="21"/>
    </row>
    <row r="345" spans="1:15" s="20" customFormat="1" ht="27" customHeight="1">
      <c r="A345" s="21"/>
      <c r="B345" s="12">
        <f t="shared" si="11"/>
        <v>339</v>
      </c>
      <c r="C345" s="35" t="s">
        <v>50</v>
      </c>
      <c r="D345" s="35" t="s">
        <v>893</v>
      </c>
      <c r="E345" s="35" t="s">
        <v>892</v>
      </c>
      <c r="F345" s="35" t="s">
        <v>255</v>
      </c>
      <c r="G345" s="36">
        <v>145110</v>
      </c>
      <c r="H345" s="35" t="s">
        <v>1611</v>
      </c>
      <c r="I345" s="37">
        <v>145110</v>
      </c>
      <c r="J345" s="18">
        <f t="shared" si="10"/>
        <v>0</v>
      </c>
      <c r="K345" s="13" t="s">
        <v>26</v>
      </c>
      <c r="O345" s="21"/>
    </row>
    <row r="346" spans="1:15" s="20" customFormat="1" ht="27" customHeight="1">
      <c r="A346" s="21"/>
      <c r="B346" s="12">
        <f t="shared" si="11"/>
        <v>340</v>
      </c>
      <c r="C346" s="35" t="s">
        <v>50</v>
      </c>
      <c r="D346" s="35" t="s">
        <v>895</v>
      </c>
      <c r="E346" s="35" t="s">
        <v>894</v>
      </c>
      <c r="F346" s="35" t="s">
        <v>255</v>
      </c>
      <c r="G346" s="36">
        <v>96740</v>
      </c>
      <c r="H346" s="35" t="s">
        <v>1611</v>
      </c>
      <c r="I346" s="36">
        <v>96740</v>
      </c>
      <c r="J346" s="18">
        <f t="shared" si="10"/>
        <v>0</v>
      </c>
      <c r="K346" s="15" t="s">
        <v>26</v>
      </c>
      <c r="O346" s="21"/>
    </row>
    <row r="347" spans="1:15" s="20" customFormat="1" ht="27" customHeight="1">
      <c r="A347" s="21"/>
      <c r="B347" s="12">
        <f t="shared" si="11"/>
        <v>341</v>
      </c>
      <c r="C347" s="35" t="s">
        <v>50</v>
      </c>
      <c r="D347" s="35" t="s">
        <v>897</v>
      </c>
      <c r="E347" s="35" t="s">
        <v>896</v>
      </c>
      <c r="F347" s="35" t="s">
        <v>255</v>
      </c>
      <c r="G347" s="36">
        <v>96740</v>
      </c>
      <c r="H347" s="35" t="s">
        <v>1611</v>
      </c>
      <c r="I347" s="36">
        <v>96740</v>
      </c>
      <c r="J347" s="18">
        <f t="shared" si="10"/>
        <v>0</v>
      </c>
      <c r="K347" s="15" t="s">
        <v>26</v>
      </c>
      <c r="O347" s="21"/>
    </row>
    <row r="348" spans="1:15" s="20" customFormat="1" ht="27" customHeight="1">
      <c r="A348" s="21"/>
      <c r="B348" s="12">
        <f t="shared" si="11"/>
        <v>342</v>
      </c>
      <c r="C348" s="35" t="s">
        <v>50</v>
      </c>
      <c r="D348" s="35" t="s">
        <v>899</v>
      </c>
      <c r="E348" s="35" t="s">
        <v>898</v>
      </c>
      <c r="F348" s="35" t="s">
        <v>255</v>
      </c>
      <c r="G348" s="36">
        <v>967400</v>
      </c>
      <c r="H348" s="35" t="s">
        <v>1611</v>
      </c>
      <c r="I348" s="36">
        <v>967400</v>
      </c>
      <c r="J348" s="18">
        <f t="shared" si="10"/>
        <v>0</v>
      </c>
      <c r="K348" s="15" t="s">
        <v>26</v>
      </c>
      <c r="O348" s="21"/>
    </row>
    <row r="349" spans="1:15" s="20" customFormat="1" ht="27" customHeight="1">
      <c r="A349" s="21"/>
      <c r="B349" s="12">
        <f t="shared" si="11"/>
        <v>343</v>
      </c>
      <c r="C349" s="35" t="s">
        <v>50</v>
      </c>
      <c r="D349" s="35" t="s">
        <v>901</v>
      </c>
      <c r="E349" s="35" t="s">
        <v>900</v>
      </c>
      <c r="F349" s="35" t="s">
        <v>255</v>
      </c>
      <c r="G349" s="36">
        <v>145110</v>
      </c>
      <c r="H349" s="35" t="s">
        <v>1611</v>
      </c>
      <c r="I349" s="36">
        <v>145110</v>
      </c>
      <c r="J349" s="18">
        <f t="shared" si="10"/>
        <v>0</v>
      </c>
      <c r="K349" s="15" t="s">
        <v>26</v>
      </c>
      <c r="O349" s="21"/>
    </row>
    <row r="350" spans="1:15" s="20" customFormat="1" ht="27" customHeight="1">
      <c r="A350" s="21"/>
      <c r="B350" s="12">
        <f t="shared" si="11"/>
        <v>344</v>
      </c>
      <c r="C350" s="35" t="s">
        <v>50</v>
      </c>
      <c r="D350" s="35" t="s">
        <v>903</v>
      </c>
      <c r="E350" s="35" t="s">
        <v>902</v>
      </c>
      <c r="F350" s="35" t="s">
        <v>255</v>
      </c>
      <c r="G350" s="36">
        <v>145110</v>
      </c>
      <c r="H350" s="35" t="s">
        <v>1611</v>
      </c>
      <c r="I350" s="36">
        <v>145110</v>
      </c>
      <c r="J350" s="18">
        <f t="shared" si="10"/>
        <v>0</v>
      </c>
      <c r="K350" s="15" t="s">
        <v>26</v>
      </c>
      <c r="O350" s="21"/>
    </row>
    <row r="351" spans="1:15" s="20" customFormat="1" ht="27" customHeight="1">
      <c r="A351" s="21"/>
      <c r="B351" s="12">
        <f t="shared" si="11"/>
        <v>345</v>
      </c>
      <c r="C351" s="35" t="s">
        <v>50</v>
      </c>
      <c r="D351" s="35" t="s">
        <v>905</v>
      </c>
      <c r="E351" s="35" t="s">
        <v>904</v>
      </c>
      <c r="F351" s="35" t="s">
        <v>255</v>
      </c>
      <c r="G351" s="36">
        <v>145110</v>
      </c>
      <c r="H351" s="35" t="s">
        <v>1611</v>
      </c>
      <c r="I351" s="36">
        <v>145110</v>
      </c>
      <c r="J351" s="18">
        <f t="shared" si="10"/>
        <v>0</v>
      </c>
      <c r="K351" s="15" t="s">
        <v>26</v>
      </c>
      <c r="O351" s="21"/>
    </row>
    <row r="352" spans="1:15" s="20" customFormat="1" ht="27" customHeight="1">
      <c r="A352" s="21"/>
      <c r="B352" s="12">
        <f t="shared" si="11"/>
        <v>346</v>
      </c>
      <c r="C352" s="35" t="s">
        <v>50</v>
      </c>
      <c r="D352" s="35" t="s">
        <v>907</v>
      </c>
      <c r="E352" s="35" t="s">
        <v>906</v>
      </c>
      <c r="F352" s="35" t="s">
        <v>255</v>
      </c>
      <c r="G352" s="36">
        <v>193480</v>
      </c>
      <c r="H352" s="35" t="s">
        <v>1611</v>
      </c>
      <c r="I352" s="36">
        <v>193480</v>
      </c>
      <c r="J352" s="18">
        <f t="shared" si="10"/>
        <v>0</v>
      </c>
      <c r="K352" s="13" t="s">
        <v>26</v>
      </c>
      <c r="O352" s="21"/>
    </row>
    <row r="353" spans="1:15" s="20" customFormat="1" ht="27" customHeight="1">
      <c r="A353" s="21"/>
      <c r="B353" s="12">
        <f t="shared" si="11"/>
        <v>347</v>
      </c>
      <c r="C353" s="35" t="s">
        <v>50</v>
      </c>
      <c r="D353" s="35" t="s">
        <v>909</v>
      </c>
      <c r="E353" s="35" t="s">
        <v>908</v>
      </c>
      <c r="F353" s="35" t="s">
        <v>255</v>
      </c>
      <c r="G353" s="36">
        <v>145110</v>
      </c>
      <c r="H353" s="35" t="s">
        <v>1611</v>
      </c>
      <c r="I353" s="36">
        <v>145110</v>
      </c>
      <c r="J353" s="18">
        <f t="shared" si="10"/>
        <v>0</v>
      </c>
      <c r="K353" s="15" t="s">
        <v>26</v>
      </c>
      <c r="O353" s="21"/>
    </row>
    <row r="354" spans="1:15" s="20" customFormat="1" ht="27" customHeight="1">
      <c r="A354" s="21"/>
      <c r="B354" s="12">
        <f t="shared" si="11"/>
        <v>348</v>
      </c>
      <c r="C354" s="35" t="s">
        <v>50</v>
      </c>
      <c r="D354" s="35" t="s">
        <v>911</v>
      </c>
      <c r="E354" s="35" t="s">
        <v>910</v>
      </c>
      <c r="F354" s="35" t="s">
        <v>255</v>
      </c>
      <c r="G354" s="36">
        <v>338590</v>
      </c>
      <c r="H354" s="35" t="s">
        <v>1611</v>
      </c>
      <c r="I354" s="37">
        <v>338590</v>
      </c>
      <c r="J354" s="18">
        <f t="shared" si="10"/>
        <v>0</v>
      </c>
      <c r="K354" s="15" t="s">
        <v>26</v>
      </c>
      <c r="O354" s="21"/>
    </row>
    <row r="355" spans="1:15" s="20" customFormat="1" ht="27" customHeight="1">
      <c r="A355" s="21"/>
      <c r="B355" s="12">
        <f t="shared" si="11"/>
        <v>349</v>
      </c>
      <c r="C355" s="35" t="s">
        <v>50</v>
      </c>
      <c r="D355" s="35" t="s">
        <v>913</v>
      </c>
      <c r="E355" s="35" t="s">
        <v>912</v>
      </c>
      <c r="F355" s="35" t="s">
        <v>255</v>
      </c>
      <c r="G355" s="36">
        <v>193480</v>
      </c>
      <c r="H355" s="35" t="s">
        <v>1611</v>
      </c>
      <c r="I355" s="36">
        <v>193480</v>
      </c>
      <c r="J355" s="18">
        <f t="shared" si="10"/>
        <v>0</v>
      </c>
      <c r="K355" s="15" t="s">
        <v>26</v>
      </c>
      <c r="O355" s="21"/>
    </row>
    <row r="356" spans="1:15" s="20" customFormat="1" ht="27" customHeight="1">
      <c r="A356" s="21"/>
      <c r="B356" s="12">
        <f t="shared" si="11"/>
        <v>350</v>
      </c>
      <c r="C356" s="35" t="s">
        <v>50</v>
      </c>
      <c r="D356" s="35" t="s">
        <v>915</v>
      </c>
      <c r="E356" s="35" t="s">
        <v>914</v>
      </c>
      <c r="F356" s="35" t="s">
        <v>255</v>
      </c>
      <c r="G356" s="36">
        <v>145110</v>
      </c>
      <c r="H356" s="35" t="s">
        <v>1611</v>
      </c>
      <c r="I356" s="36">
        <v>145110</v>
      </c>
      <c r="J356" s="18">
        <f t="shared" si="10"/>
        <v>0</v>
      </c>
      <c r="K356" s="15" t="s">
        <v>26</v>
      </c>
      <c r="O356" s="21"/>
    </row>
    <row r="357" spans="1:15" s="20" customFormat="1" ht="27" customHeight="1">
      <c r="A357" s="21"/>
      <c r="B357" s="12">
        <f t="shared" si="11"/>
        <v>351</v>
      </c>
      <c r="C357" s="35" t="s">
        <v>50</v>
      </c>
      <c r="D357" s="35" t="s">
        <v>917</v>
      </c>
      <c r="E357" s="35" t="s">
        <v>916</v>
      </c>
      <c r="F357" s="35" t="s">
        <v>255</v>
      </c>
      <c r="G357" s="36">
        <v>483700</v>
      </c>
      <c r="H357" s="35" t="s">
        <v>1611</v>
      </c>
      <c r="I357" s="37">
        <v>483700</v>
      </c>
      <c r="J357" s="18">
        <f t="shared" si="10"/>
        <v>0</v>
      </c>
      <c r="K357" s="15" t="s">
        <v>26</v>
      </c>
      <c r="O357" s="21"/>
    </row>
    <row r="358" spans="1:15" s="20" customFormat="1" ht="27" customHeight="1">
      <c r="A358" s="21"/>
      <c r="B358" s="12">
        <f t="shared" si="11"/>
        <v>352</v>
      </c>
      <c r="C358" s="35" t="s">
        <v>50</v>
      </c>
      <c r="D358" s="35" t="s">
        <v>919</v>
      </c>
      <c r="E358" s="35" t="s">
        <v>918</v>
      </c>
      <c r="F358" s="35" t="s">
        <v>255</v>
      </c>
      <c r="G358" s="36">
        <v>145110</v>
      </c>
      <c r="H358" s="35" t="s">
        <v>1611</v>
      </c>
      <c r="I358" s="36">
        <v>145110</v>
      </c>
      <c r="J358" s="18">
        <f t="shared" si="10"/>
        <v>0</v>
      </c>
      <c r="K358" s="15" t="s">
        <v>26</v>
      </c>
      <c r="O358" s="21"/>
    </row>
    <row r="359" spans="1:15" s="20" customFormat="1" ht="27" customHeight="1">
      <c r="A359" s="21"/>
      <c r="B359" s="12">
        <f t="shared" si="11"/>
        <v>353</v>
      </c>
      <c r="C359" s="35" t="s">
        <v>50</v>
      </c>
      <c r="D359" s="35" t="s">
        <v>921</v>
      </c>
      <c r="E359" s="35" t="s">
        <v>920</v>
      </c>
      <c r="F359" s="35" t="s">
        <v>255</v>
      </c>
      <c r="G359" s="36">
        <v>96740</v>
      </c>
      <c r="H359" s="35" t="s">
        <v>1611</v>
      </c>
      <c r="I359" s="36">
        <v>96740</v>
      </c>
      <c r="J359" s="18">
        <f t="shared" si="10"/>
        <v>0</v>
      </c>
      <c r="K359" s="13" t="s">
        <v>26</v>
      </c>
      <c r="O359" s="21"/>
    </row>
    <row r="360" spans="1:15" s="20" customFormat="1" ht="27" customHeight="1">
      <c r="A360" s="21"/>
      <c r="B360" s="12">
        <f t="shared" si="11"/>
        <v>354</v>
      </c>
      <c r="C360" s="35" t="s">
        <v>50</v>
      </c>
      <c r="D360" s="35" t="s">
        <v>923</v>
      </c>
      <c r="E360" s="35" t="s">
        <v>922</v>
      </c>
      <c r="F360" s="35" t="s">
        <v>255</v>
      </c>
      <c r="G360" s="36">
        <v>483700</v>
      </c>
      <c r="H360" s="35" t="s">
        <v>1611</v>
      </c>
      <c r="I360" s="36">
        <v>483700</v>
      </c>
      <c r="J360" s="18">
        <f t="shared" si="10"/>
        <v>0</v>
      </c>
      <c r="K360" s="13" t="s">
        <v>26</v>
      </c>
      <c r="O360" s="21"/>
    </row>
    <row r="361" spans="1:15" s="20" customFormat="1" ht="27" customHeight="1">
      <c r="A361" s="21"/>
      <c r="B361" s="12">
        <f t="shared" si="11"/>
        <v>355</v>
      </c>
      <c r="C361" s="35" t="s">
        <v>50</v>
      </c>
      <c r="D361" s="35" t="s">
        <v>925</v>
      </c>
      <c r="E361" s="35" t="s">
        <v>924</v>
      </c>
      <c r="F361" s="35" t="s">
        <v>255</v>
      </c>
      <c r="G361" s="36">
        <v>48370</v>
      </c>
      <c r="H361" s="35" t="s">
        <v>1611</v>
      </c>
      <c r="I361" s="36">
        <v>48370</v>
      </c>
      <c r="J361" s="18">
        <f t="shared" si="10"/>
        <v>0</v>
      </c>
      <c r="K361" s="13" t="s">
        <v>26</v>
      </c>
      <c r="O361" s="21"/>
    </row>
    <row r="362" spans="1:15" s="20" customFormat="1" ht="27" customHeight="1">
      <c r="A362" s="21"/>
      <c r="B362" s="12">
        <f t="shared" si="11"/>
        <v>356</v>
      </c>
      <c r="C362" s="35" t="s">
        <v>50</v>
      </c>
      <c r="D362" s="35" t="s">
        <v>927</v>
      </c>
      <c r="E362" s="35" t="s">
        <v>926</v>
      </c>
      <c r="F362" s="35" t="s">
        <v>255</v>
      </c>
      <c r="G362" s="36">
        <v>193480</v>
      </c>
      <c r="H362" s="35" t="s">
        <v>1611</v>
      </c>
      <c r="I362" s="36">
        <v>193480</v>
      </c>
      <c r="J362" s="18">
        <f t="shared" si="10"/>
        <v>0</v>
      </c>
      <c r="K362" s="13" t="s">
        <v>26</v>
      </c>
      <c r="O362" s="21"/>
    </row>
    <row r="363" spans="1:15" s="20" customFormat="1" ht="27" customHeight="1">
      <c r="A363" s="21"/>
      <c r="B363" s="12">
        <f t="shared" si="11"/>
        <v>357</v>
      </c>
      <c r="C363" s="35" t="s">
        <v>50</v>
      </c>
      <c r="D363" s="35" t="s">
        <v>929</v>
      </c>
      <c r="E363" s="35" t="s">
        <v>928</v>
      </c>
      <c r="F363" s="35" t="s">
        <v>255</v>
      </c>
      <c r="G363" s="36">
        <v>193480</v>
      </c>
      <c r="H363" s="35" t="s">
        <v>1611</v>
      </c>
      <c r="I363" s="37">
        <v>193480</v>
      </c>
      <c r="J363" s="18">
        <f t="shared" si="10"/>
        <v>0</v>
      </c>
      <c r="K363" s="13" t="s">
        <v>26</v>
      </c>
      <c r="O363" s="21"/>
    </row>
    <row r="364" spans="1:15" s="20" customFormat="1" ht="27" customHeight="1">
      <c r="A364" s="21"/>
      <c r="B364" s="12">
        <f t="shared" si="11"/>
        <v>358</v>
      </c>
      <c r="C364" s="35" t="s">
        <v>50</v>
      </c>
      <c r="D364" s="35" t="s">
        <v>931</v>
      </c>
      <c r="E364" s="35" t="s">
        <v>930</v>
      </c>
      <c r="F364" s="35" t="s">
        <v>255</v>
      </c>
      <c r="G364" s="36">
        <v>193480</v>
      </c>
      <c r="H364" s="35" t="s">
        <v>1611</v>
      </c>
      <c r="I364" s="37">
        <v>193480</v>
      </c>
      <c r="J364" s="18">
        <f t="shared" si="10"/>
        <v>0</v>
      </c>
      <c r="K364" s="15" t="s">
        <v>26</v>
      </c>
      <c r="O364" s="21"/>
    </row>
    <row r="365" spans="1:15" s="20" customFormat="1" ht="27" customHeight="1">
      <c r="A365" s="21"/>
      <c r="B365" s="12">
        <f t="shared" si="11"/>
        <v>359</v>
      </c>
      <c r="C365" s="35" t="s">
        <v>50</v>
      </c>
      <c r="D365" s="35" t="s">
        <v>933</v>
      </c>
      <c r="E365" s="35" t="s">
        <v>932</v>
      </c>
      <c r="F365" s="35" t="s">
        <v>255</v>
      </c>
      <c r="G365" s="36">
        <v>96740</v>
      </c>
      <c r="H365" s="35" t="s">
        <v>1611</v>
      </c>
      <c r="I365" s="36">
        <v>96740</v>
      </c>
      <c r="J365" s="18">
        <f t="shared" si="10"/>
        <v>0</v>
      </c>
      <c r="K365" s="13" t="s">
        <v>26</v>
      </c>
      <c r="O365" s="21"/>
    </row>
    <row r="366" spans="1:15" s="20" customFormat="1" ht="27" customHeight="1">
      <c r="A366" s="21"/>
      <c r="B366" s="12">
        <f t="shared" si="11"/>
        <v>360</v>
      </c>
      <c r="C366" s="35" t="s">
        <v>50</v>
      </c>
      <c r="D366" s="35" t="s">
        <v>935</v>
      </c>
      <c r="E366" s="35" t="s">
        <v>934</v>
      </c>
      <c r="F366" s="35" t="s">
        <v>255</v>
      </c>
      <c r="G366" s="36">
        <v>338590</v>
      </c>
      <c r="H366" s="35" t="s">
        <v>1611</v>
      </c>
      <c r="I366" s="37">
        <v>338590</v>
      </c>
      <c r="J366" s="18">
        <f t="shared" si="10"/>
        <v>0</v>
      </c>
      <c r="K366" s="15" t="s">
        <v>26</v>
      </c>
      <c r="O366" s="21"/>
    </row>
    <row r="367" spans="1:15" s="20" customFormat="1" ht="27" customHeight="1">
      <c r="A367" s="21"/>
      <c r="B367" s="12">
        <f t="shared" si="11"/>
        <v>361</v>
      </c>
      <c r="C367" s="35" t="s">
        <v>50</v>
      </c>
      <c r="D367" s="35" t="s">
        <v>937</v>
      </c>
      <c r="E367" s="35" t="s">
        <v>936</v>
      </c>
      <c r="F367" s="35" t="s">
        <v>255</v>
      </c>
      <c r="G367" s="36">
        <v>338590</v>
      </c>
      <c r="H367" s="35" t="s">
        <v>1611</v>
      </c>
      <c r="I367" s="36">
        <v>338590</v>
      </c>
      <c r="J367" s="18">
        <f t="shared" si="10"/>
        <v>0</v>
      </c>
      <c r="K367" s="15" t="s">
        <v>26</v>
      </c>
      <c r="O367" s="21"/>
    </row>
    <row r="368" spans="1:15" s="20" customFormat="1" ht="27" customHeight="1">
      <c r="A368" s="21"/>
      <c r="B368" s="12">
        <f t="shared" si="11"/>
        <v>362</v>
      </c>
      <c r="C368" s="35" t="s">
        <v>50</v>
      </c>
      <c r="D368" s="35" t="s">
        <v>1719</v>
      </c>
      <c r="E368" s="35" t="s">
        <v>1717</v>
      </c>
      <c r="F368" s="35" t="s">
        <v>1718</v>
      </c>
      <c r="G368" s="36">
        <v>48370</v>
      </c>
      <c r="H368" s="35" t="s">
        <v>1611</v>
      </c>
      <c r="I368" s="36">
        <v>48370</v>
      </c>
      <c r="J368" s="18">
        <f t="shared" si="10"/>
        <v>0</v>
      </c>
      <c r="K368" s="15" t="s">
        <v>26</v>
      </c>
      <c r="O368" s="21"/>
    </row>
    <row r="369" spans="1:15" s="20" customFormat="1" ht="27" customHeight="1">
      <c r="A369" s="21"/>
      <c r="B369" s="12">
        <f t="shared" si="11"/>
        <v>363</v>
      </c>
      <c r="C369" s="35" t="s">
        <v>50</v>
      </c>
      <c r="D369" s="35" t="s">
        <v>939</v>
      </c>
      <c r="E369" s="35" t="s">
        <v>938</v>
      </c>
      <c r="F369" s="35" t="s">
        <v>255</v>
      </c>
      <c r="G369" s="36">
        <v>773920</v>
      </c>
      <c r="H369" s="35" t="s">
        <v>1611</v>
      </c>
      <c r="I369" s="36">
        <v>773920</v>
      </c>
      <c r="J369" s="18">
        <f t="shared" si="10"/>
        <v>0</v>
      </c>
      <c r="K369" s="15" t="s">
        <v>26</v>
      </c>
      <c r="O369" s="21"/>
    </row>
    <row r="370" spans="1:15" s="20" customFormat="1" ht="27" customHeight="1">
      <c r="A370" s="21"/>
      <c r="B370" s="12">
        <f t="shared" si="11"/>
        <v>364</v>
      </c>
      <c r="C370" s="35" t="s">
        <v>50</v>
      </c>
      <c r="D370" s="35" t="s">
        <v>941</v>
      </c>
      <c r="E370" s="35" t="s">
        <v>940</v>
      </c>
      <c r="F370" s="35" t="s">
        <v>255</v>
      </c>
      <c r="G370" s="36">
        <v>96740</v>
      </c>
      <c r="H370" s="35" t="s">
        <v>1611</v>
      </c>
      <c r="I370" s="36">
        <v>96740</v>
      </c>
      <c r="J370" s="18">
        <f t="shared" si="10"/>
        <v>0</v>
      </c>
      <c r="K370" s="15" t="s">
        <v>26</v>
      </c>
      <c r="O370" s="21"/>
    </row>
    <row r="371" spans="1:15" s="20" customFormat="1" ht="27" customHeight="1">
      <c r="A371" s="21"/>
      <c r="B371" s="12">
        <f t="shared" si="11"/>
        <v>365</v>
      </c>
      <c r="C371" s="35" t="s">
        <v>50</v>
      </c>
      <c r="D371" s="35" t="s">
        <v>943</v>
      </c>
      <c r="E371" s="35" t="s">
        <v>942</v>
      </c>
      <c r="F371" s="35" t="s">
        <v>255</v>
      </c>
      <c r="G371" s="36">
        <v>145110</v>
      </c>
      <c r="H371" s="35" t="s">
        <v>1611</v>
      </c>
      <c r="I371" s="36">
        <v>145110</v>
      </c>
      <c r="J371" s="18">
        <f t="shared" si="10"/>
        <v>0</v>
      </c>
      <c r="K371" s="15" t="s">
        <v>26</v>
      </c>
      <c r="O371" s="21"/>
    </row>
    <row r="372" spans="1:15" s="20" customFormat="1" ht="27" customHeight="1">
      <c r="A372" s="21"/>
      <c r="B372" s="12">
        <f t="shared" si="11"/>
        <v>366</v>
      </c>
      <c r="C372" s="35" t="s">
        <v>50</v>
      </c>
      <c r="D372" s="35" t="s">
        <v>945</v>
      </c>
      <c r="E372" s="35" t="s">
        <v>944</v>
      </c>
      <c r="F372" s="35" t="s">
        <v>255</v>
      </c>
      <c r="G372" s="36">
        <v>48370</v>
      </c>
      <c r="H372" s="35" t="s">
        <v>1611</v>
      </c>
      <c r="I372" s="36">
        <v>48370</v>
      </c>
      <c r="J372" s="18">
        <f t="shared" si="10"/>
        <v>0</v>
      </c>
      <c r="K372" s="15" t="s">
        <v>26</v>
      </c>
      <c r="O372" s="21"/>
    </row>
    <row r="373" spans="1:15" s="20" customFormat="1" ht="27" customHeight="1">
      <c r="A373" s="21"/>
      <c r="B373" s="12">
        <f t="shared" si="11"/>
        <v>367</v>
      </c>
      <c r="C373" s="35" t="s">
        <v>50</v>
      </c>
      <c r="D373" s="35" t="s">
        <v>947</v>
      </c>
      <c r="E373" s="35" t="s">
        <v>946</v>
      </c>
      <c r="F373" s="35" t="s">
        <v>255</v>
      </c>
      <c r="G373" s="36">
        <v>96740</v>
      </c>
      <c r="H373" s="35" t="s">
        <v>1611</v>
      </c>
      <c r="I373" s="37">
        <v>96740</v>
      </c>
      <c r="J373" s="18">
        <f t="shared" si="10"/>
        <v>0</v>
      </c>
      <c r="K373" s="15" t="s">
        <v>26</v>
      </c>
      <c r="O373" s="21"/>
    </row>
    <row r="374" spans="1:15" s="20" customFormat="1" ht="27" customHeight="1">
      <c r="A374" s="21"/>
      <c r="B374" s="12">
        <f t="shared" si="11"/>
        <v>368</v>
      </c>
      <c r="C374" s="35" t="s">
        <v>50</v>
      </c>
      <c r="D374" s="35" t="s">
        <v>949</v>
      </c>
      <c r="E374" s="35" t="s">
        <v>948</v>
      </c>
      <c r="F374" s="35" t="s">
        <v>255</v>
      </c>
      <c r="G374" s="36">
        <v>96740</v>
      </c>
      <c r="H374" s="35" t="s">
        <v>1611</v>
      </c>
      <c r="I374" s="36">
        <v>96740</v>
      </c>
      <c r="J374" s="18">
        <f t="shared" si="10"/>
        <v>0</v>
      </c>
      <c r="K374" s="15" t="s">
        <v>26</v>
      </c>
      <c r="O374" s="21"/>
    </row>
    <row r="375" spans="1:15" s="20" customFormat="1" ht="27" customHeight="1">
      <c r="A375" s="21"/>
      <c r="B375" s="12">
        <f t="shared" si="11"/>
        <v>369</v>
      </c>
      <c r="C375" s="35" t="s">
        <v>50</v>
      </c>
      <c r="D375" s="35" t="s">
        <v>951</v>
      </c>
      <c r="E375" s="35" t="s">
        <v>950</v>
      </c>
      <c r="F375" s="35" t="s">
        <v>255</v>
      </c>
      <c r="G375" s="36">
        <v>48370</v>
      </c>
      <c r="H375" s="35" t="s">
        <v>1611</v>
      </c>
      <c r="I375" s="36">
        <v>48370</v>
      </c>
      <c r="J375" s="18">
        <f t="shared" si="10"/>
        <v>0</v>
      </c>
      <c r="K375" s="15" t="s">
        <v>26</v>
      </c>
      <c r="O375" s="21"/>
    </row>
    <row r="376" spans="1:15" s="20" customFormat="1" ht="27" customHeight="1">
      <c r="A376" s="21"/>
      <c r="B376" s="12">
        <f t="shared" si="11"/>
        <v>370</v>
      </c>
      <c r="C376" s="35" t="s">
        <v>50</v>
      </c>
      <c r="D376" s="35" t="s">
        <v>953</v>
      </c>
      <c r="E376" s="35" t="s">
        <v>952</v>
      </c>
      <c r="F376" s="35" t="s">
        <v>255</v>
      </c>
      <c r="G376" s="36">
        <v>48370</v>
      </c>
      <c r="H376" s="35" t="s">
        <v>1611</v>
      </c>
      <c r="I376" s="36">
        <v>48370</v>
      </c>
      <c r="J376" s="18">
        <f aca="true" t="shared" si="12" ref="J376:J439">+G376-I376</f>
        <v>0</v>
      </c>
      <c r="K376" s="15" t="s">
        <v>26</v>
      </c>
      <c r="O376" s="21"/>
    </row>
    <row r="377" spans="1:15" s="20" customFormat="1" ht="27" customHeight="1">
      <c r="A377" s="21"/>
      <c r="B377" s="12">
        <f t="shared" si="11"/>
        <v>371</v>
      </c>
      <c r="C377" s="35" t="s">
        <v>50</v>
      </c>
      <c r="D377" s="35" t="s">
        <v>956</v>
      </c>
      <c r="E377" s="35" t="s">
        <v>955</v>
      </c>
      <c r="F377" s="35" t="s">
        <v>255</v>
      </c>
      <c r="G377" s="36">
        <v>580440</v>
      </c>
      <c r="H377" s="35" t="s">
        <v>1611</v>
      </c>
      <c r="I377" s="36">
        <v>580440</v>
      </c>
      <c r="J377" s="18">
        <f t="shared" si="12"/>
        <v>0</v>
      </c>
      <c r="K377" s="15" t="s">
        <v>26</v>
      </c>
      <c r="O377" s="21"/>
    </row>
    <row r="378" spans="1:15" s="20" customFormat="1" ht="27" customHeight="1">
      <c r="A378" s="21"/>
      <c r="B378" s="12">
        <f t="shared" si="11"/>
        <v>372</v>
      </c>
      <c r="C378" s="35" t="s">
        <v>50</v>
      </c>
      <c r="D378" s="35" t="s">
        <v>958</v>
      </c>
      <c r="E378" s="35" t="s">
        <v>957</v>
      </c>
      <c r="F378" s="35" t="s">
        <v>255</v>
      </c>
      <c r="G378" s="36">
        <v>241850</v>
      </c>
      <c r="H378" s="35" t="s">
        <v>1611</v>
      </c>
      <c r="I378" s="36">
        <v>241850</v>
      </c>
      <c r="J378" s="18">
        <f t="shared" si="12"/>
        <v>0</v>
      </c>
      <c r="K378" s="15" t="s">
        <v>26</v>
      </c>
      <c r="O378" s="21"/>
    </row>
    <row r="379" spans="1:15" s="20" customFormat="1" ht="27" customHeight="1">
      <c r="A379" s="21"/>
      <c r="B379" s="12">
        <f t="shared" si="11"/>
        <v>373</v>
      </c>
      <c r="C379" s="35" t="s">
        <v>50</v>
      </c>
      <c r="D379" s="35" t="s">
        <v>960</v>
      </c>
      <c r="E379" s="35" t="s">
        <v>959</v>
      </c>
      <c r="F379" s="35" t="s">
        <v>255</v>
      </c>
      <c r="G379" s="36">
        <v>48370</v>
      </c>
      <c r="H379" s="35" t="s">
        <v>1611</v>
      </c>
      <c r="I379" s="36">
        <v>48370</v>
      </c>
      <c r="J379" s="18">
        <f t="shared" si="12"/>
        <v>0</v>
      </c>
      <c r="K379" s="15" t="s">
        <v>26</v>
      </c>
      <c r="O379" s="21"/>
    </row>
    <row r="380" spans="1:15" s="20" customFormat="1" ht="27" customHeight="1">
      <c r="A380" s="21"/>
      <c r="B380" s="12">
        <f t="shared" si="11"/>
        <v>374</v>
      </c>
      <c r="C380" s="35" t="s">
        <v>50</v>
      </c>
      <c r="D380" s="35" t="s">
        <v>962</v>
      </c>
      <c r="E380" s="35" t="s">
        <v>961</v>
      </c>
      <c r="F380" s="35" t="s">
        <v>255</v>
      </c>
      <c r="G380" s="36">
        <v>96740</v>
      </c>
      <c r="H380" s="35" t="s">
        <v>1611</v>
      </c>
      <c r="I380" s="36">
        <v>96740</v>
      </c>
      <c r="J380" s="18">
        <f t="shared" si="12"/>
        <v>0</v>
      </c>
      <c r="K380" s="15" t="s">
        <v>26</v>
      </c>
      <c r="O380" s="21"/>
    </row>
    <row r="381" spans="1:15" s="20" customFormat="1" ht="27" customHeight="1">
      <c r="A381" s="21"/>
      <c r="B381" s="12">
        <f t="shared" si="11"/>
        <v>375</v>
      </c>
      <c r="C381" s="35" t="s">
        <v>50</v>
      </c>
      <c r="D381" s="35" t="s">
        <v>964</v>
      </c>
      <c r="E381" s="35" t="s">
        <v>963</v>
      </c>
      <c r="F381" s="35" t="s">
        <v>255</v>
      </c>
      <c r="G381" s="36">
        <v>241850</v>
      </c>
      <c r="H381" s="35" t="s">
        <v>1611</v>
      </c>
      <c r="I381" s="36">
        <v>241850</v>
      </c>
      <c r="J381" s="18">
        <f t="shared" si="12"/>
        <v>0</v>
      </c>
      <c r="K381" s="15" t="s">
        <v>26</v>
      </c>
      <c r="O381" s="21"/>
    </row>
    <row r="382" spans="1:15" s="20" customFormat="1" ht="27" customHeight="1">
      <c r="A382" s="21"/>
      <c r="B382" s="12">
        <f t="shared" si="11"/>
        <v>376</v>
      </c>
      <c r="C382" s="35" t="s">
        <v>50</v>
      </c>
      <c r="D382" s="35" t="s">
        <v>966</v>
      </c>
      <c r="E382" s="35" t="s">
        <v>965</v>
      </c>
      <c r="F382" s="35" t="s">
        <v>255</v>
      </c>
      <c r="G382" s="36">
        <v>193480</v>
      </c>
      <c r="H382" s="35" t="s">
        <v>1611</v>
      </c>
      <c r="I382" s="36">
        <v>193480</v>
      </c>
      <c r="J382" s="18">
        <f t="shared" si="12"/>
        <v>0</v>
      </c>
      <c r="K382" s="15" t="s">
        <v>26</v>
      </c>
      <c r="O382" s="21"/>
    </row>
    <row r="383" spans="1:15" s="20" customFormat="1" ht="27" customHeight="1">
      <c r="A383" s="21"/>
      <c r="B383" s="12">
        <f t="shared" si="11"/>
        <v>377</v>
      </c>
      <c r="C383" s="35" t="s">
        <v>50</v>
      </c>
      <c r="D383" s="35" t="s">
        <v>968</v>
      </c>
      <c r="E383" s="35" t="s">
        <v>967</v>
      </c>
      <c r="F383" s="35" t="s">
        <v>255</v>
      </c>
      <c r="G383" s="36">
        <v>193480</v>
      </c>
      <c r="H383" s="35" t="s">
        <v>1611</v>
      </c>
      <c r="I383" s="36">
        <v>193480</v>
      </c>
      <c r="J383" s="18">
        <f t="shared" si="12"/>
        <v>0</v>
      </c>
      <c r="K383" s="15" t="s">
        <v>26</v>
      </c>
      <c r="O383" s="21"/>
    </row>
    <row r="384" spans="1:15" s="20" customFormat="1" ht="27" customHeight="1">
      <c r="A384" s="21"/>
      <c r="B384" s="12">
        <f t="shared" si="11"/>
        <v>378</v>
      </c>
      <c r="C384" s="35" t="s">
        <v>50</v>
      </c>
      <c r="D384" s="35" t="s">
        <v>970</v>
      </c>
      <c r="E384" s="35" t="s">
        <v>969</v>
      </c>
      <c r="F384" s="35" t="s">
        <v>255</v>
      </c>
      <c r="G384" s="36">
        <v>193480</v>
      </c>
      <c r="H384" s="35" t="s">
        <v>1611</v>
      </c>
      <c r="I384" s="36">
        <v>193480</v>
      </c>
      <c r="J384" s="18">
        <f t="shared" si="12"/>
        <v>0</v>
      </c>
      <c r="K384" s="15" t="s">
        <v>26</v>
      </c>
      <c r="O384" s="21"/>
    </row>
    <row r="385" spans="1:15" s="20" customFormat="1" ht="27" customHeight="1">
      <c r="A385" s="21"/>
      <c r="B385" s="12">
        <f t="shared" si="11"/>
        <v>379</v>
      </c>
      <c r="C385" s="35" t="s">
        <v>50</v>
      </c>
      <c r="D385" s="35" t="s">
        <v>972</v>
      </c>
      <c r="E385" s="35" t="s">
        <v>971</v>
      </c>
      <c r="F385" s="35" t="s">
        <v>255</v>
      </c>
      <c r="G385" s="36">
        <v>48370</v>
      </c>
      <c r="H385" s="35" t="s">
        <v>1611</v>
      </c>
      <c r="I385" s="36">
        <v>48370</v>
      </c>
      <c r="J385" s="18">
        <f t="shared" si="12"/>
        <v>0</v>
      </c>
      <c r="K385" s="15" t="s">
        <v>26</v>
      </c>
      <c r="O385" s="21"/>
    </row>
    <row r="386" spans="1:15" s="20" customFormat="1" ht="27" customHeight="1">
      <c r="A386" s="21"/>
      <c r="B386" s="12">
        <f t="shared" si="11"/>
        <v>380</v>
      </c>
      <c r="C386" s="35" t="s">
        <v>50</v>
      </c>
      <c r="D386" s="35" t="s">
        <v>974</v>
      </c>
      <c r="E386" s="35" t="s">
        <v>973</v>
      </c>
      <c r="F386" s="35" t="s">
        <v>255</v>
      </c>
      <c r="G386" s="36">
        <v>241850</v>
      </c>
      <c r="H386" s="35" t="s">
        <v>1611</v>
      </c>
      <c r="I386" s="36">
        <v>241850</v>
      </c>
      <c r="J386" s="18">
        <f t="shared" si="12"/>
        <v>0</v>
      </c>
      <c r="K386" s="15" t="s">
        <v>26</v>
      </c>
      <c r="O386" s="21"/>
    </row>
    <row r="387" spans="1:15" s="20" customFormat="1" ht="27" customHeight="1">
      <c r="A387" s="21"/>
      <c r="B387" s="12">
        <f t="shared" si="11"/>
        <v>381</v>
      </c>
      <c r="C387" s="35" t="s">
        <v>50</v>
      </c>
      <c r="D387" s="35" t="s">
        <v>976</v>
      </c>
      <c r="E387" s="35" t="s">
        <v>975</v>
      </c>
      <c r="F387" s="35" t="s">
        <v>255</v>
      </c>
      <c r="G387" s="36">
        <v>145110</v>
      </c>
      <c r="H387" s="35" t="s">
        <v>1611</v>
      </c>
      <c r="I387" s="36">
        <v>145110</v>
      </c>
      <c r="J387" s="18">
        <f t="shared" si="12"/>
        <v>0</v>
      </c>
      <c r="K387" s="15" t="s">
        <v>26</v>
      </c>
      <c r="O387" s="21"/>
    </row>
    <row r="388" spans="1:15" s="20" customFormat="1" ht="27" customHeight="1">
      <c r="A388" s="21"/>
      <c r="B388" s="12">
        <f t="shared" si="11"/>
        <v>382</v>
      </c>
      <c r="C388" s="35" t="s">
        <v>50</v>
      </c>
      <c r="D388" s="35" t="s">
        <v>978</v>
      </c>
      <c r="E388" s="35" t="s">
        <v>977</v>
      </c>
      <c r="F388" s="35" t="s">
        <v>255</v>
      </c>
      <c r="G388" s="36">
        <v>96740</v>
      </c>
      <c r="H388" s="35" t="s">
        <v>1611</v>
      </c>
      <c r="I388" s="36">
        <v>96740</v>
      </c>
      <c r="J388" s="18">
        <f t="shared" si="12"/>
        <v>0</v>
      </c>
      <c r="K388" s="15" t="s">
        <v>26</v>
      </c>
      <c r="O388" s="21"/>
    </row>
    <row r="389" spans="1:15" s="20" customFormat="1" ht="27" customHeight="1">
      <c r="A389" s="21"/>
      <c r="B389" s="12">
        <f t="shared" si="11"/>
        <v>383</v>
      </c>
      <c r="C389" s="35" t="s">
        <v>50</v>
      </c>
      <c r="D389" s="35" t="s">
        <v>980</v>
      </c>
      <c r="E389" s="35" t="s">
        <v>979</v>
      </c>
      <c r="F389" s="35" t="s">
        <v>255</v>
      </c>
      <c r="G389" s="36">
        <v>725550</v>
      </c>
      <c r="H389" s="35" t="s">
        <v>1611</v>
      </c>
      <c r="I389" s="36">
        <v>725550</v>
      </c>
      <c r="J389" s="18">
        <f t="shared" si="12"/>
        <v>0</v>
      </c>
      <c r="K389" s="15" t="s">
        <v>26</v>
      </c>
      <c r="O389" s="21"/>
    </row>
    <row r="390" spans="1:15" s="20" customFormat="1" ht="27" customHeight="1">
      <c r="A390" s="21"/>
      <c r="B390" s="12">
        <f t="shared" si="11"/>
        <v>384</v>
      </c>
      <c r="C390" s="35" t="s">
        <v>50</v>
      </c>
      <c r="D390" s="35" t="s">
        <v>982</v>
      </c>
      <c r="E390" s="35" t="s">
        <v>981</v>
      </c>
      <c r="F390" s="35" t="s">
        <v>255</v>
      </c>
      <c r="G390" s="36">
        <v>145110</v>
      </c>
      <c r="H390" s="35" t="s">
        <v>1611</v>
      </c>
      <c r="I390" s="36">
        <v>145110</v>
      </c>
      <c r="J390" s="18">
        <f t="shared" si="12"/>
        <v>0</v>
      </c>
      <c r="K390" s="15" t="s">
        <v>26</v>
      </c>
      <c r="O390" s="21"/>
    </row>
    <row r="391" spans="1:15" s="20" customFormat="1" ht="27" customHeight="1">
      <c r="A391" s="21"/>
      <c r="B391" s="12">
        <f t="shared" si="11"/>
        <v>385</v>
      </c>
      <c r="C391" s="35" t="s">
        <v>50</v>
      </c>
      <c r="D391" s="35" t="s">
        <v>984</v>
      </c>
      <c r="E391" s="35" t="s">
        <v>983</v>
      </c>
      <c r="F391" s="35" t="s">
        <v>255</v>
      </c>
      <c r="G391" s="36">
        <v>580440</v>
      </c>
      <c r="H391" s="35" t="s">
        <v>1611</v>
      </c>
      <c r="I391" s="36">
        <v>580440</v>
      </c>
      <c r="J391" s="18">
        <f t="shared" si="12"/>
        <v>0</v>
      </c>
      <c r="K391" s="15" t="s">
        <v>26</v>
      </c>
      <c r="O391" s="21"/>
    </row>
    <row r="392" spans="1:15" s="20" customFormat="1" ht="27" customHeight="1">
      <c r="A392" s="21"/>
      <c r="B392" s="12">
        <f t="shared" si="11"/>
        <v>386</v>
      </c>
      <c r="C392" s="35" t="s">
        <v>50</v>
      </c>
      <c r="D392" s="35" t="s">
        <v>986</v>
      </c>
      <c r="E392" s="35" t="s">
        <v>985</v>
      </c>
      <c r="F392" s="35" t="s">
        <v>255</v>
      </c>
      <c r="G392" s="36">
        <v>48370</v>
      </c>
      <c r="H392" s="35" t="s">
        <v>1611</v>
      </c>
      <c r="I392" s="36">
        <v>48370</v>
      </c>
      <c r="J392" s="18">
        <f t="shared" si="12"/>
        <v>0</v>
      </c>
      <c r="K392" s="15" t="s">
        <v>26</v>
      </c>
      <c r="O392" s="21"/>
    </row>
    <row r="393" spans="1:15" s="20" customFormat="1" ht="27" customHeight="1">
      <c r="A393" s="21"/>
      <c r="B393" s="12">
        <f aca="true" t="shared" si="13" ref="B393:B456">+B392+1</f>
        <v>387</v>
      </c>
      <c r="C393" s="35" t="s">
        <v>50</v>
      </c>
      <c r="D393" s="35" t="s">
        <v>988</v>
      </c>
      <c r="E393" s="35" t="s">
        <v>987</v>
      </c>
      <c r="F393" s="35" t="s">
        <v>255</v>
      </c>
      <c r="G393" s="36">
        <v>773920</v>
      </c>
      <c r="H393" s="35" t="s">
        <v>1611</v>
      </c>
      <c r="I393" s="36">
        <v>773920</v>
      </c>
      <c r="J393" s="18">
        <f t="shared" si="12"/>
        <v>0</v>
      </c>
      <c r="K393" s="15" t="s">
        <v>26</v>
      </c>
      <c r="O393" s="21"/>
    </row>
    <row r="394" spans="1:15" s="20" customFormat="1" ht="27" customHeight="1">
      <c r="A394" s="21"/>
      <c r="B394" s="12">
        <f t="shared" si="13"/>
        <v>388</v>
      </c>
      <c r="C394" s="35" t="s">
        <v>50</v>
      </c>
      <c r="D394" s="35" t="s">
        <v>990</v>
      </c>
      <c r="E394" s="35" t="s">
        <v>989</v>
      </c>
      <c r="F394" s="35" t="s">
        <v>255</v>
      </c>
      <c r="G394" s="36">
        <v>96740</v>
      </c>
      <c r="H394" s="35" t="s">
        <v>1611</v>
      </c>
      <c r="I394" s="36">
        <v>96740</v>
      </c>
      <c r="J394" s="18">
        <f t="shared" si="12"/>
        <v>0</v>
      </c>
      <c r="K394" s="15" t="s">
        <v>26</v>
      </c>
      <c r="O394" s="21"/>
    </row>
    <row r="395" spans="1:15" s="20" customFormat="1" ht="27" customHeight="1">
      <c r="A395" s="21"/>
      <c r="B395" s="12">
        <f t="shared" si="13"/>
        <v>389</v>
      </c>
      <c r="C395" s="35" t="s">
        <v>50</v>
      </c>
      <c r="D395" s="35" t="s">
        <v>992</v>
      </c>
      <c r="E395" s="35" t="s">
        <v>991</v>
      </c>
      <c r="F395" s="35" t="s">
        <v>255</v>
      </c>
      <c r="G395" s="36">
        <v>193480</v>
      </c>
      <c r="H395" s="35" t="s">
        <v>1611</v>
      </c>
      <c r="I395" s="36">
        <v>193480</v>
      </c>
      <c r="J395" s="18">
        <f t="shared" si="12"/>
        <v>0</v>
      </c>
      <c r="K395" s="15" t="s">
        <v>26</v>
      </c>
      <c r="O395" s="21"/>
    </row>
    <row r="396" spans="1:15" s="20" customFormat="1" ht="27" customHeight="1">
      <c r="A396" s="21"/>
      <c r="B396" s="12">
        <f t="shared" si="13"/>
        <v>390</v>
      </c>
      <c r="C396" s="35" t="s">
        <v>50</v>
      </c>
      <c r="D396" s="35" t="s">
        <v>994</v>
      </c>
      <c r="E396" s="35" t="s">
        <v>993</v>
      </c>
      <c r="F396" s="35" t="s">
        <v>255</v>
      </c>
      <c r="G396" s="36">
        <v>96740</v>
      </c>
      <c r="H396" s="35" t="s">
        <v>1611</v>
      </c>
      <c r="I396" s="36">
        <v>96740</v>
      </c>
      <c r="J396" s="18">
        <f t="shared" si="12"/>
        <v>0</v>
      </c>
      <c r="K396" s="15" t="s">
        <v>26</v>
      </c>
      <c r="O396" s="21"/>
    </row>
    <row r="397" spans="1:15" s="20" customFormat="1" ht="27" customHeight="1">
      <c r="A397" s="21"/>
      <c r="B397" s="12">
        <f t="shared" si="13"/>
        <v>391</v>
      </c>
      <c r="C397" s="35" t="s">
        <v>50</v>
      </c>
      <c r="D397" s="35" t="s">
        <v>996</v>
      </c>
      <c r="E397" s="35" t="s">
        <v>995</v>
      </c>
      <c r="F397" s="35" t="s">
        <v>255</v>
      </c>
      <c r="G397" s="36">
        <v>96740</v>
      </c>
      <c r="H397" s="35" t="s">
        <v>1611</v>
      </c>
      <c r="I397" s="37">
        <v>96740</v>
      </c>
      <c r="J397" s="18">
        <f t="shared" si="12"/>
        <v>0</v>
      </c>
      <c r="K397" s="15" t="s">
        <v>26</v>
      </c>
      <c r="O397" s="21"/>
    </row>
    <row r="398" spans="1:15" s="20" customFormat="1" ht="27" customHeight="1">
      <c r="A398" s="21"/>
      <c r="B398" s="12">
        <f t="shared" si="13"/>
        <v>392</v>
      </c>
      <c r="C398" s="35" t="s">
        <v>50</v>
      </c>
      <c r="D398" s="35" t="s">
        <v>998</v>
      </c>
      <c r="E398" s="35" t="s">
        <v>997</v>
      </c>
      <c r="F398" s="35" t="s">
        <v>255</v>
      </c>
      <c r="G398" s="36">
        <v>193480</v>
      </c>
      <c r="H398" s="35" t="s">
        <v>1611</v>
      </c>
      <c r="I398" s="36">
        <v>193480</v>
      </c>
      <c r="J398" s="18">
        <f t="shared" si="12"/>
        <v>0</v>
      </c>
      <c r="K398" s="15" t="s">
        <v>26</v>
      </c>
      <c r="O398" s="21"/>
    </row>
    <row r="399" spans="1:15" s="20" customFormat="1" ht="27" customHeight="1">
      <c r="A399" s="21"/>
      <c r="B399" s="12">
        <f t="shared" si="13"/>
        <v>393</v>
      </c>
      <c r="C399" s="35" t="s">
        <v>50</v>
      </c>
      <c r="D399" s="35" t="s">
        <v>1000</v>
      </c>
      <c r="E399" s="35" t="s">
        <v>999</v>
      </c>
      <c r="F399" s="35" t="s">
        <v>255</v>
      </c>
      <c r="G399" s="36">
        <v>29022</v>
      </c>
      <c r="H399" s="35" t="s">
        <v>1611</v>
      </c>
      <c r="I399" s="36">
        <v>29022</v>
      </c>
      <c r="J399" s="18">
        <f t="shared" si="12"/>
        <v>0</v>
      </c>
      <c r="K399" s="15" t="s">
        <v>26</v>
      </c>
      <c r="O399" s="21"/>
    </row>
    <row r="400" spans="1:15" s="20" customFormat="1" ht="27" customHeight="1">
      <c r="A400" s="21"/>
      <c r="B400" s="12">
        <f t="shared" si="13"/>
        <v>394</v>
      </c>
      <c r="C400" s="35" t="s">
        <v>50</v>
      </c>
      <c r="D400" s="35" t="s">
        <v>1002</v>
      </c>
      <c r="E400" s="35" t="s">
        <v>1001</v>
      </c>
      <c r="F400" s="35" t="s">
        <v>255</v>
      </c>
      <c r="G400" s="36">
        <v>145110</v>
      </c>
      <c r="H400" s="35" t="s">
        <v>1611</v>
      </c>
      <c r="I400" s="36">
        <v>145110</v>
      </c>
      <c r="J400" s="18">
        <f t="shared" si="12"/>
        <v>0</v>
      </c>
      <c r="K400" s="15" t="s">
        <v>26</v>
      </c>
      <c r="O400" s="21"/>
    </row>
    <row r="401" spans="1:15" s="20" customFormat="1" ht="27" customHeight="1">
      <c r="A401" s="21"/>
      <c r="B401" s="12">
        <f t="shared" si="13"/>
        <v>395</v>
      </c>
      <c r="C401" s="35" t="s">
        <v>50</v>
      </c>
      <c r="D401" s="35" t="s">
        <v>1004</v>
      </c>
      <c r="E401" s="35" t="s">
        <v>1003</v>
      </c>
      <c r="F401" s="35" t="s">
        <v>255</v>
      </c>
      <c r="G401" s="36">
        <v>1160880</v>
      </c>
      <c r="H401" s="35" t="s">
        <v>1611</v>
      </c>
      <c r="I401" s="36">
        <v>1160880</v>
      </c>
      <c r="J401" s="18">
        <f t="shared" si="12"/>
        <v>0</v>
      </c>
      <c r="K401" s="15" t="s">
        <v>26</v>
      </c>
      <c r="O401" s="21"/>
    </row>
    <row r="402" spans="1:15" s="20" customFormat="1" ht="27" customHeight="1">
      <c r="A402" s="21"/>
      <c r="B402" s="12">
        <f t="shared" si="13"/>
        <v>396</v>
      </c>
      <c r="C402" s="35" t="s">
        <v>50</v>
      </c>
      <c r="D402" s="35" t="s">
        <v>1006</v>
      </c>
      <c r="E402" s="35" t="s">
        <v>1005</v>
      </c>
      <c r="F402" s="35" t="s">
        <v>255</v>
      </c>
      <c r="G402" s="36">
        <v>435330</v>
      </c>
      <c r="H402" s="35" t="s">
        <v>1611</v>
      </c>
      <c r="I402" s="36">
        <v>435330</v>
      </c>
      <c r="J402" s="18">
        <f t="shared" si="12"/>
        <v>0</v>
      </c>
      <c r="K402" s="15" t="s">
        <v>26</v>
      </c>
      <c r="O402" s="21"/>
    </row>
    <row r="403" spans="1:15" s="20" customFormat="1" ht="27" customHeight="1">
      <c r="A403" s="21"/>
      <c r="B403" s="12">
        <f t="shared" si="13"/>
        <v>397</v>
      </c>
      <c r="C403" s="35" t="s">
        <v>50</v>
      </c>
      <c r="D403" s="35" t="s">
        <v>1008</v>
      </c>
      <c r="E403" s="35" t="s">
        <v>1007</v>
      </c>
      <c r="F403" s="35" t="s">
        <v>255</v>
      </c>
      <c r="G403" s="36">
        <v>193480</v>
      </c>
      <c r="H403" s="35" t="s">
        <v>1611</v>
      </c>
      <c r="I403" s="36">
        <v>193480</v>
      </c>
      <c r="J403" s="18">
        <f t="shared" si="12"/>
        <v>0</v>
      </c>
      <c r="K403" s="15" t="s">
        <v>26</v>
      </c>
      <c r="O403" s="21"/>
    </row>
    <row r="404" spans="1:15" s="20" customFormat="1" ht="27" customHeight="1">
      <c r="A404" s="21"/>
      <c r="B404" s="12">
        <f t="shared" si="13"/>
        <v>398</v>
      </c>
      <c r="C404" s="35" t="s">
        <v>50</v>
      </c>
      <c r="D404" s="35" t="s">
        <v>1010</v>
      </c>
      <c r="E404" s="35" t="s">
        <v>1009</v>
      </c>
      <c r="F404" s="35" t="s">
        <v>255</v>
      </c>
      <c r="G404" s="36">
        <v>96740</v>
      </c>
      <c r="H404" s="35" t="s">
        <v>1611</v>
      </c>
      <c r="I404" s="36">
        <v>96740</v>
      </c>
      <c r="J404" s="18">
        <f t="shared" si="12"/>
        <v>0</v>
      </c>
      <c r="K404" s="15" t="s">
        <v>26</v>
      </c>
      <c r="O404" s="21"/>
    </row>
    <row r="405" spans="1:15" s="20" customFormat="1" ht="27" customHeight="1">
      <c r="A405" s="21"/>
      <c r="B405" s="12">
        <f t="shared" si="13"/>
        <v>399</v>
      </c>
      <c r="C405" s="35" t="s">
        <v>50</v>
      </c>
      <c r="D405" s="35" t="s">
        <v>1012</v>
      </c>
      <c r="E405" s="35" t="s">
        <v>1011</v>
      </c>
      <c r="F405" s="35" t="s">
        <v>255</v>
      </c>
      <c r="G405" s="36">
        <v>193480</v>
      </c>
      <c r="H405" s="35" t="s">
        <v>1611</v>
      </c>
      <c r="I405" s="36">
        <v>193480</v>
      </c>
      <c r="J405" s="18">
        <f t="shared" si="12"/>
        <v>0</v>
      </c>
      <c r="K405" s="15" t="s">
        <v>26</v>
      </c>
      <c r="O405" s="21"/>
    </row>
    <row r="406" spans="1:15" s="20" customFormat="1" ht="27" customHeight="1">
      <c r="A406" s="21"/>
      <c r="B406" s="12">
        <f t="shared" si="13"/>
        <v>400</v>
      </c>
      <c r="C406" s="35" t="s">
        <v>50</v>
      </c>
      <c r="D406" s="35" t="s">
        <v>1014</v>
      </c>
      <c r="E406" s="35" t="s">
        <v>1013</v>
      </c>
      <c r="F406" s="35" t="s">
        <v>255</v>
      </c>
      <c r="G406" s="36">
        <v>193480</v>
      </c>
      <c r="H406" s="35" t="s">
        <v>1611</v>
      </c>
      <c r="I406" s="36">
        <v>193480</v>
      </c>
      <c r="J406" s="18">
        <f t="shared" si="12"/>
        <v>0</v>
      </c>
      <c r="K406" s="15" t="s">
        <v>26</v>
      </c>
      <c r="O406" s="21"/>
    </row>
    <row r="407" spans="1:15" s="20" customFormat="1" ht="27" customHeight="1">
      <c r="A407" s="21"/>
      <c r="B407" s="12">
        <f t="shared" si="13"/>
        <v>401</v>
      </c>
      <c r="C407" s="35" t="s">
        <v>50</v>
      </c>
      <c r="D407" s="35" t="s">
        <v>1016</v>
      </c>
      <c r="E407" s="35" t="s">
        <v>1015</v>
      </c>
      <c r="F407" s="35" t="s">
        <v>255</v>
      </c>
      <c r="G407" s="36">
        <v>145110</v>
      </c>
      <c r="H407" s="35" t="s">
        <v>1611</v>
      </c>
      <c r="I407" s="36">
        <v>145110</v>
      </c>
      <c r="J407" s="18">
        <f t="shared" si="12"/>
        <v>0</v>
      </c>
      <c r="K407" s="15" t="s">
        <v>26</v>
      </c>
      <c r="O407" s="21"/>
    </row>
    <row r="408" spans="1:15" s="20" customFormat="1" ht="27" customHeight="1">
      <c r="A408" s="21"/>
      <c r="B408" s="12">
        <f t="shared" si="13"/>
        <v>402</v>
      </c>
      <c r="C408" s="35" t="s">
        <v>50</v>
      </c>
      <c r="D408" s="35" t="s">
        <v>1018</v>
      </c>
      <c r="E408" s="35" t="s">
        <v>1017</v>
      </c>
      <c r="F408" s="35" t="s">
        <v>255</v>
      </c>
      <c r="G408" s="36">
        <v>96740</v>
      </c>
      <c r="H408" s="35" t="s">
        <v>1611</v>
      </c>
      <c r="I408" s="36">
        <v>96740</v>
      </c>
      <c r="J408" s="18">
        <f t="shared" si="12"/>
        <v>0</v>
      </c>
      <c r="K408" s="15" t="s">
        <v>26</v>
      </c>
      <c r="O408" s="21"/>
    </row>
    <row r="409" spans="1:15" s="20" customFormat="1" ht="27" customHeight="1">
      <c r="A409" s="21"/>
      <c r="B409" s="12">
        <f t="shared" si="13"/>
        <v>403</v>
      </c>
      <c r="C409" s="35" t="s">
        <v>50</v>
      </c>
      <c r="D409" s="35" t="s">
        <v>1020</v>
      </c>
      <c r="E409" s="35" t="s">
        <v>1019</v>
      </c>
      <c r="F409" s="35" t="s">
        <v>255</v>
      </c>
      <c r="G409" s="36">
        <v>145110</v>
      </c>
      <c r="H409" s="35" t="s">
        <v>1611</v>
      </c>
      <c r="I409" s="36">
        <v>145110</v>
      </c>
      <c r="J409" s="18">
        <f t="shared" si="12"/>
        <v>0</v>
      </c>
      <c r="K409" s="15" t="s">
        <v>26</v>
      </c>
      <c r="O409" s="21"/>
    </row>
    <row r="410" spans="1:15" s="20" customFormat="1" ht="27" customHeight="1">
      <c r="A410" s="21"/>
      <c r="B410" s="12">
        <f t="shared" si="13"/>
        <v>404</v>
      </c>
      <c r="C410" s="35" t="s">
        <v>50</v>
      </c>
      <c r="D410" s="35" t="s">
        <v>1022</v>
      </c>
      <c r="E410" s="35" t="s">
        <v>1021</v>
      </c>
      <c r="F410" s="35" t="s">
        <v>255</v>
      </c>
      <c r="G410" s="36">
        <v>241850</v>
      </c>
      <c r="H410" s="35" t="s">
        <v>1611</v>
      </c>
      <c r="I410" s="36">
        <v>241850</v>
      </c>
      <c r="J410" s="18">
        <f t="shared" si="12"/>
        <v>0</v>
      </c>
      <c r="K410" s="15" t="s">
        <v>26</v>
      </c>
      <c r="O410" s="21"/>
    </row>
    <row r="411" spans="1:15" s="20" customFormat="1" ht="27" customHeight="1">
      <c r="A411" s="21"/>
      <c r="B411" s="12">
        <f t="shared" si="13"/>
        <v>405</v>
      </c>
      <c r="C411" s="35" t="s">
        <v>50</v>
      </c>
      <c r="D411" s="35" t="s">
        <v>1024</v>
      </c>
      <c r="E411" s="35" t="s">
        <v>1023</v>
      </c>
      <c r="F411" s="35" t="s">
        <v>255</v>
      </c>
      <c r="G411" s="36">
        <v>483700</v>
      </c>
      <c r="H411" s="35" t="s">
        <v>1611</v>
      </c>
      <c r="I411" s="36">
        <v>483700</v>
      </c>
      <c r="J411" s="18">
        <f t="shared" si="12"/>
        <v>0</v>
      </c>
      <c r="K411" s="15" t="s">
        <v>26</v>
      </c>
      <c r="O411" s="21"/>
    </row>
    <row r="412" spans="1:15" s="20" customFormat="1" ht="27" customHeight="1">
      <c r="A412" s="21"/>
      <c r="B412" s="12">
        <f t="shared" si="13"/>
        <v>406</v>
      </c>
      <c r="C412" s="35" t="s">
        <v>50</v>
      </c>
      <c r="D412" s="35" t="s">
        <v>1026</v>
      </c>
      <c r="E412" s="35" t="s">
        <v>1025</v>
      </c>
      <c r="F412" s="35" t="s">
        <v>255</v>
      </c>
      <c r="G412" s="36">
        <v>386960</v>
      </c>
      <c r="H412" s="35" t="s">
        <v>1611</v>
      </c>
      <c r="I412" s="36">
        <v>386960</v>
      </c>
      <c r="J412" s="18">
        <f t="shared" si="12"/>
        <v>0</v>
      </c>
      <c r="K412" s="15" t="s">
        <v>26</v>
      </c>
      <c r="O412" s="21"/>
    </row>
    <row r="413" spans="1:15" s="20" customFormat="1" ht="27" customHeight="1">
      <c r="A413" s="21"/>
      <c r="B413" s="12">
        <f t="shared" si="13"/>
        <v>407</v>
      </c>
      <c r="C413" s="35" t="s">
        <v>50</v>
      </c>
      <c r="D413" s="35" t="s">
        <v>1028</v>
      </c>
      <c r="E413" s="35" t="s">
        <v>1027</v>
      </c>
      <c r="F413" s="35" t="s">
        <v>255</v>
      </c>
      <c r="G413" s="36">
        <v>338590</v>
      </c>
      <c r="H413" s="35" t="s">
        <v>1611</v>
      </c>
      <c r="I413" s="36">
        <v>338590</v>
      </c>
      <c r="J413" s="18">
        <f t="shared" si="12"/>
        <v>0</v>
      </c>
      <c r="K413" s="15" t="s">
        <v>26</v>
      </c>
      <c r="O413" s="21"/>
    </row>
    <row r="414" spans="1:15" s="20" customFormat="1" ht="27" customHeight="1">
      <c r="A414" s="21"/>
      <c r="B414" s="12">
        <f t="shared" si="13"/>
        <v>408</v>
      </c>
      <c r="C414" s="35" t="s">
        <v>50</v>
      </c>
      <c r="D414" s="35" t="s">
        <v>1030</v>
      </c>
      <c r="E414" s="35" t="s">
        <v>1029</v>
      </c>
      <c r="F414" s="35" t="s">
        <v>255</v>
      </c>
      <c r="G414" s="36">
        <v>386960</v>
      </c>
      <c r="H414" s="35" t="s">
        <v>1611</v>
      </c>
      <c r="I414" s="37">
        <v>386960</v>
      </c>
      <c r="J414" s="18">
        <f t="shared" si="12"/>
        <v>0</v>
      </c>
      <c r="K414" s="15" t="s">
        <v>26</v>
      </c>
      <c r="O414" s="21"/>
    </row>
    <row r="415" spans="1:15" s="20" customFormat="1" ht="27" customHeight="1">
      <c r="A415" s="21"/>
      <c r="B415" s="12">
        <f t="shared" si="13"/>
        <v>409</v>
      </c>
      <c r="C415" s="35" t="s">
        <v>50</v>
      </c>
      <c r="D415" s="35" t="s">
        <v>1032</v>
      </c>
      <c r="E415" s="35" t="s">
        <v>1031</v>
      </c>
      <c r="F415" s="35" t="s">
        <v>255</v>
      </c>
      <c r="G415" s="36">
        <v>193480</v>
      </c>
      <c r="H415" s="35" t="s">
        <v>1611</v>
      </c>
      <c r="I415" s="36">
        <v>193480</v>
      </c>
      <c r="J415" s="18">
        <f t="shared" si="12"/>
        <v>0</v>
      </c>
      <c r="K415" s="15" t="s">
        <v>26</v>
      </c>
      <c r="O415" s="21"/>
    </row>
    <row r="416" spans="1:15" s="20" customFormat="1" ht="27" customHeight="1">
      <c r="A416" s="21"/>
      <c r="B416" s="12">
        <f t="shared" si="13"/>
        <v>410</v>
      </c>
      <c r="C416" s="35" t="s">
        <v>50</v>
      </c>
      <c r="D416" s="35" t="s">
        <v>1034</v>
      </c>
      <c r="E416" s="35" t="s">
        <v>1033</v>
      </c>
      <c r="F416" s="35" t="s">
        <v>255</v>
      </c>
      <c r="G416" s="36">
        <v>241850</v>
      </c>
      <c r="H416" s="35" t="s">
        <v>1611</v>
      </c>
      <c r="I416" s="37">
        <v>241850</v>
      </c>
      <c r="J416" s="18">
        <f t="shared" si="12"/>
        <v>0</v>
      </c>
      <c r="K416" s="15" t="s">
        <v>26</v>
      </c>
      <c r="O416" s="21"/>
    </row>
    <row r="417" spans="1:15" s="20" customFormat="1" ht="27" customHeight="1">
      <c r="A417" s="21"/>
      <c r="B417" s="12">
        <f t="shared" si="13"/>
        <v>411</v>
      </c>
      <c r="C417" s="35" t="s">
        <v>50</v>
      </c>
      <c r="D417" s="35" t="s">
        <v>1036</v>
      </c>
      <c r="E417" s="35" t="s">
        <v>1035</v>
      </c>
      <c r="F417" s="35" t="s">
        <v>255</v>
      </c>
      <c r="G417" s="36">
        <v>96740</v>
      </c>
      <c r="H417" s="35" t="s">
        <v>1611</v>
      </c>
      <c r="I417" s="36">
        <v>96740</v>
      </c>
      <c r="J417" s="18">
        <f t="shared" si="12"/>
        <v>0</v>
      </c>
      <c r="K417" s="15" t="s">
        <v>26</v>
      </c>
      <c r="O417" s="21"/>
    </row>
    <row r="418" spans="1:15" s="20" customFormat="1" ht="27" customHeight="1">
      <c r="A418" s="21"/>
      <c r="B418" s="12">
        <f t="shared" si="13"/>
        <v>412</v>
      </c>
      <c r="C418" s="35" t="s">
        <v>50</v>
      </c>
      <c r="D418" s="35" t="s">
        <v>1038</v>
      </c>
      <c r="E418" s="35" t="s">
        <v>1037</v>
      </c>
      <c r="F418" s="35" t="s">
        <v>255</v>
      </c>
      <c r="G418" s="36">
        <v>96740</v>
      </c>
      <c r="H418" s="35" t="s">
        <v>1611</v>
      </c>
      <c r="I418" s="36">
        <v>96740</v>
      </c>
      <c r="J418" s="18">
        <f t="shared" si="12"/>
        <v>0</v>
      </c>
      <c r="K418" s="15" t="s">
        <v>26</v>
      </c>
      <c r="O418" s="21"/>
    </row>
    <row r="419" spans="1:15" s="20" customFormat="1" ht="27" customHeight="1">
      <c r="A419" s="21"/>
      <c r="B419" s="12">
        <f t="shared" si="13"/>
        <v>413</v>
      </c>
      <c r="C419" s="35" t="s">
        <v>50</v>
      </c>
      <c r="D419" s="35" t="s">
        <v>1040</v>
      </c>
      <c r="E419" s="35" t="s">
        <v>1039</v>
      </c>
      <c r="F419" s="35" t="s">
        <v>255</v>
      </c>
      <c r="G419" s="36">
        <v>48370</v>
      </c>
      <c r="H419" s="35" t="s">
        <v>1611</v>
      </c>
      <c r="I419" s="36">
        <v>48370</v>
      </c>
      <c r="J419" s="18">
        <f t="shared" si="12"/>
        <v>0</v>
      </c>
      <c r="K419" s="15" t="s">
        <v>26</v>
      </c>
      <c r="O419" s="21"/>
    </row>
    <row r="420" spans="1:15" s="20" customFormat="1" ht="27" customHeight="1">
      <c r="A420" s="21"/>
      <c r="B420" s="12">
        <f t="shared" si="13"/>
        <v>414</v>
      </c>
      <c r="C420" s="35" t="s">
        <v>50</v>
      </c>
      <c r="D420" s="35" t="s">
        <v>1042</v>
      </c>
      <c r="E420" s="35" t="s">
        <v>1041</v>
      </c>
      <c r="F420" s="35" t="s">
        <v>255</v>
      </c>
      <c r="G420" s="36">
        <v>96740</v>
      </c>
      <c r="H420" s="35" t="s">
        <v>1611</v>
      </c>
      <c r="I420" s="36">
        <v>96740</v>
      </c>
      <c r="J420" s="18">
        <f t="shared" si="12"/>
        <v>0</v>
      </c>
      <c r="K420" s="15" t="s">
        <v>26</v>
      </c>
      <c r="O420" s="21"/>
    </row>
    <row r="421" spans="1:15" s="20" customFormat="1" ht="27" customHeight="1">
      <c r="A421" s="21"/>
      <c r="B421" s="12">
        <f t="shared" si="13"/>
        <v>415</v>
      </c>
      <c r="C421" s="35" t="s">
        <v>50</v>
      </c>
      <c r="D421" s="35" t="s">
        <v>1044</v>
      </c>
      <c r="E421" s="35" t="s">
        <v>1043</v>
      </c>
      <c r="F421" s="35" t="s">
        <v>255</v>
      </c>
      <c r="G421" s="36">
        <v>241850</v>
      </c>
      <c r="H421" s="35" t="s">
        <v>1611</v>
      </c>
      <c r="I421" s="36">
        <v>241850</v>
      </c>
      <c r="J421" s="18">
        <f t="shared" si="12"/>
        <v>0</v>
      </c>
      <c r="K421" s="15" t="s">
        <v>26</v>
      </c>
      <c r="O421" s="21"/>
    </row>
    <row r="422" spans="1:15" s="20" customFormat="1" ht="27" customHeight="1">
      <c r="A422" s="21"/>
      <c r="B422" s="12">
        <f t="shared" si="13"/>
        <v>416</v>
      </c>
      <c r="C422" s="35" t="s">
        <v>50</v>
      </c>
      <c r="D422" s="35" t="s">
        <v>1046</v>
      </c>
      <c r="E422" s="35" t="s">
        <v>1045</v>
      </c>
      <c r="F422" s="35" t="s">
        <v>255</v>
      </c>
      <c r="G422" s="36">
        <v>48370</v>
      </c>
      <c r="H422" s="35" t="s">
        <v>1611</v>
      </c>
      <c r="I422" s="36">
        <v>48370</v>
      </c>
      <c r="J422" s="18">
        <f t="shared" si="12"/>
        <v>0</v>
      </c>
      <c r="K422" s="15" t="s">
        <v>26</v>
      </c>
      <c r="O422" s="21"/>
    </row>
    <row r="423" spans="1:15" s="20" customFormat="1" ht="27" customHeight="1">
      <c r="A423" s="21"/>
      <c r="B423" s="12">
        <f t="shared" si="13"/>
        <v>417</v>
      </c>
      <c r="C423" s="35" t="s">
        <v>1048</v>
      </c>
      <c r="D423" s="35" t="s">
        <v>1049</v>
      </c>
      <c r="E423" s="35" t="s">
        <v>43</v>
      </c>
      <c r="F423" s="35" t="s">
        <v>220</v>
      </c>
      <c r="G423" s="36">
        <v>109740</v>
      </c>
      <c r="H423" s="35" t="s">
        <v>1484</v>
      </c>
      <c r="I423" s="36">
        <v>109740</v>
      </c>
      <c r="J423" s="18">
        <f t="shared" si="12"/>
        <v>0</v>
      </c>
      <c r="K423" s="15" t="s">
        <v>26</v>
      </c>
      <c r="O423" s="21"/>
    </row>
    <row r="424" spans="1:15" s="20" customFormat="1" ht="27" customHeight="1">
      <c r="A424" s="21"/>
      <c r="B424" s="12">
        <f t="shared" si="13"/>
        <v>418</v>
      </c>
      <c r="C424" s="35" t="s">
        <v>50</v>
      </c>
      <c r="D424" s="35" t="s">
        <v>1051</v>
      </c>
      <c r="E424" s="35" t="s">
        <v>1050</v>
      </c>
      <c r="F424" s="35" t="s">
        <v>255</v>
      </c>
      <c r="G424" s="36">
        <v>338590</v>
      </c>
      <c r="H424" s="35" t="s">
        <v>1611</v>
      </c>
      <c r="I424" s="36">
        <v>338590</v>
      </c>
      <c r="J424" s="18">
        <f t="shared" si="12"/>
        <v>0</v>
      </c>
      <c r="K424" s="15" t="s">
        <v>26</v>
      </c>
      <c r="O424" s="21"/>
    </row>
    <row r="425" spans="1:15" s="20" customFormat="1" ht="27" customHeight="1">
      <c r="A425" s="21"/>
      <c r="B425" s="12">
        <f t="shared" si="13"/>
        <v>419</v>
      </c>
      <c r="C425" s="35" t="s">
        <v>50</v>
      </c>
      <c r="D425" s="35" t="s">
        <v>1053</v>
      </c>
      <c r="E425" s="35" t="s">
        <v>1052</v>
      </c>
      <c r="F425" s="35" t="s">
        <v>255</v>
      </c>
      <c r="G425" s="36">
        <v>386960</v>
      </c>
      <c r="H425" s="35" t="s">
        <v>1611</v>
      </c>
      <c r="I425" s="36">
        <v>386960</v>
      </c>
      <c r="J425" s="18">
        <f t="shared" si="12"/>
        <v>0</v>
      </c>
      <c r="K425" s="15" t="s">
        <v>26</v>
      </c>
      <c r="O425" s="21"/>
    </row>
    <row r="426" spans="1:15" s="20" customFormat="1" ht="27" customHeight="1">
      <c r="A426" s="21"/>
      <c r="B426" s="12">
        <f t="shared" si="13"/>
        <v>420</v>
      </c>
      <c r="C426" s="35" t="s">
        <v>289</v>
      </c>
      <c r="D426" s="35" t="s">
        <v>1055</v>
      </c>
      <c r="E426" s="35" t="s">
        <v>1054</v>
      </c>
      <c r="F426" s="35" t="s">
        <v>255</v>
      </c>
      <c r="G426" s="36">
        <v>468000</v>
      </c>
      <c r="H426" s="35" t="s">
        <v>254</v>
      </c>
      <c r="I426" s="36">
        <v>468000</v>
      </c>
      <c r="J426" s="18">
        <f t="shared" si="12"/>
        <v>0</v>
      </c>
      <c r="K426" s="15" t="s">
        <v>26</v>
      </c>
      <c r="O426" s="21"/>
    </row>
    <row r="427" spans="1:15" s="20" customFormat="1" ht="27" customHeight="1">
      <c r="A427" s="21"/>
      <c r="B427" s="12">
        <f t="shared" si="13"/>
        <v>421</v>
      </c>
      <c r="C427" s="35" t="s">
        <v>50</v>
      </c>
      <c r="D427" s="35" t="s">
        <v>1057</v>
      </c>
      <c r="E427" s="35" t="s">
        <v>1056</v>
      </c>
      <c r="F427" s="35" t="s">
        <v>255</v>
      </c>
      <c r="G427" s="36">
        <v>72555</v>
      </c>
      <c r="H427" s="35" t="s">
        <v>1611</v>
      </c>
      <c r="I427" s="36">
        <v>72555</v>
      </c>
      <c r="J427" s="18">
        <f t="shared" si="12"/>
        <v>0</v>
      </c>
      <c r="K427" s="15" t="s">
        <v>26</v>
      </c>
      <c r="O427" s="21"/>
    </row>
    <row r="428" spans="1:15" s="20" customFormat="1" ht="27" customHeight="1">
      <c r="A428" s="21"/>
      <c r="B428" s="12">
        <f t="shared" si="13"/>
        <v>422</v>
      </c>
      <c r="C428" s="35" t="s">
        <v>50</v>
      </c>
      <c r="D428" s="35" t="s">
        <v>1059</v>
      </c>
      <c r="E428" s="35" t="s">
        <v>1058</v>
      </c>
      <c r="F428" s="35" t="s">
        <v>255</v>
      </c>
      <c r="G428" s="36">
        <v>145110</v>
      </c>
      <c r="H428" s="35" t="s">
        <v>1611</v>
      </c>
      <c r="I428" s="36">
        <v>145110</v>
      </c>
      <c r="J428" s="18">
        <f t="shared" si="12"/>
        <v>0</v>
      </c>
      <c r="K428" s="15" t="s">
        <v>26</v>
      </c>
      <c r="O428" s="21"/>
    </row>
    <row r="429" spans="1:15" s="20" customFormat="1" ht="27" customHeight="1">
      <c r="A429" s="21"/>
      <c r="B429" s="12">
        <f t="shared" si="13"/>
        <v>423</v>
      </c>
      <c r="C429" s="35" t="s">
        <v>50</v>
      </c>
      <c r="D429" s="35" t="s">
        <v>1061</v>
      </c>
      <c r="E429" s="35" t="s">
        <v>1060</v>
      </c>
      <c r="F429" s="35" t="s">
        <v>255</v>
      </c>
      <c r="G429" s="36">
        <v>96740</v>
      </c>
      <c r="H429" s="35" t="s">
        <v>1611</v>
      </c>
      <c r="I429" s="36">
        <v>96740</v>
      </c>
      <c r="J429" s="18">
        <f t="shared" si="12"/>
        <v>0</v>
      </c>
      <c r="K429" s="15" t="s">
        <v>26</v>
      </c>
      <c r="O429" s="21"/>
    </row>
    <row r="430" spans="1:15" s="20" customFormat="1" ht="27" customHeight="1">
      <c r="A430" s="21"/>
      <c r="B430" s="12">
        <f t="shared" si="13"/>
        <v>424</v>
      </c>
      <c r="C430" s="35" t="s">
        <v>1063</v>
      </c>
      <c r="D430" s="35" t="s">
        <v>1064</v>
      </c>
      <c r="E430" s="35" t="s">
        <v>1062</v>
      </c>
      <c r="F430" s="35" t="s">
        <v>238</v>
      </c>
      <c r="G430" s="36">
        <v>320000</v>
      </c>
      <c r="H430" s="35" t="s">
        <v>1543</v>
      </c>
      <c r="I430" s="36">
        <v>320000</v>
      </c>
      <c r="J430" s="18">
        <f t="shared" si="12"/>
        <v>0</v>
      </c>
      <c r="K430" s="15" t="s">
        <v>26</v>
      </c>
      <c r="O430" s="21"/>
    </row>
    <row r="431" spans="1:15" s="20" customFormat="1" ht="27" customHeight="1">
      <c r="A431" s="21"/>
      <c r="B431" s="12">
        <f t="shared" si="13"/>
        <v>425</v>
      </c>
      <c r="C431" s="35" t="s">
        <v>1066</v>
      </c>
      <c r="D431" s="35" t="s">
        <v>1067</v>
      </c>
      <c r="E431" s="35" t="s">
        <v>1065</v>
      </c>
      <c r="F431" s="35" t="s">
        <v>226</v>
      </c>
      <c r="G431" s="36">
        <v>39000</v>
      </c>
      <c r="H431" s="35" t="s">
        <v>1517</v>
      </c>
      <c r="I431" s="36">
        <v>39000</v>
      </c>
      <c r="J431" s="18">
        <f t="shared" si="12"/>
        <v>0</v>
      </c>
      <c r="K431" s="15" t="s">
        <v>26</v>
      </c>
      <c r="O431" s="21"/>
    </row>
    <row r="432" spans="1:15" s="20" customFormat="1" ht="27" customHeight="1">
      <c r="A432" s="21"/>
      <c r="B432" s="12">
        <f t="shared" si="13"/>
        <v>426</v>
      </c>
      <c r="C432" s="35" t="s">
        <v>50</v>
      </c>
      <c r="D432" s="35" t="s">
        <v>1071</v>
      </c>
      <c r="E432" s="35" t="s">
        <v>1070</v>
      </c>
      <c r="F432" s="35" t="s">
        <v>255</v>
      </c>
      <c r="G432" s="36">
        <v>96740</v>
      </c>
      <c r="H432" s="35" t="s">
        <v>1611</v>
      </c>
      <c r="I432" s="36">
        <v>96740</v>
      </c>
      <c r="J432" s="18">
        <f t="shared" si="12"/>
        <v>0</v>
      </c>
      <c r="K432" s="15" t="s">
        <v>26</v>
      </c>
      <c r="O432" s="21"/>
    </row>
    <row r="433" spans="1:15" s="20" customFormat="1" ht="27" customHeight="1">
      <c r="A433" s="21"/>
      <c r="B433" s="12">
        <f t="shared" si="13"/>
        <v>427</v>
      </c>
      <c r="C433" s="35" t="s">
        <v>50</v>
      </c>
      <c r="D433" s="35" t="s">
        <v>1073</v>
      </c>
      <c r="E433" s="35" t="s">
        <v>1072</v>
      </c>
      <c r="F433" s="35" t="s">
        <v>255</v>
      </c>
      <c r="G433" s="36">
        <v>241850</v>
      </c>
      <c r="H433" s="35" t="s">
        <v>1611</v>
      </c>
      <c r="I433" s="36">
        <v>241850</v>
      </c>
      <c r="J433" s="18">
        <f t="shared" si="12"/>
        <v>0</v>
      </c>
      <c r="K433" s="15" t="s">
        <v>26</v>
      </c>
      <c r="O433" s="21"/>
    </row>
    <row r="434" spans="1:15" s="20" customFormat="1" ht="27" customHeight="1">
      <c r="A434" s="21"/>
      <c r="B434" s="12">
        <f t="shared" si="13"/>
        <v>428</v>
      </c>
      <c r="C434" s="35" t="s">
        <v>50</v>
      </c>
      <c r="D434" s="35" t="s">
        <v>1075</v>
      </c>
      <c r="E434" s="35" t="s">
        <v>1074</v>
      </c>
      <c r="F434" s="35" t="s">
        <v>255</v>
      </c>
      <c r="G434" s="36">
        <v>96740</v>
      </c>
      <c r="H434" s="35" t="s">
        <v>1611</v>
      </c>
      <c r="I434" s="36">
        <v>96740</v>
      </c>
      <c r="J434" s="18">
        <f t="shared" si="12"/>
        <v>0</v>
      </c>
      <c r="K434" s="15" t="s">
        <v>26</v>
      </c>
      <c r="O434" s="21"/>
    </row>
    <row r="435" spans="1:15" s="20" customFormat="1" ht="27" customHeight="1">
      <c r="A435" s="21"/>
      <c r="B435" s="12">
        <f t="shared" si="13"/>
        <v>429</v>
      </c>
      <c r="C435" s="35" t="s">
        <v>50</v>
      </c>
      <c r="D435" s="35" t="s">
        <v>1077</v>
      </c>
      <c r="E435" s="35" t="s">
        <v>1076</v>
      </c>
      <c r="F435" s="35" t="s">
        <v>255</v>
      </c>
      <c r="G435" s="36">
        <v>677180</v>
      </c>
      <c r="H435" s="35" t="s">
        <v>1611</v>
      </c>
      <c r="I435" s="36">
        <v>677180</v>
      </c>
      <c r="J435" s="18">
        <f t="shared" si="12"/>
        <v>0</v>
      </c>
      <c r="K435" s="15" t="s">
        <v>26</v>
      </c>
      <c r="O435" s="21"/>
    </row>
    <row r="436" spans="1:15" s="20" customFormat="1" ht="27" customHeight="1">
      <c r="A436" s="21"/>
      <c r="B436" s="12">
        <f t="shared" si="13"/>
        <v>430</v>
      </c>
      <c r="C436" s="35" t="s">
        <v>50</v>
      </c>
      <c r="D436" s="35" t="s">
        <v>1079</v>
      </c>
      <c r="E436" s="35" t="s">
        <v>1078</v>
      </c>
      <c r="F436" s="35" t="s">
        <v>255</v>
      </c>
      <c r="G436" s="36">
        <v>193480</v>
      </c>
      <c r="H436" s="35" t="s">
        <v>1611</v>
      </c>
      <c r="I436" s="36">
        <v>193480</v>
      </c>
      <c r="J436" s="18">
        <f t="shared" si="12"/>
        <v>0</v>
      </c>
      <c r="K436" s="15" t="s">
        <v>26</v>
      </c>
      <c r="O436" s="21"/>
    </row>
    <row r="437" spans="1:15" s="20" customFormat="1" ht="27" customHeight="1">
      <c r="A437" s="21"/>
      <c r="B437" s="12">
        <f t="shared" si="13"/>
        <v>431</v>
      </c>
      <c r="C437" s="35" t="s">
        <v>50</v>
      </c>
      <c r="D437" s="35" t="s">
        <v>1081</v>
      </c>
      <c r="E437" s="35" t="s">
        <v>1080</v>
      </c>
      <c r="F437" s="35" t="s">
        <v>255</v>
      </c>
      <c r="G437" s="36">
        <v>96740</v>
      </c>
      <c r="H437" s="35" t="s">
        <v>1611</v>
      </c>
      <c r="I437" s="36">
        <v>96740</v>
      </c>
      <c r="J437" s="18">
        <f t="shared" si="12"/>
        <v>0</v>
      </c>
      <c r="K437" s="15" t="s">
        <v>26</v>
      </c>
      <c r="O437" s="21"/>
    </row>
    <row r="438" spans="1:15" s="20" customFormat="1" ht="27" customHeight="1">
      <c r="A438" s="21"/>
      <c r="B438" s="12">
        <f t="shared" si="13"/>
        <v>432</v>
      </c>
      <c r="C438" s="35" t="s">
        <v>50</v>
      </c>
      <c r="D438" s="35" t="s">
        <v>1083</v>
      </c>
      <c r="E438" s="35" t="s">
        <v>1082</v>
      </c>
      <c r="F438" s="35" t="s">
        <v>255</v>
      </c>
      <c r="G438" s="36">
        <v>96740</v>
      </c>
      <c r="H438" s="35" t="s">
        <v>1611</v>
      </c>
      <c r="I438" s="36">
        <v>96740</v>
      </c>
      <c r="J438" s="18">
        <f t="shared" si="12"/>
        <v>0</v>
      </c>
      <c r="K438" s="15" t="s">
        <v>26</v>
      </c>
      <c r="O438" s="21"/>
    </row>
    <row r="439" spans="1:15" s="20" customFormat="1" ht="27" customHeight="1">
      <c r="A439" s="21"/>
      <c r="B439" s="12">
        <f t="shared" si="13"/>
        <v>433</v>
      </c>
      <c r="C439" s="35" t="s">
        <v>50</v>
      </c>
      <c r="D439" s="35" t="s">
        <v>1085</v>
      </c>
      <c r="E439" s="35" t="s">
        <v>1084</v>
      </c>
      <c r="F439" s="35" t="s">
        <v>255</v>
      </c>
      <c r="G439" s="36">
        <v>193480</v>
      </c>
      <c r="H439" s="35" t="s">
        <v>1611</v>
      </c>
      <c r="I439" s="36">
        <v>193480</v>
      </c>
      <c r="J439" s="18">
        <f t="shared" si="12"/>
        <v>0</v>
      </c>
      <c r="K439" s="15" t="s">
        <v>26</v>
      </c>
      <c r="O439" s="21"/>
    </row>
    <row r="440" spans="1:15" s="20" customFormat="1" ht="27" customHeight="1">
      <c r="A440" s="21"/>
      <c r="B440" s="12">
        <f t="shared" si="13"/>
        <v>434</v>
      </c>
      <c r="C440" s="35" t="s">
        <v>50</v>
      </c>
      <c r="D440" s="35" t="s">
        <v>1087</v>
      </c>
      <c r="E440" s="35" t="s">
        <v>1086</v>
      </c>
      <c r="F440" s="35" t="s">
        <v>255</v>
      </c>
      <c r="G440" s="36">
        <v>2611980</v>
      </c>
      <c r="H440" s="35" t="s">
        <v>1611</v>
      </c>
      <c r="I440" s="36">
        <v>2611980</v>
      </c>
      <c r="J440" s="18">
        <f aca="true" t="shared" si="14" ref="J440:J503">+G440-I440</f>
        <v>0</v>
      </c>
      <c r="K440" s="15" t="s">
        <v>26</v>
      </c>
      <c r="O440" s="21"/>
    </row>
    <row r="441" spans="1:15" s="20" customFormat="1" ht="27" customHeight="1">
      <c r="A441" s="21"/>
      <c r="B441" s="12">
        <f t="shared" si="13"/>
        <v>435</v>
      </c>
      <c r="C441" s="35" t="s">
        <v>50</v>
      </c>
      <c r="D441" s="35" t="s">
        <v>1089</v>
      </c>
      <c r="E441" s="35" t="s">
        <v>1088</v>
      </c>
      <c r="F441" s="35" t="s">
        <v>255</v>
      </c>
      <c r="G441" s="36">
        <v>96740</v>
      </c>
      <c r="H441" s="35" t="s">
        <v>1611</v>
      </c>
      <c r="I441" s="36">
        <v>96740</v>
      </c>
      <c r="J441" s="18">
        <f t="shared" si="14"/>
        <v>0</v>
      </c>
      <c r="K441" s="15" t="s">
        <v>26</v>
      </c>
      <c r="O441" s="21"/>
    </row>
    <row r="442" spans="1:15" s="20" customFormat="1" ht="27" customHeight="1">
      <c r="A442" s="21"/>
      <c r="B442" s="12">
        <f t="shared" si="13"/>
        <v>436</v>
      </c>
      <c r="C442" s="35" t="s">
        <v>50</v>
      </c>
      <c r="D442" s="35" t="s">
        <v>1091</v>
      </c>
      <c r="E442" s="35" t="s">
        <v>1090</v>
      </c>
      <c r="F442" s="35" t="s">
        <v>255</v>
      </c>
      <c r="G442" s="36">
        <v>96740</v>
      </c>
      <c r="H442" s="35" t="s">
        <v>1611</v>
      </c>
      <c r="I442" s="36">
        <v>96740</v>
      </c>
      <c r="J442" s="18">
        <f t="shared" si="14"/>
        <v>0</v>
      </c>
      <c r="K442" s="15" t="s">
        <v>26</v>
      </c>
      <c r="O442" s="21"/>
    </row>
    <row r="443" spans="1:15" s="20" customFormat="1" ht="27" customHeight="1">
      <c r="A443" s="21"/>
      <c r="B443" s="12">
        <f t="shared" si="13"/>
        <v>437</v>
      </c>
      <c r="C443" s="35" t="s">
        <v>50</v>
      </c>
      <c r="D443" s="35" t="s">
        <v>1093</v>
      </c>
      <c r="E443" s="35" t="s">
        <v>1092</v>
      </c>
      <c r="F443" s="35" t="s">
        <v>255</v>
      </c>
      <c r="G443" s="36">
        <v>96740</v>
      </c>
      <c r="H443" s="35" t="s">
        <v>1611</v>
      </c>
      <c r="I443" s="36">
        <v>96740</v>
      </c>
      <c r="J443" s="18">
        <f t="shared" si="14"/>
        <v>0</v>
      </c>
      <c r="K443" s="15" t="s">
        <v>26</v>
      </c>
      <c r="O443" s="21"/>
    </row>
    <row r="444" spans="1:15" s="20" customFormat="1" ht="27" customHeight="1">
      <c r="A444" s="21"/>
      <c r="B444" s="12">
        <f t="shared" si="13"/>
        <v>438</v>
      </c>
      <c r="C444" s="35" t="s">
        <v>50</v>
      </c>
      <c r="D444" s="35" t="s">
        <v>1095</v>
      </c>
      <c r="E444" s="35" t="s">
        <v>1094</v>
      </c>
      <c r="F444" s="35" t="s">
        <v>255</v>
      </c>
      <c r="G444" s="36">
        <v>580440</v>
      </c>
      <c r="H444" s="35" t="s">
        <v>1611</v>
      </c>
      <c r="I444" s="36">
        <v>580440</v>
      </c>
      <c r="J444" s="18">
        <f t="shared" si="14"/>
        <v>0</v>
      </c>
      <c r="K444" s="15" t="s">
        <v>26</v>
      </c>
      <c r="O444" s="21"/>
    </row>
    <row r="445" spans="1:15" s="20" customFormat="1" ht="27" customHeight="1">
      <c r="A445" s="21"/>
      <c r="B445" s="12">
        <f t="shared" si="13"/>
        <v>439</v>
      </c>
      <c r="C445" s="35" t="s">
        <v>50</v>
      </c>
      <c r="D445" s="35" t="s">
        <v>1097</v>
      </c>
      <c r="E445" s="35" t="s">
        <v>1096</v>
      </c>
      <c r="F445" s="35" t="s">
        <v>255</v>
      </c>
      <c r="G445" s="36">
        <v>241850</v>
      </c>
      <c r="H445" s="35" t="s">
        <v>1611</v>
      </c>
      <c r="I445" s="36">
        <v>241850</v>
      </c>
      <c r="J445" s="18">
        <f t="shared" si="14"/>
        <v>0</v>
      </c>
      <c r="K445" s="15" t="s">
        <v>26</v>
      </c>
      <c r="O445" s="21"/>
    </row>
    <row r="446" spans="1:15" s="20" customFormat="1" ht="27" customHeight="1">
      <c r="A446" s="21"/>
      <c r="B446" s="12">
        <f t="shared" si="13"/>
        <v>440</v>
      </c>
      <c r="C446" s="35" t="s">
        <v>50</v>
      </c>
      <c r="D446" s="35" t="s">
        <v>1099</v>
      </c>
      <c r="E446" s="35" t="s">
        <v>1098</v>
      </c>
      <c r="F446" s="35" t="s">
        <v>255</v>
      </c>
      <c r="G446" s="36">
        <v>96740</v>
      </c>
      <c r="H446" s="35" t="s">
        <v>1611</v>
      </c>
      <c r="I446" s="36">
        <v>96740</v>
      </c>
      <c r="J446" s="18">
        <f t="shared" si="14"/>
        <v>0</v>
      </c>
      <c r="K446" s="15" t="s">
        <v>26</v>
      </c>
      <c r="O446" s="21"/>
    </row>
    <row r="447" spans="1:15" s="20" customFormat="1" ht="27" customHeight="1">
      <c r="A447" s="21"/>
      <c r="B447" s="12">
        <f t="shared" si="13"/>
        <v>441</v>
      </c>
      <c r="C447" s="35" t="s">
        <v>50</v>
      </c>
      <c r="D447" s="35" t="s">
        <v>1101</v>
      </c>
      <c r="E447" s="35" t="s">
        <v>1100</v>
      </c>
      <c r="F447" s="35" t="s">
        <v>255</v>
      </c>
      <c r="G447" s="36">
        <v>96740</v>
      </c>
      <c r="H447" s="35" t="s">
        <v>1611</v>
      </c>
      <c r="I447" s="36">
        <v>96740</v>
      </c>
      <c r="J447" s="18">
        <f t="shared" si="14"/>
        <v>0</v>
      </c>
      <c r="K447" s="15" t="s">
        <v>26</v>
      </c>
      <c r="O447" s="21"/>
    </row>
    <row r="448" spans="1:15" s="20" customFormat="1" ht="27" customHeight="1">
      <c r="A448" s="21"/>
      <c r="B448" s="12">
        <f t="shared" si="13"/>
        <v>442</v>
      </c>
      <c r="C448" s="35" t="s">
        <v>50</v>
      </c>
      <c r="D448" s="35" t="s">
        <v>1103</v>
      </c>
      <c r="E448" s="35" t="s">
        <v>1102</v>
      </c>
      <c r="F448" s="35" t="s">
        <v>255</v>
      </c>
      <c r="G448" s="36">
        <v>193480</v>
      </c>
      <c r="H448" s="35" t="s">
        <v>1611</v>
      </c>
      <c r="I448" s="36">
        <v>193480</v>
      </c>
      <c r="J448" s="18">
        <f t="shared" si="14"/>
        <v>0</v>
      </c>
      <c r="K448" s="15" t="s">
        <v>26</v>
      </c>
      <c r="O448" s="21"/>
    </row>
    <row r="449" spans="1:15" s="20" customFormat="1" ht="27" customHeight="1">
      <c r="A449" s="21"/>
      <c r="B449" s="12">
        <f t="shared" si="13"/>
        <v>443</v>
      </c>
      <c r="C449" s="35" t="s">
        <v>50</v>
      </c>
      <c r="D449" s="35" t="s">
        <v>1105</v>
      </c>
      <c r="E449" s="35" t="s">
        <v>1104</v>
      </c>
      <c r="F449" s="35" t="s">
        <v>255</v>
      </c>
      <c r="G449" s="36">
        <v>386960</v>
      </c>
      <c r="H449" s="35" t="s">
        <v>1611</v>
      </c>
      <c r="I449" s="36">
        <v>386960</v>
      </c>
      <c r="J449" s="18">
        <f t="shared" si="14"/>
        <v>0</v>
      </c>
      <c r="K449" s="15" t="s">
        <v>26</v>
      </c>
      <c r="O449" s="21"/>
    </row>
    <row r="450" spans="1:15" s="20" customFormat="1" ht="27" customHeight="1">
      <c r="A450" s="21"/>
      <c r="B450" s="12">
        <f t="shared" si="13"/>
        <v>444</v>
      </c>
      <c r="C450" s="35" t="s">
        <v>50</v>
      </c>
      <c r="D450" s="35" t="s">
        <v>1107</v>
      </c>
      <c r="E450" s="35" t="s">
        <v>1106</v>
      </c>
      <c r="F450" s="35" t="s">
        <v>255</v>
      </c>
      <c r="G450" s="36">
        <v>241850</v>
      </c>
      <c r="H450" s="35" t="s">
        <v>1611</v>
      </c>
      <c r="I450" s="36">
        <v>241850</v>
      </c>
      <c r="J450" s="18">
        <f t="shared" si="14"/>
        <v>0</v>
      </c>
      <c r="K450" s="15" t="s">
        <v>26</v>
      </c>
      <c r="O450" s="21"/>
    </row>
    <row r="451" spans="1:15" s="20" customFormat="1" ht="27" customHeight="1">
      <c r="A451" s="21"/>
      <c r="B451" s="12">
        <f t="shared" si="13"/>
        <v>445</v>
      </c>
      <c r="C451" s="35" t="s">
        <v>50</v>
      </c>
      <c r="D451" s="35" t="s">
        <v>1109</v>
      </c>
      <c r="E451" s="35" t="s">
        <v>1108</v>
      </c>
      <c r="F451" s="35" t="s">
        <v>255</v>
      </c>
      <c r="G451" s="36">
        <v>822290</v>
      </c>
      <c r="H451" s="35" t="s">
        <v>1611</v>
      </c>
      <c r="I451" s="36">
        <v>822290</v>
      </c>
      <c r="J451" s="18">
        <f t="shared" si="14"/>
        <v>0</v>
      </c>
      <c r="K451" s="15" t="s">
        <v>26</v>
      </c>
      <c r="O451" s="21"/>
    </row>
    <row r="452" spans="1:15" s="20" customFormat="1" ht="27" customHeight="1">
      <c r="A452" s="21"/>
      <c r="B452" s="12">
        <f t="shared" si="13"/>
        <v>446</v>
      </c>
      <c r="C452" s="35" t="s">
        <v>52</v>
      </c>
      <c r="D452" s="35" t="s">
        <v>1111</v>
      </c>
      <c r="E452" s="35" t="s">
        <v>1110</v>
      </c>
      <c r="F452" s="35" t="s">
        <v>255</v>
      </c>
      <c r="G452" s="36">
        <v>53100</v>
      </c>
      <c r="H452" s="35" t="s">
        <v>1484</v>
      </c>
      <c r="I452" s="36">
        <v>53100</v>
      </c>
      <c r="J452" s="18">
        <f t="shared" si="14"/>
        <v>0</v>
      </c>
      <c r="K452" s="15" t="s">
        <v>26</v>
      </c>
      <c r="O452" s="21"/>
    </row>
    <row r="453" spans="1:15" s="20" customFormat="1" ht="27" customHeight="1">
      <c r="A453" s="21"/>
      <c r="B453" s="12">
        <f t="shared" si="13"/>
        <v>447</v>
      </c>
      <c r="C453" s="35" t="s">
        <v>52</v>
      </c>
      <c r="D453" s="35" t="s">
        <v>1113</v>
      </c>
      <c r="E453" s="35" t="s">
        <v>1112</v>
      </c>
      <c r="F453" s="35" t="s">
        <v>255</v>
      </c>
      <c r="G453" s="36">
        <v>88500</v>
      </c>
      <c r="H453" s="35" t="s">
        <v>1484</v>
      </c>
      <c r="I453" s="36">
        <v>88500</v>
      </c>
      <c r="J453" s="18">
        <f t="shared" si="14"/>
        <v>0</v>
      </c>
      <c r="K453" s="15" t="s">
        <v>26</v>
      </c>
      <c r="O453" s="21"/>
    </row>
    <row r="454" spans="1:15" s="20" customFormat="1" ht="27" customHeight="1">
      <c r="A454" s="21"/>
      <c r="B454" s="12">
        <f t="shared" si="13"/>
        <v>448</v>
      </c>
      <c r="C454" s="35" t="s">
        <v>50</v>
      </c>
      <c r="D454" s="35" t="s">
        <v>1115</v>
      </c>
      <c r="E454" s="35" t="s">
        <v>1114</v>
      </c>
      <c r="F454" s="35" t="s">
        <v>255</v>
      </c>
      <c r="G454" s="36">
        <v>241850</v>
      </c>
      <c r="H454" s="35" t="s">
        <v>1611</v>
      </c>
      <c r="I454" s="36">
        <v>241850</v>
      </c>
      <c r="J454" s="18">
        <f t="shared" si="14"/>
        <v>0</v>
      </c>
      <c r="K454" s="15" t="s">
        <v>26</v>
      </c>
      <c r="O454" s="21"/>
    </row>
    <row r="455" spans="1:15" s="20" customFormat="1" ht="27" customHeight="1">
      <c r="A455" s="21"/>
      <c r="B455" s="12">
        <f t="shared" si="13"/>
        <v>449</v>
      </c>
      <c r="C455" s="35" t="s">
        <v>52</v>
      </c>
      <c r="D455" s="35" t="s">
        <v>1117</v>
      </c>
      <c r="E455" s="35" t="s">
        <v>1116</v>
      </c>
      <c r="F455" s="35" t="s">
        <v>255</v>
      </c>
      <c r="G455" s="36">
        <v>59000</v>
      </c>
      <c r="H455" s="35" t="s">
        <v>1484</v>
      </c>
      <c r="I455" s="36">
        <v>59000</v>
      </c>
      <c r="J455" s="18">
        <f t="shared" si="14"/>
        <v>0</v>
      </c>
      <c r="K455" s="15" t="s">
        <v>26</v>
      </c>
      <c r="O455" s="21"/>
    </row>
    <row r="456" spans="1:87" s="22" customFormat="1" ht="27" customHeight="1">
      <c r="A456" s="24"/>
      <c r="B456" s="12">
        <f t="shared" si="13"/>
        <v>450</v>
      </c>
      <c r="C456" s="35" t="s">
        <v>50</v>
      </c>
      <c r="D456" s="35" t="s">
        <v>1119</v>
      </c>
      <c r="E456" s="35" t="s">
        <v>1118</v>
      </c>
      <c r="F456" s="35" t="s">
        <v>255</v>
      </c>
      <c r="G456" s="36">
        <v>96740</v>
      </c>
      <c r="H456" s="35" t="s">
        <v>1611</v>
      </c>
      <c r="I456" s="36">
        <v>96740</v>
      </c>
      <c r="J456" s="18">
        <f t="shared" si="14"/>
        <v>0</v>
      </c>
      <c r="K456" s="15" t="s">
        <v>26</v>
      </c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5"/>
    </row>
    <row r="457" spans="1:11" s="20" customFormat="1" ht="27" customHeight="1">
      <c r="A457" s="21"/>
      <c r="B457" s="12">
        <f aca="true" t="shared" si="15" ref="B457:B520">+B456+1</f>
        <v>451</v>
      </c>
      <c r="C457" s="35" t="s">
        <v>50</v>
      </c>
      <c r="D457" s="35" t="s">
        <v>1121</v>
      </c>
      <c r="E457" s="35" t="s">
        <v>1120</v>
      </c>
      <c r="F457" s="35" t="s">
        <v>255</v>
      </c>
      <c r="G457" s="36">
        <v>96740</v>
      </c>
      <c r="H457" s="35" t="s">
        <v>1611</v>
      </c>
      <c r="I457" s="36">
        <v>96740</v>
      </c>
      <c r="J457" s="18">
        <f t="shared" si="14"/>
        <v>0</v>
      </c>
      <c r="K457" s="15" t="s">
        <v>26</v>
      </c>
    </row>
    <row r="458" spans="2:11" ht="27" customHeight="1">
      <c r="B458" s="12">
        <f t="shared" si="15"/>
        <v>452</v>
      </c>
      <c r="C458" s="35" t="s">
        <v>52</v>
      </c>
      <c r="D458" s="35" t="s">
        <v>1123</v>
      </c>
      <c r="E458" s="35" t="s">
        <v>1122</v>
      </c>
      <c r="F458" s="35" t="s">
        <v>255</v>
      </c>
      <c r="G458" s="36">
        <v>70800</v>
      </c>
      <c r="H458" s="35" t="s">
        <v>1484</v>
      </c>
      <c r="I458" s="36">
        <v>70800</v>
      </c>
      <c r="J458" s="18">
        <f t="shared" si="14"/>
        <v>0</v>
      </c>
      <c r="K458" s="15" t="s">
        <v>26</v>
      </c>
    </row>
    <row r="459" spans="2:11" ht="27" customHeight="1">
      <c r="B459" s="12">
        <f t="shared" si="15"/>
        <v>453</v>
      </c>
      <c r="C459" s="35" t="s">
        <v>50</v>
      </c>
      <c r="D459" s="35" t="s">
        <v>1125</v>
      </c>
      <c r="E459" s="35" t="s">
        <v>1124</v>
      </c>
      <c r="F459" s="35" t="s">
        <v>255</v>
      </c>
      <c r="G459" s="36">
        <v>96740</v>
      </c>
      <c r="H459" s="35" t="s">
        <v>1611</v>
      </c>
      <c r="I459" s="36">
        <v>96740</v>
      </c>
      <c r="J459" s="18">
        <f t="shared" si="14"/>
        <v>0</v>
      </c>
      <c r="K459" s="15" t="s">
        <v>26</v>
      </c>
    </row>
    <row r="460" spans="2:11" ht="27" customHeight="1">
      <c r="B460" s="12">
        <f t="shared" si="15"/>
        <v>454</v>
      </c>
      <c r="C460" s="35" t="s">
        <v>50</v>
      </c>
      <c r="D460" s="35" t="s">
        <v>1127</v>
      </c>
      <c r="E460" s="35" t="s">
        <v>1126</v>
      </c>
      <c r="F460" s="35" t="s">
        <v>255</v>
      </c>
      <c r="G460" s="36">
        <v>580440</v>
      </c>
      <c r="H460" s="35" t="s">
        <v>1611</v>
      </c>
      <c r="I460" s="36">
        <v>580440</v>
      </c>
      <c r="J460" s="18">
        <f t="shared" si="14"/>
        <v>0</v>
      </c>
      <c r="K460" s="15" t="s">
        <v>26</v>
      </c>
    </row>
    <row r="461" spans="2:11" ht="27" customHeight="1">
      <c r="B461" s="12">
        <f t="shared" si="15"/>
        <v>455</v>
      </c>
      <c r="C461" s="35" t="s">
        <v>50</v>
      </c>
      <c r="D461" s="35" t="s">
        <v>1129</v>
      </c>
      <c r="E461" s="35" t="s">
        <v>1128</v>
      </c>
      <c r="F461" s="35" t="s">
        <v>255</v>
      </c>
      <c r="G461" s="36">
        <v>96740</v>
      </c>
      <c r="H461" s="35" t="s">
        <v>1611</v>
      </c>
      <c r="I461" s="36">
        <v>96740</v>
      </c>
      <c r="J461" s="18">
        <f t="shared" si="14"/>
        <v>0</v>
      </c>
      <c r="K461" s="15" t="s">
        <v>26</v>
      </c>
    </row>
    <row r="462" spans="2:11" ht="27" customHeight="1">
      <c r="B462" s="12">
        <f t="shared" si="15"/>
        <v>456</v>
      </c>
      <c r="C462" s="35" t="s">
        <v>50</v>
      </c>
      <c r="D462" s="35" t="s">
        <v>1131</v>
      </c>
      <c r="E462" s="35" t="s">
        <v>1130</v>
      </c>
      <c r="F462" s="35" t="s">
        <v>255</v>
      </c>
      <c r="G462" s="36">
        <v>386960</v>
      </c>
      <c r="H462" s="35" t="s">
        <v>1611</v>
      </c>
      <c r="I462" s="36">
        <v>386960</v>
      </c>
      <c r="J462" s="18">
        <f t="shared" si="14"/>
        <v>0</v>
      </c>
      <c r="K462" s="15" t="s">
        <v>26</v>
      </c>
    </row>
    <row r="463" spans="2:11" ht="27" customHeight="1">
      <c r="B463" s="12">
        <f t="shared" si="15"/>
        <v>457</v>
      </c>
      <c r="C463" s="35" t="s">
        <v>50</v>
      </c>
      <c r="D463" s="35" t="s">
        <v>1133</v>
      </c>
      <c r="E463" s="35" t="s">
        <v>1132</v>
      </c>
      <c r="F463" s="35" t="s">
        <v>255</v>
      </c>
      <c r="G463" s="36">
        <v>145110</v>
      </c>
      <c r="H463" s="35" t="s">
        <v>1611</v>
      </c>
      <c r="I463" s="36">
        <v>145110</v>
      </c>
      <c r="J463" s="18">
        <f t="shared" si="14"/>
        <v>0</v>
      </c>
      <c r="K463" s="15" t="s">
        <v>26</v>
      </c>
    </row>
    <row r="464" spans="2:11" ht="27" customHeight="1">
      <c r="B464" s="12">
        <f t="shared" si="15"/>
        <v>458</v>
      </c>
      <c r="C464" s="35" t="s">
        <v>50</v>
      </c>
      <c r="D464" s="35" t="s">
        <v>1135</v>
      </c>
      <c r="E464" s="35" t="s">
        <v>1134</v>
      </c>
      <c r="F464" s="35" t="s">
        <v>255</v>
      </c>
      <c r="G464" s="36">
        <v>96740</v>
      </c>
      <c r="H464" s="35" t="s">
        <v>1611</v>
      </c>
      <c r="I464" s="36">
        <v>96740</v>
      </c>
      <c r="J464" s="18">
        <f t="shared" si="14"/>
        <v>0</v>
      </c>
      <c r="K464" s="15" t="s">
        <v>26</v>
      </c>
    </row>
    <row r="465" spans="2:11" ht="27" customHeight="1">
      <c r="B465" s="12">
        <f t="shared" si="15"/>
        <v>459</v>
      </c>
      <c r="C465" s="35" t="s">
        <v>50</v>
      </c>
      <c r="D465" s="35" t="s">
        <v>1137</v>
      </c>
      <c r="E465" s="35" t="s">
        <v>1136</v>
      </c>
      <c r="F465" s="35" t="s">
        <v>255</v>
      </c>
      <c r="G465" s="36">
        <v>145110</v>
      </c>
      <c r="H465" s="35" t="s">
        <v>1611</v>
      </c>
      <c r="I465" s="36">
        <v>145110</v>
      </c>
      <c r="J465" s="18">
        <f t="shared" si="14"/>
        <v>0</v>
      </c>
      <c r="K465" s="15" t="s">
        <v>26</v>
      </c>
    </row>
    <row r="466" spans="2:11" ht="27" customHeight="1">
      <c r="B466" s="12">
        <f t="shared" si="15"/>
        <v>460</v>
      </c>
      <c r="C466" s="35" t="s">
        <v>50</v>
      </c>
      <c r="D466" s="35" t="s">
        <v>1139</v>
      </c>
      <c r="E466" s="35" t="s">
        <v>1138</v>
      </c>
      <c r="F466" s="35" t="s">
        <v>255</v>
      </c>
      <c r="G466" s="36">
        <v>338590</v>
      </c>
      <c r="H466" s="35" t="s">
        <v>1611</v>
      </c>
      <c r="I466" s="36">
        <v>338590</v>
      </c>
      <c r="J466" s="18">
        <f t="shared" si="14"/>
        <v>0</v>
      </c>
      <c r="K466" s="15" t="s">
        <v>26</v>
      </c>
    </row>
    <row r="467" spans="2:11" ht="27" customHeight="1">
      <c r="B467" s="12">
        <f t="shared" si="15"/>
        <v>461</v>
      </c>
      <c r="C467" s="35" t="s">
        <v>50</v>
      </c>
      <c r="D467" s="35" t="s">
        <v>1141</v>
      </c>
      <c r="E467" s="35" t="s">
        <v>1140</v>
      </c>
      <c r="F467" s="35" t="s">
        <v>255</v>
      </c>
      <c r="G467" s="36">
        <v>241850</v>
      </c>
      <c r="H467" s="35" t="s">
        <v>1611</v>
      </c>
      <c r="I467" s="36">
        <v>241850</v>
      </c>
      <c r="J467" s="18">
        <f t="shared" si="14"/>
        <v>0</v>
      </c>
      <c r="K467" s="15" t="s">
        <v>26</v>
      </c>
    </row>
    <row r="468" spans="2:11" ht="27" customHeight="1">
      <c r="B468" s="12">
        <f t="shared" si="15"/>
        <v>462</v>
      </c>
      <c r="C468" s="35" t="s">
        <v>50</v>
      </c>
      <c r="D468" s="35" t="s">
        <v>1143</v>
      </c>
      <c r="E468" s="35" t="s">
        <v>1142</v>
      </c>
      <c r="F468" s="35" t="s">
        <v>255</v>
      </c>
      <c r="G468" s="36">
        <v>773920</v>
      </c>
      <c r="H468" s="35" t="s">
        <v>1611</v>
      </c>
      <c r="I468" s="36">
        <v>773920</v>
      </c>
      <c r="J468" s="18">
        <f t="shared" si="14"/>
        <v>0</v>
      </c>
      <c r="K468" s="15" t="s">
        <v>26</v>
      </c>
    </row>
    <row r="469" spans="2:11" ht="27" customHeight="1">
      <c r="B469" s="12">
        <f t="shared" si="15"/>
        <v>463</v>
      </c>
      <c r="C469" s="35" t="s">
        <v>1145</v>
      </c>
      <c r="D469" s="35" t="s">
        <v>1146</v>
      </c>
      <c r="E469" s="35" t="s">
        <v>1144</v>
      </c>
      <c r="F469" s="35" t="s">
        <v>238</v>
      </c>
      <c r="G469" s="36">
        <v>118000</v>
      </c>
      <c r="H469" s="35" t="s">
        <v>1517</v>
      </c>
      <c r="I469" s="36">
        <v>118000</v>
      </c>
      <c r="J469" s="18">
        <f t="shared" si="14"/>
        <v>0</v>
      </c>
      <c r="K469" s="15" t="s">
        <v>26</v>
      </c>
    </row>
    <row r="470" spans="2:11" ht="27" customHeight="1">
      <c r="B470" s="12">
        <f t="shared" si="15"/>
        <v>464</v>
      </c>
      <c r="C470" s="35" t="s">
        <v>160</v>
      </c>
      <c r="D470" s="35" t="s">
        <v>1148</v>
      </c>
      <c r="E470" s="35" t="s">
        <v>1147</v>
      </c>
      <c r="F470" s="35" t="s">
        <v>227</v>
      </c>
      <c r="G470" s="36">
        <v>29500</v>
      </c>
      <c r="H470" s="35" t="s">
        <v>1517</v>
      </c>
      <c r="I470" s="36">
        <v>29500</v>
      </c>
      <c r="J470" s="18">
        <f t="shared" si="14"/>
        <v>0</v>
      </c>
      <c r="K470" s="15" t="s">
        <v>26</v>
      </c>
    </row>
    <row r="471" spans="2:11" ht="27" customHeight="1">
      <c r="B471" s="12">
        <f t="shared" si="15"/>
        <v>465</v>
      </c>
      <c r="C471" s="35" t="s">
        <v>160</v>
      </c>
      <c r="D471" s="35" t="s">
        <v>1150</v>
      </c>
      <c r="E471" s="35" t="s">
        <v>1149</v>
      </c>
      <c r="F471" s="35" t="s">
        <v>230</v>
      </c>
      <c r="G471" s="36">
        <v>29500</v>
      </c>
      <c r="H471" s="35" t="s">
        <v>1517</v>
      </c>
      <c r="I471" s="36">
        <v>29500</v>
      </c>
      <c r="J471" s="18">
        <f t="shared" si="14"/>
        <v>0</v>
      </c>
      <c r="K471" s="15" t="s">
        <v>26</v>
      </c>
    </row>
    <row r="472" spans="2:11" ht="27" customHeight="1">
      <c r="B472" s="12">
        <f t="shared" si="15"/>
        <v>466</v>
      </c>
      <c r="C472" s="35" t="s">
        <v>109</v>
      </c>
      <c r="D472" s="35" t="s">
        <v>1152</v>
      </c>
      <c r="E472" s="35" t="s">
        <v>1151</v>
      </c>
      <c r="F472" s="35" t="s">
        <v>230</v>
      </c>
      <c r="G472" s="36">
        <v>30936.15</v>
      </c>
      <c r="H472" s="35" t="s">
        <v>1517</v>
      </c>
      <c r="I472" s="36">
        <v>30936.15</v>
      </c>
      <c r="J472" s="18">
        <f t="shared" si="14"/>
        <v>0</v>
      </c>
      <c r="K472" s="15" t="s">
        <v>26</v>
      </c>
    </row>
    <row r="473" spans="2:11" ht="27" customHeight="1">
      <c r="B473" s="12">
        <f t="shared" si="15"/>
        <v>467</v>
      </c>
      <c r="C473" s="35" t="s">
        <v>29</v>
      </c>
      <c r="D473" s="35" t="s">
        <v>1154</v>
      </c>
      <c r="E473" s="35" t="s">
        <v>1153</v>
      </c>
      <c r="F473" s="35" t="s">
        <v>210</v>
      </c>
      <c r="G473" s="36">
        <v>70800</v>
      </c>
      <c r="H473" s="35" t="s">
        <v>1484</v>
      </c>
      <c r="I473" s="36">
        <v>70800</v>
      </c>
      <c r="J473" s="18">
        <f t="shared" si="14"/>
        <v>0</v>
      </c>
      <c r="K473" s="15" t="s">
        <v>26</v>
      </c>
    </row>
    <row r="474" spans="2:11" ht="27" customHeight="1">
      <c r="B474" s="12">
        <f t="shared" si="15"/>
        <v>468</v>
      </c>
      <c r="C474" s="35" t="s">
        <v>50</v>
      </c>
      <c r="D474" s="35" t="s">
        <v>1156</v>
      </c>
      <c r="E474" s="35" t="s">
        <v>1155</v>
      </c>
      <c r="F474" s="35" t="s">
        <v>255</v>
      </c>
      <c r="G474" s="36">
        <v>96740</v>
      </c>
      <c r="H474" s="35" t="s">
        <v>1611</v>
      </c>
      <c r="I474" s="36">
        <v>96740</v>
      </c>
      <c r="J474" s="18">
        <f t="shared" si="14"/>
        <v>0</v>
      </c>
      <c r="K474" s="15" t="s">
        <v>26</v>
      </c>
    </row>
    <row r="475" spans="2:11" ht="27" customHeight="1">
      <c r="B475" s="12">
        <f t="shared" si="15"/>
        <v>469</v>
      </c>
      <c r="C475" s="35" t="s">
        <v>114</v>
      </c>
      <c r="D475" s="35" t="s">
        <v>1158</v>
      </c>
      <c r="E475" s="35" t="s">
        <v>1157</v>
      </c>
      <c r="F475" s="35" t="s">
        <v>229</v>
      </c>
      <c r="G475" s="36">
        <v>22100</v>
      </c>
      <c r="H475" s="35" t="s">
        <v>1517</v>
      </c>
      <c r="I475" s="36">
        <v>22100</v>
      </c>
      <c r="J475" s="18">
        <f t="shared" si="14"/>
        <v>0</v>
      </c>
      <c r="K475" s="15" t="s">
        <v>26</v>
      </c>
    </row>
    <row r="476" spans="2:11" ht="27" customHeight="1">
      <c r="B476" s="12">
        <f t="shared" si="15"/>
        <v>470</v>
      </c>
      <c r="C476" s="35" t="s">
        <v>246</v>
      </c>
      <c r="D476" s="35" t="s">
        <v>1160</v>
      </c>
      <c r="E476" s="35" t="s">
        <v>1159</v>
      </c>
      <c r="F476" s="35" t="s">
        <v>222</v>
      </c>
      <c r="G476" s="36">
        <v>660000</v>
      </c>
      <c r="H476" s="35" t="s">
        <v>1517</v>
      </c>
      <c r="I476" s="36">
        <v>660000</v>
      </c>
      <c r="J476" s="18">
        <f t="shared" si="14"/>
        <v>0</v>
      </c>
      <c r="K476" s="15" t="s">
        <v>26</v>
      </c>
    </row>
    <row r="477" spans="2:11" ht="27" customHeight="1">
      <c r="B477" s="12">
        <f t="shared" si="15"/>
        <v>471</v>
      </c>
      <c r="C477" s="35" t="s">
        <v>50</v>
      </c>
      <c r="D477" s="35" t="s">
        <v>1162</v>
      </c>
      <c r="E477" s="35" t="s">
        <v>1161</v>
      </c>
      <c r="F477" s="35" t="s">
        <v>275</v>
      </c>
      <c r="G477" s="36">
        <v>725550</v>
      </c>
      <c r="H477" s="35" t="s">
        <v>1649</v>
      </c>
      <c r="I477" s="36">
        <v>725550</v>
      </c>
      <c r="J477" s="18">
        <f t="shared" si="14"/>
        <v>0</v>
      </c>
      <c r="K477" s="15" t="s">
        <v>26</v>
      </c>
    </row>
    <row r="478" spans="2:11" ht="27" customHeight="1">
      <c r="B478" s="12">
        <f t="shared" si="15"/>
        <v>472</v>
      </c>
      <c r="C478" s="35" t="s">
        <v>50</v>
      </c>
      <c r="D478" s="35" t="s">
        <v>1164</v>
      </c>
      <c r="E478" s="35" t="s">
        <v>1163</v>
      </c>
      <c r="F478" s="35" t="s">
        <v>275</v>
      </c>
      <c r="G478" s="36">
        <v>1547840</v>
      </c>
      <c r="H478" s="35" t="s">
        <v>1649</v>
      </c>
      <c r="I478" s="36">
        <v>1547840</v>
      </c>
      <c r="J478" s="18">
        <f t="shared" si="14"/>
        <v>0</v>
      </c>
      <c r="K478" s="15" t="s">
        <v>26</v>
      </c>
    </row>
    <row r="479" spans="2:11" ht="27" customHeight="1">
      <c r="B479" s="12">
        <f t="shared" si="15"/>
        <v>473</v>
      </c>
      <c r="C479" s="35" t="s">
        <v>50</v>
      </c>
      <c r="D479" s="35" t="s">
        <v>1166</v>
      </c>
      <c r="E479" s="35" t="s">
        <v>1165</v>
      </c>
      <c r="F479" s="35" t="s">
        <v>275</v>
      </c>
      <c r="G479" s="36">
        <v>241850</v>
      </c>
      <c r="H479" s="35" t="s">
        <v>1649</v>
      </c>
      <c r="I479" s="36">
        <v>241850</v>
      </c>
      <c r="J479" s="18">
        <f t="shared" si="14"/>
        <v>0</v>
      </c>
      <c r="K479" s="15" t="s">
        <v>26</v>
      </c>
    </row>
    <row r="480" spans="2:11" ht="27" customHeight="1">
      <c r="B480" s="12">
        <f t="shared" si="15"/>
        <v>474</v>
      </c>
      <c r="C480" s="35" t="s">
        <v>50</v>
      </c>
      <c r="D480" s="35" t="s">
        <v>1168</v>
      </c>
      <c r="E480" s="35" t="s">
        <v>1167</v>
      </c>
      <c r="F480" s="35" t="s">
        <v>275</v>
      </c>
      <c r="G480" s="36">
        <v>29022</v>
      </c>
      <c r="H480" s="35" t="s">
        <v>1649</v>
      </c>
      <c r="I480" s="36">
        <v>29022</v>
      </c>
      <c r="J480" s="18">
        <f t="shared" si="14"/>
        <v>0</v>
      </c>
      <c r="K480" s="15" t="s">
        <v>26</v>
      </c>
    </row>
    <row r="481" spans="2:11" ht="27" customHeight="1">
      <c r="B481" s="12">
        <f t="shared" si="15"/>
        <v>475</v>
      </c>
      <c r="C481" s="35" t="s">
        <v>50</v>
      </c>
      <c r="D481" s="35" t="s">
        <v>1170</v>
      </c>
      <c r="E481" s="35" t="s">
        <v>1169</v>
      </c>
      <c r="F481" s="35" t="s">
        <v>275</v>
      </c>
      <c r="G481" s="36">
        <v>96740</v>
      </c>
      <c r="H481" s="35" t="s">
        <v>1649</v>
      </c>
      <c r="I481" s="36">
        <v>96740</v>
      </c>
      <c r="J481" s="18">
        <f t="shared" si="14"/>
        <v>0</v>
      </c>
      <c r="K481" s="15" t="s">
        <v>26</v>
      </c>
    </row>
    <row r="482" spans="2:11" ht="27" customHeight="1">
      <c r="B482" s="12">
        <f t="shared" si="15"/>
        <v>476</v>
      </c>
      <c r="C482" s="35" t="s">
        <v>50</v>
      </c>
      <c r="D482" s="35" t="s">
        <v>1172</v>
      </c>
      <c r="E482" s="35" t="s">
        <v>1171</v>
      </c>
      <c r="F482" s="35" t="s">
        <v>275</v>
      </c>
      <c r="G482" s="36">
        <v>290220</v>
      </c>
      <c r="H482" s="35" t="s">
        <v>1649</v>
      </c>
      <c r="I482" s="36">
        <v>290220</v>
      </c>
      <c r="J482" s="18">
        <f t="shared" si="14"/>
        <v>0</v>
      </c>
      <c r="K482" s="15" t="s">
        <v>26</v>
      </c>
    </row>
    <row r="483" spans="2:11" ht="27" customHeight="1">
      <c r="B483" s="12">
        <f t="shared" si="15"/>
        <v>477</v>
      </c>
      <c r="C483" s="35" t="s">
        <v>50</v>
      </c>
      <c r="D483" s="35" t="s">
        <v>1174</v>
      </c>
      <c r="E483" s="35" t="s">
        <v>1173</v>
      </c>
      <c r="F483" s="35" t="s">
        <v>275</v>
      </c>
      <c r="G483" s="36">
        <v>29022</v>
      </c>
      <c r="H483" s="35" t="s">
        <v>1649</v>
      </c>
      <c r="I483" s="36">
        <v>29022</v>
      </c>
      <c r="J483" s="18">
        <f t="shared" si="14"/>
        <v>0</v>
      </c>
      <c r="K483" s="15" t="s">
        <v>26</v>
      </c>
    </row>
    <row r="484" spans="2:11" ht="27" customHeight="1">
      <c r="B484" s="12">
        <f t="shared" si="15"/>
        <v>478</v>
      </c>
      <c r="C484" s="35" t="s">
        <v>50</v>
      </c>
      <c r="D484" s="35" t="s">
        <v>1176</v>
      </c>
      <c r="E484" s="35" t="s">
        <v>1175</v>
      </c>
      <c r="F484" s="35" t="s">
        <v>275</v>
      </c>
      <c r="G484" s="36">
        <v>145110</v>
      </c>
      <c r="H484" s="35" t="s">
        <v>1649</v>
      </c>
      <c r="I484" s="36">
        <v>145110</v>
      </c>
      <c r="J484" s="18">
        <f t="shared" si="14"/>
        <v>0</v>
      </c>
      <c r="K484" s="15" t="s">
        <v>26</v>
      </c>
    </row>
    <row r="485" spans="2:11" ht="27" customHeight="1">
      <c r="B485" s="12">
        <f t="shared" si="15"/>
        <v>479</v>
      </c>
      <c r="C485" s="35" t="s">
        <v>50</v>
      </c>
      <c r="D485" s="35" t="s">
        <v>1178</v>
      </c>
      <c r="E485" s="35" t="s">
        <v>1177</v>
      </c>
      <c r="F485" s="35" t="s">
        <v>275</v>
      </c>
      <c r="G485" s="36">
        <v>29022</v>
      </c>
      <c r="H485" s="35" t="s">
        <v>1649</v>
      </c>
      <c r="I485" s="36">
        <v>29022</v>
      </c>
      <c r="J485" s="18">
        <f t="shared" si="14"/>
        <v>0</v>
      </c>
      <c r="K485" s="15" t="s">
        <v>26</v>
      </c>
    </row>
    <row r="486" spans="2:11" ht="27" customHeight="1">
      <c r="B486" s="12">
        <f t="shared" si="15"/>
        <v>480</v>
      </c>
      <c r="C486" s="35" t="s">
        <v>50</v>
      </c>
      <c r="D486" s="35" t="s">
        <v>1180</v>
      </c>
      <c r="E486" s="35" t="s">
        <v>1179</v>
      </c>
      <c r="F486" s="35" t="s">
        <v>275</v>
      </c>
      <c r="G486" s="36">
        <v>96740</v>
      </c>
      <c r="H486" s="35" t="s">
        <v>1649</v>
      </c>
      <c r="I486" s="36">
        <v>96740</v>
      </c>
      <c r="J486" s="18">
        <f t="shared" si="14"/>
        <v>0</v>
      </c>
      <c r="K486" s="15" t="s">
        <v>26</v>
      </c>
    </row>
    <row r="487" spans="2:11" ht="27" customHeight="1">
      <c r="B487" s="12">
        <f t="shared" si="15"/>
        <v>481</v>
      </c>
      <c r="C487" s="35" t="s">
        <v>50</v>
      </c>
      <c r="D487" s="35" t="s">
        <v>1182</v>
      </c>
      <c r="E487" s="35" t="s">
        <v>1181</v>
      </c>
      <c r="F487" s="35" t="s">
        <v>275</v>
      </c>
      <c r="G487" s="36">
        <v>96740</v>
      </c>
      <c r="H487" s="35" t="s">
        <v>1649</v>
      </c>
      <c r="I487" s="36">
        <v>96740</v>
      </c>
      <c r="J487" s="18">
        <f t="shared" si="14"/>
        <v>0</v>
      </c>
      <c r="K487" s="15" t="s">
        <v>26</v>
      </c>
    </row>
    <row r="488" spans="2:11" ht="27" customHeight="1">
      <c r="B488" s="12">
        <f t="shared" si="15"/>
        <v>482</v>
      </c>
      <c r="C488" s="35" t="s">
        <v>50</v>
      </c>
      <c r="D488" s="35" t="s">
        <v>1184</v>
      </c>
      <c r="E488" s="35" t="s">
        <v>1183</v>
      </c>
      <c r="F488" s="35" t="s">
        <v>275</v>
      </c>
      <c r="G488" s="36">
        <v>24185</v>
      </c>
      <c r="H488" s="35" t="s">
        <v>1649</v>
      </c>
      <c r="I488" s="36">
        <v>24185</v>
      </c>
      <c r="J488" s="18">
        <f t="shared" si="14"/>
        <v>0</v>
      </c>
      <c r="K488" s="15" t="s">
        <v>26</v>
      </c>
    </row>
    <row r="489" spans="2:11" ht="27" customHeight="1">
      <c r="B489" s="12">
        <f t="shared" si="15"/>
        <v>483</v>
      </c>
      <c r="C489" s="35" t="s">
        <v>50</v>
      </c>
      <c r="D489" s="35" t="s">
        <v>1186</v>
      </c>
      <c r="E489" s="35" t="s">
        <v>1185</v>
      </c>
      <c r="F489" s="35" t="s">
        <v>275</v>
      </c>
      <c r="G489" s="36">
        <v>29022</v>
      </c>
      <c r="H489" s="35" t="s">
        <v>1649</v>
      </c>
      <c r="I489" s="36">
        <v>29022</v>
      </c>
      <c r="J489" s="18">
        <f t="shared" si="14"/>
        <v>0</v>
      </c>
      <c r="K489" s="15" t="s">
        <v>26</v>
      </c>
    </row>
    <row r="490" spans="2:11" ht="27" customHeight="1">
      <c r="B490" s="12">
        <f t="shared" si="15"/>
        <v>484</v>
      </c>
      <c r="C490" s="35" t="s">
        <v>50</v>
      </c>
      <c r="D490" s="35" t="s">
        <v>1188</v>
      </c>
      <c r="E490" s="35" t="s">
        <v>1187</v>
      </c>
      <c r="F490" s="35" t="s">
        <v>275</v>
      </c>
      <c r="G490" s="36">
        <v>48370</v>
      </c>
      <c r="H490" s="35" t="s">
        <v>1649</v>
      </c>
      <c r="I490" s="36">
        <v>48370</v>
      </c>
      <c r="J490" s="18">
        <f t="shared" si="14"/>
        <v>0</v>
      </c>
      <c r="K490" s="15" t="s">
        <v>26</v>
      </c>
    </row>
    <row r="491" spans="2:11" ht="27" customHeight="1">
      <c r="B491" s="12">
        <f t="shared" si="15"/>
        <v>485</v>
      </c>
      <c r="C491" s="35" t="s">
        <v>50</v>
      </c>
      <c r="D491" s="35" t="s">
        <v>1190</v>
      </c>
      <c r="E491" s="35" t="s">
        <v>1189</v>
      </c>
      <c r="F491" s="35" t="s">
        <v>275</v>
      </c>
      <c r="G491" s="36">
        <v>386960</v>
      </c>
      <c r="H491" s="35" t="s">
        <v>1649</v>
      </c>
      <c r="I491" s="36">
        <v>386960</v>
      </c>
      <c r="J491" s="18">
        <f t="shared" si="14"/>
        <v>0</v>
      </c>
      <c r="K491" s="15" t="s">
        <v>26</v>
      </c>
    </row>
    <row r="492" spans="2:11" ht="27" customHeight="1">
      <c r="B492" s="12">
        <f t="shared" si="15"/>
        <v>486</v>
      </c>
      <c r="C492" s="35" t="s">
        <v>50</v>
      </c>
      <c r="D492" s="35" t="s">
        <v>1192</v>
      </c>
      <c r="E492" s="35" t="s">
        <v>1191</v>
      </c>
      <c r="F492" s="35" t="s">
        <v>275</v>
      </c>
      <c r="G492" s="36">
        <v>72555</v>
      </c>
      <c r="H492" s="35" t="s">
        <v>1649</v>
      </c>
      <c r="I492" s="36">
        <v>72555</v>
      </c>
      <c r="J492" s="18">
        <f t="shared" si="14"/>
        <v>0</v>
      </c>
      <c r="K492" s="15" t="s">
        <v>26</v>
      </c>
    </row>
    <row r="493" spans="2:11" ht="27" customHeight="1">
      <c r="B493" s="12">
        <f t="shared" si="15"/>
        <v>487</v>
      </c>
      <c r="C493" s="35" t="s">
        <v>50</v>
      </c>
      <c r="D493" s="35" t="s">
        <v>1194</v>
      </c>
      <c r="E493" s="35" t="s">
        <v>1193</v>
      </c>
      <c r="F493" s="35" t="s">
        <v>275</v>
      </c>
      <c r="G493" s="36">
        <v>145110</v>
      </c>
      <c r="H493" s="35" t="s">
        <v>1649</v>
      </c>
      <c r="I493" s="36">
        <v>145110</v>
      </c>
      <c r="J493" s="18">
        <f t="shared" si="14"/>
        <v>0</v>
      </c>
      <c r="K493" s="15" t="s">
        <v>26</v>
      </c>
    </row>
    <row r="494" spans="2:11" ht="27" customHeight="1">
      <c r="B494" s="12">
        <f t="shared" si="15"/>
        <v>488</v>
      </c>
      <c r="C494" s="35" t="s">
        <v>50</v>
      </c>
      <c r="D494" s="35" t="s">
        <v>1196</v>
      </c>
      <c r="E494" s="35" t="s">
        <v>1195</v>
      </c>
      <c r="F494" s="35" t="s">
        <v>275</v>
      </c>
      <c r="G494" s="36">
        <v>29022</v>
      </c>
      <c r="H494" s="35" t="s">
        <v>1649</v>
      </c>
      <c r="I494" s="36">
        <v>29022</v>
      </c>
      <c r="J494" s="18">
        <f t="shared" si="14"/>
        <v>0</v>
      </c>
      <c r="K494" s="15" t="s">
        <v>26</v>
      </c>
    </row>
    <row r="495" spans="2:11" ht="27" customHeight="1">
      <c r="B495" s="12">
        <f t="shared" si="15"/>
        <v>489</v>
      </c>
      <c r="C495" s="35" t="s">
        <v>50</v>
      </c>
      <c r="D495" s="35" t="s">
        <v>1198</v>
      </c>
      <c r="E495" s="35" t="s">
        <v>1197</v>
      </c>
      <c r="F495" s="35" t="s">
        <v>275</v>
      </c>
      <c r="G495" s="36">
        <v>120925</v>
      </c>
      <c r="H495" s="35" t="s">
        <v>1649</v>
      </c>
      <c r="I495" s="36">
        <v>120925</v>
      </c>
      <c r="J495" s="18">
        <f t="shared" si="14"/>
        <v>0</v>
      </c>
      <c r="K495" s="15" t="s">
        <v>26</v>
      </c>
    </row>
    <row r="496" spans="2:11" ht="27" customHeight="1">
      <c r="B496" s="12">
        <f t="shared" si="15"/>
        <v>490</v>
      </c>
      <c r="C496" s="35" t="s">
        <v>50</v>
      </c>
      <c r="D496" s="35" t="s">
        <v>1200</v>
      </c>
      <c r="E496" s="35" t="s">
        <v>1199</v>
      </c>
      <c r="F496" s="35" t="s">
        <v>275</v>
      </c>
      <c r="G496" s="36">
        <v>145110</v>
      </c>
      <c r="H496" s="35" t="s">
        <v>1649</v>
      </c>
      <c r="I496" s="36">
        <v>145110</v>
      </c>
      <c r="J496" s="18">
        <f t="shared" si="14"/>
        <v>0</v>
      </c>
      <c r="K496" s="15" t="s">
        <v>26</v>
      </c>
    </row>
    <row r="497" spans="2:11" ht="27" customHeight="1">
      <c r="B497" s="12">
        <f t="shared" si="15"/>
        <v>491</v>
      </c>
      <c r="C497" s="35" t="s">
        <v>50</v>
      </c>
      <c r="D497" s="35" t="s">
        <v>1202</v>
      </c>
      <c r="E497" s="35" t="s">
        <v>1201</v>
      </c>
      <c r="F497" s="35" t="s">
        <v>275</v>
      </c>
      <c r="G497" s="36">
        <v>145110</v>
      </c>
      <c r="H497" s="35" t="s">
        <v>1649</v>
      </c>
      <c r="I497" s="36">
        <v>145110</v>
      </c>
      <c r="J497" s="18">
        <f t="shared" si="14"/>
        <v>0</v>
      </c>
      <c r="K497" s="15" t="s">
        <v>26</v>
      </c>
    </row>
    <row r="498" spans="2:11" ht="27" customHeight="1">
      <c r="B498" s="12">
        <f t="shared" si="15"/>
        <v>492</v>
      </c>
      <c r="C498" s="35" t="s">
        <v>50</v>
      </c>
      <c r="D498" s="35" t="s">
        <v>1204</v>
      </c>
      <c r="E498" s="35" t="s">
        <v>1203</v>
      </c>
      <c r="F498" s="35" t="s">
        <v>275</v>
      </c>
      <c r="G498" s="36">
        <v>677180</v>
      </c>
      <c r="H498" s="35" t="s">
        <v>1649</v>
      </c>
      <c r="I498" s="36">
        <v>677180</v>
      </c>
      <c r="J498" s="18">
        <f t="shared" si="14"/>
        <v>0</v>
      </c>
      <c r="K498" s="15" t="s">
        <v>26</v>
      </c>
    </row>
    <row r="499" spans="2:11" ht="27" customHeight="1">
      <c r="B499" s="12">
        <f t="shared" si="15"/>
        <v>493</v>
      </c>
      <c r="C499" s="35" t="s">
        <v>50</v>
      </c>
      <c r="D499" s="35" t="s">
        <v>1206</v>
      </c>
      <c r="E499" s="35" t="s">
        <v>1205</v>
      </c>
      <c r="F499" s="35" t="s">
        <v>275</v>
      </c>
      <c r="G499" s="36">
        <v>532070</v>
      </c>
      <c r="H499" s="35" t="s">
        <v>1649</v>
      </c>
      <c r="I499" s="36">
        <v>532070</v>
      </c>
      <c r="J499" s="18">
        <f t="shared" si="14"/>
        <v>0</v>
      </c>
      <c r="K499" s="15" t="s">
        <v>26</v>
      </c>
    </row>
    <row r="500" spans="2:11" ht="27" customHeight="1">
      <c r="B500" s="12">
        <f t="shared" si="15"/>
        <v>494</v>
      </c>
      <c r="C500" s="35" t="s">
        <v>50</v>
      </c>
      <c r="D500" s="35" t="s">
        <v>1208</v>
      </c>
      <c r="E500" s="35" t="s">
        <v>1207</v>
      </c>
      <c r="F500" s="35" t="s">
        <v>275</v>
      </c>
      <c r="G500" s="36">
        <v>241850</v>
      </c>
      <c r="H500" s="35" t="s">
        <v>1649</v>
      </c>
      <c r="I500" s="36">
        <v>241850</v>
      </c>
      <c r="J500" s="18">
        <f t="shared" si="14"/>
        <v>0</v>
      </c>
      <c r="K500" s="15" t="s">
        <v>26</v>
      </c>
    </row>
    <row r="501" spans="2:11" ht="27" customHeight="1">
      <c r="B501" s="12">
        <f t="shared" si="15"/>
        <v>495</v>
      </c>
      <c r="C501" s="35" t="s">
        <v>50</v>
      </c>
      <c r="D501" s="35" t="s">
        <v>1210</v>
      </c>
      <c r="E501" s="35" t="s">
        <v>1209</v>
      </c>
      <c r="F501" s="35" t="s">
        <v>275</v>
      </c>
      <c r="G501" s="36">
        <v>96740</v>
      </c>
      <c r="H501" s="35" t="s">
        <v>1649</v>
      </c>
      <c r="I501" s="36">
        <v>96740</v>
      </c>
      <c r="J501" s="18">
        <f t="shared" si="14"/>
        <v>0</v>
      </c>
      <c r="K501" s="15" t="s">
        <v>26</v>
      </c>
    </row>
    <row r="502" spans="2:11" ht="27" customHeight="1">
      <c r="B502" s="12">
        <f t="shared" si="15"/>
        <v>496</v>
      </c>
      <c r="C502" s="35" t="s">
        <v>50</v>
      </c>
      <c r="D502" s="35" t="s">
        <v>1212</v>
      </c>
      <c r="E502" s="35" t="s">
        <v>1211</v>
      </c>
      <c r="F502" s="35" t="s">
        <v>275</v>
      </c>
      <c r="G502" s="36">
        <v>48370</v>
      </c>
      <c r="H502" s="35" t="s">
        <v>1649</v>
      </c>
      <c r="I502" s="36">
        <v>48370</v>
      </c>
      <c r="J502" s="18">
        <f t="shared" si="14"/>
        <v>0</v>
      </c>
      <c r="K502" s="15" t="s">
        <v>26</v>
      </c>
    </row>
    <row r="503" spans="2:11" ht="27" customHeight="1">
      <c r="B503" s="12">
        <f t="shared" si="15"/>
        <v>497</v>
      </c>
      <c r="C503" s="35" t="s">
        <v>50</v>
      </c>
      <c r="D503" s="35" t="s">
        <v>1214</v>
      </c>
      <c r="E503" s="35" t="s">
        <v>1213</v>
      </c>
      <c r="F503" s="35" t="s">
        <v>275</v>
      </c>
      <c r="G503" s="36">
        <v>145110</v>
      </c>
      <c r="H503" s="35" t="s">
        <v>1649</v>
      </c>
      <c r="I503" s="36">
        <v>145110</v>
      </c>
      <c r="J503" s="18">
        <f t="shared" si="14"/>
        <v>0</v>
      </c>
      <c r="K503" s="15" t="s">
        <v>26</v>
      </c>
    </row>
    <row r="504" spans="2:11" ht="27" customHeight="1">
      <c r="B504" s="12">
        <f t="shared" si="15"/>
        <v>498</v>
      </c>
      <c r="C504" s="35" t="s">
        <v>50</v>
      </c>
      <c r="D504" s="35" t="s">
        <v>1216</v>
      </c>
      <c r="E504" s="35" t="s">
        <v>1215</v>
      </c>
      <c r="F504" s="35" t="s">
        <v>275</v>
      </c>
      <c r="G504" s="36">
        <v>193480</v>
      </c>
      <c r="H504" s="35" t="s">
        <v>1649</v>
      </c>
      <c r="I504" s="36">
        <v>193480</v>
      </c>
      <c r="J504" s="18">
        <f aca="true" t="shared" si="16" ref="J504:J567">+G504-I504</f>
        <v>0</v>
      </c>
      <c r="K504" s="15" t="s">
        <v>26</v>
      </c>
    </row>
    <row r="505" spans="2:11" ht="27" customHeight="1">
      <c r="B505" s="12">
        <f t="shared" si="15"/>
        <v>499</v>
      </c>
      <c r="C505" s="35" t="s">
        <v>50</v>
      </c>
      <c r="D505" s="35" t="s">
        <v>1218</v>
      </c>
      <c r="E505" s="35" t="s">
        <v>1217</v>
      </c>
      <c r="F505" s="35" t="s">
        <v>275</v>
      </c>
      <c r="G505" s="36">
        <v>96740</v>
      </c>
      <c r="H505" s="35" t="s">
        <v>1649</v>
      </c>
      <c r="I505" s="36">
        <v>96740</v>
      </c>
      <c r="J505" s="18">
        <f t="shared" si="16"/>
        <v>0</v>
      </c>
      <c r="K505" s="15" t="s">
        <v>26</v>
      </c>
    </row>
    <row r="506" spans="2:11" ht="27" customHeight="1">
      <c r="B506" s="12">
        <f t="shared" si="15"/>
        <v>500</v>
      </c>
      <c r="C506" s="35" t="s">
        <v>50</v>
      </c>
      <c r="D506" s="35" t="s">
        <v>1220</v>
      </c>
      <c r="E506" s="35" t="s">
        <v>1219</v>
      </c>
      <c r="F506" s="35" t="s">
        <v>275</v>
      </c>
      <c r="G506" s="36">
        <v>386960</v>
      </c>
      <c r="H506" s="35" t="s">
        <v>1649</v>
      </c>
      <c r="I506" s="36">
        <v>386960</v>
      </c>
      <c r="J506" s="18">
        <f t="shared" si="16"/>
        <v>0</v>
      </c>
      <c r="K506" s="15" t="s">
        <v>26</v>
      </c>
    </row>
    <row r="507" spans="2:11" ht="27" customHeight="1">
      <c r="B507" s="12">
        <f t="shared" si="15"/>
        <v>501</v>
      </c>
      <c r="C507" s="35" t="s">
        <v>1223</v>
      </c>
      <c r="D507" s="35" t="s">
        <v>1224</v>
      </c>
      <c r="E507" s="35" t="s">
        <v>1222</v>
      </c>
      <c r="F507" s="35" t="s">
        <v>255</v>
      </c>
      <c r="G507" s="36">
        <v>3100</v>
      </c>
      <c r="H507" s="35" t="s">
        <v>1517</v>
      </c>
      <c r="I507" s="36">
        <v>3100</v>
      </c>
      <c r="J507" s="18">
        <f t="shared" si="16"/>
        <v>0</v>
      </c>
      <c r="K507" s="15" t="s">
        <v>26</v>
      </c>
    </row>
    <row r="508" spans="2:11" ht="27" customHeight="1">
      <c r="B508" s="12">
        <f t="shared" si="15"/>
        <v>502</v>
      </c>
      <c r="C508" s="35" t="s">
        <v>50</v>
      </c>
      <c r="D508" s="35" t="s">
        <v>1226</v>
      </c>
      <c r="E508" s="35" t="s">
        <v>1225</v>
      </c>
      <c r="F508" s="35" t="s">
        <v>275</v>
      </c>
      <c r="G508" s="36">
        <v>773920</v>
      </c>
      <c r="H508" s="35" t="s">
        <v>1649</v>
      </c>
      <c r="I508" s="36">
        <v>773920</v>
      </c>
      <c r="J508" s="18">
        <f t="shared" si="16"/>
        <v>0</v>
      </c>
      <c r="K508" s="15" t="s">
        <v>26</v>
      </c>
    </row>
    <row r="509" spans="2:11" ht="27" customHeight="1">
      <c r="B509" s="12">
        <f t="shared" si="15"/>
        <v>503</v>
      </c>
      <c r="C509" s="35" t="s">
        <v>50</v>
      </c>
      <c r="D509" s="35" t="s">
        <v>1228</v>
      </c>
      <c r="E509" s="35" t="s">
        <v>1227</v>
      </c>
      <c r="F509" s="35" t="s">
        <v>275</v>
      </c>
      <c r="G509" s="36">
        <v>193480</v>
      </c>
      <c r="H509" s="35" t="s">
        <v>1649</v>
      </c>
      <c r="I509" s="36">
        <v>193480</v>
      </c>
      <c r="J509" s="18">
        <f t="shared" si="16"/>
        <v>0</v>
      </c>
      <c r="K509" s="15" t="s">
        <v>26</v>
      </c>
    </row>
    <row r="510" spans="2:11" ht="27" customHeight="1">
      <c r="B510" s="12">
        <f t="shared" si="15"/>
        <v>504</v>
      </c>
      <c r="C510" s="35" t="s">
        <v>50</v>
      </c>
      <c r="D510" s="35" t="s">
        <v>1230</v>
      </c>
      <c r="E510" s="35" t="s">
        <v>1229</v>
      </c>
      <c r="F510" s="35" t="s">
        <v>275</v>
      </c>
      <c r="G510" s="36">
        <v>96740</v>
      </c>
      <c r="H510" s="35" t="s">
        <v>1649</v>
      </c>
      <c r="I510" s="36">
        <v>96740</v>
      </c>
      <c r="J510" s="18">
        <f t="shared" si="16"/>
        <v>0</v>
      </c>
      <c r="K510" s="15" t="s">
        <v>26</v>
      </c>
    </row>
    <row r="511" spans="2:11" ht="27" customHeight="1">
      <c r="B511" s="12">
        <f t="shared" si="15"/>
        <v>505</v>
      </c>
      <c r="C511" s="35" t="s">
        <v>50</v>
      </c>
      <c r="D511" s="35" t="s">
        <v>1232</v>
      </c>
      <c r="E511" s="35" t="s">
        <v>1231</v>
      </c>
      <c r="F511" s="35" t="s">
        <v>275</v>
      </c>
      <c r="G511" s="36">
        <v>386960</v>
      </c>
      <c r="H511" s="35" t="s">
        <v>1649</v>
      </c>
      <c r="I511" s="36">
        <v>386960</v>
      </c>
      <c r="J511" s="18">
        <f t="shared" si="16"/>
        <v>0</v>
      </c>
      <c r="K511" s="15" t="s">
        <v>26</v>
      </c>
    </row>
    <row r="512" spans="2:11" ht="27" customHeight="1">
      <c r="B512" s="12">
        <f t="shared" si="15"/>
        <v>506</v>
      </c>
      <c r="C512" s="35" t="s">
        <v>50</v>
      </c>
      <c r="D512" s="35" t="s">
        <v>1234</v>
      </c>
      <c r="E512" s="35" t="s">
        <v>1233</v>
      </c>
      <c r="F512" s="35" t="s">
        <v>275</v>
      </c>
      <c r="G512" s="36">
        <v>145110</v>
      </c>
      <c r="H512" s="35" t="s">
        <v>1649</v>
      </c>
      <c r="I512" s="36">
        <v>145110</v>
      </c>
      <c r="J512" s="18">
        <f t="shared" si="16"/>
        <v>0</v>
      </c>
      <c r="K512" s="15" t="s">
        <v>26</v>
      </c>
    </row>
    <row r="513" spans="2:11" ht="27" customHeight="1">
      <c r="B513" s="12">
        <f t="shared" si="15"/>
        <v>507</v>
      </c>
      <c r="C513" s="35" t="s">
        <v>50</v>
      </c>
      <c r="D513" s="35" t="s">
        <v>1236</v>
      </c>
      <c r="E513" s="35" t="s">
        <v>1235</v>
      </c>
      <c r="F513" s="35" t="s">
        <v>275</v>
      </c>
      <c r="G513" s="36">
        <v>96740</v>
      </c>
      <c r="H513" s="35" t="s">
        <v>1649</v>
      </c>
      <c r="I513" s="36">
        <v>96740</v>
      </c>
      <c r="J513" s="18">
        <f t="shared" si="16"/>
        <v>0</v>
      </c>
      <c r="K513" s="15" t="s">
        <v>26</v>
      </c>
    </row>
    <row r="514" spans="2:11" ht="27" customHeight="1">
      <c r="B514" s="12">
        <f t="shared" si="15"/>
        <v>508</v>
      </c>
      <c r="C514" s="35" t="s">
        <v>50</v>
      </c>
      <c r="D514" s="35" t="s">
        <v>1238</v>
      </c>
      <c r="E514" s="35" t="s">
        <v>1237</v>
      </c>
      <c r="F514" s="35" t="s">
        <v>275</v>
      </c>
      <c r="G514" s="36">
        <v>145110</v>
      </c>
      <c r="H514" s="35" t="s">
        <v>1649</v>
      </c>
      <c r="I514" s="36">
        <v>145110</v>
      </c>
      <c r="J514" s="18">
        <f t="shared" si="16"/>
        <v>0</v>
      </c>
      <c r="K514" s="15" t="s">
        <v>26</v>
      </c>
    </row>
    <row r="515" spans="2:11" ht="27" customHeight="1">
      <c r="B515" s="12">
        <f t="shared" si="15"/>
        <v>509</v>
      </c>
      <c r="C515" s="35" t="s">
        <v>50</v>
      </c>
      <c r="D515" s="35" t="s">
        <v>1240</v>
      </c>
      <c r="E515" s="35" t="s">
        <v>1239</v>
      </c>
      <c r="F515" s="35" t="s">
        <v>275</v>
      </c>
      <c r="G515" s="36">
        <v>48370</v>
      </c>
      <c r="H515" s="35" t="s">
        <v>1649</v>
      </c>
      <c r="I515" s="36">
        <v>48370</v>
      </c>
      <c r="J515" s="18">
        <f t="shared" si="16"/>
        <v>0</v>
      </c>
      <c r="K515" s="15" t="s">
        <v>26</v>
      </c>
    </row>
    <row r="516" spans="2:11" ht="27" customHeight="1">
      <c r="B516" s="12">
        <f t="shared" si="15"/>
        <v>510</v>
      </c>
      <c r="C516" s="35" t="s">
        <v>50</v>
      </c>
      <c r="D516" s="35" t="s">
        <v>1242</v>
      </c>
      <c r="E516" s="35" t="s">
        <v>1241</v>
      </c>
      <c r="F516" s="35" t="s">
        <v>275</v>
      </c>
      <c r="G516" s="36">
        <v>48370</v>
      </c>
      <c r="H516" s="35" t="s">
        <v>1649</v>
      </c>
      <c r="I516" s="36">
        <v>48370</v>
      </c>
      <c r="J516" s="18">
        <f t="shared" si="16"/>
        <v>0</v>
      </c>
      <c r="K516" s="15" t="s">
        <v>26</v>
      </c>
    </row>
    <row r="517" spans="2:11" ht="27" customHeight="1">
      <c r="B517" s="12">
        <f t="shared" si="15"/>
        <v>511</v>
      </c>
      <c r="C517" s="35" t="s">
        <v>50</v>
      </c>
      <c r="D517" s="35" t="s">
        <v>1244</v>
      </c>
      <c r="E517" s="35" t="s">
        <v>1243</v>
      </c>
      <c r="F517" s="35" t="s">
        <v>275</v>
      </c>
      <c r="G517" s="36">
        <v>435330</v>
      </c>
      <c r="H517" s="35" t="s">
        <v>1649</v>
      </c>
      <c r="I517" s="36">
        <v>435330</v>
      </c>
      <c r="J517" s="18">
        <f t="shared" si="16"/>
        <v>0</v>
      </c>
      <c r="K517" s="15" t="s">
        <v>26</v>
      </c>
    </row>
    <row r="518" spans="2:11" ht="27" customHeight="1">
      <c r="B518" s="12">
        <f t="shared" si="15"/>
        <v>512</v>
      </c>
      <c r="C518" s="35" t="s">
        <v>50</v>
      </c>
      <c r="D518" s="35" t="s">
        <v>1246</v>
      </c>
      <c r="E518" s="35" t="s">
        <v>1245</v>
      </c>
      <c r="F518" s="35" t="s">
        <v>275</v>
      </c>
      <c r="G518" s="36">
        <v>532070</v>
      </c>
      <c r="H518" s="35" t="s">
        <v>1649</v>
      </c>
      <c r="I518" s="36">
        <v>532070</v>
      </c>
      <c r="J518" s="18">
        <f t="shared" si="16"/>
        <v>0</v>
      </c>
      <c r="K518" s="15" t="s">
        <v>26</v>
      </c>
    </row>
    <row r="519" spans="2:11" ht="27" customHeight="1">
      <c r="B519" s="12">
        <f t="shared" si="15"/>
        <v>513</v>
      </c>
      <c r="C519" s="35" t="s">
        <v>50</v>
      </c>
      <c r="D519" s="35" t="s">
        <v>1248</v>
      </c>
      <c r="E519" s="35" t="s">
        <v>1247</v>
      </c>
      <c r="F519" s="35" t="s">
        <v>275</v>
      </c>
      <c r="G519" s="36">
        <v>48370</v>
      </c>
      <c r="H519" s="35" t="s">
        <v>1649</v>
      </c>
      <c r="I519" s="36">
        <v>48370</v>
      </c>
      <c r="J519" s="18">
        <f t="shared" si="16"/>
        <v>0</v>
      </c>
      <c r="K519" s="15" t="s">
        <v>26</v>
      </c>
    </row>
    <row r="520" spans="2:11" ht="27" customHeight="1">
      <c r="B520" s="12">
        <f t="shared" si="15"/>
        <v>514</v>
      </c>
      <c r="C520" s="35" t="s">
        <v>50</v>
      </c>
      <c r="D520" s="35" t="s">
        <v>1250</v>
      </c>
      <c r="E520" s="35" t="s">
        <v>1249</v>
      </c>
      <c r="F520" s="35" t="s">
        <v>275</v>
      </c>
      <c r="G520" s="36">
        <v>145110</v>
      </c>
      <c r="H520" s="35" t="s">
        <v>1649</v>
      </c>
      <c r="I520" s="36">
        <v>145110</v>
      </c>
      <c r="J520" s="18">
        <f t="shared" si="16"/>
        <v>0</v>
      </c>
      <c r="K520" s="15" t="s">
        <v>26</v>
      </c>
    </row>
    <row r="521" spans="2:11" ht="27" customHeight="1">
      <c r="B521" s="12">
        <f aca="true" t="shared" si="17" ref="B521:B584">+B520+1</f>
        <v>515</v>
      </c>
      <c r="C521" s="35" t="s">
        <v>50</v>
      </c>
      <c r="D521" s="35" t="s">
        <v>1252</v>
      </c>
      <c r="E521" s="35" t="s">
        <v>1251</v>
      </c>
      <c r="F521" s="35" t="s">
        <v>275</v>
      </c>
      <c r="G521" s="36">
        <v>1015770</v>
      </c>
      <c r="H521" s="35" t="s">
        <v>1649</v>
      </c>
      <c r="I521" s="36">
        <v>1015770</v>
      </c>
      <c r="J521" s="18">
        <f t="shared" si="16"/>
        <v>0</v>
      </c>
      <c r="K521" s="15" t="s">
        <v>26</v>
      </c>
    </row>
    <row r="522" spans="2:11" ht="27" customHeight="1">
      <c r="B522" s="12">
        <f t="shared" si="17"/>
        <v>516</v>
      </c>
      <c r="C522" s="35" t="s">
        <v>114</v>
      </c>
      <c r="D522" s="35" t="s">
        <v>1254</v>
      </c>
      <c r="E522" s="35" t="s">
        <v>1253</v>
      </c>
      <c r="F522" s="35" t="s">
        <v>210</v>
      </c>
      <c r="G522" s="36">
        <v>31365</v>
      </c>
      <c r="H522" s="35" t="s">
        <v>1517</v>
      </c>
      <c r="I522" s="36">
        <v>31365</v>
      </c>
      <c r="J522" s="18">
        <f t="shared" si="16"/>
        <v>0</v>
      </c>
      <c r="K522" s="15" t="s">
        <v>26</v>
      </c>
    </row>
    <row r="523" spans="2:11" ht="27" customHeight="1">
      <c r="B523" s="12">
        <f t="shared" si="17"/>
        <v>517</v>
      </c>
      <c r="C523" s="35" t="s">
        <v>50</v>
      </c>
      <c r="D523" s="35" t="s">
        <v>1256</v>
      </c>
      <c r="E523" s="35" t="s">
        <v>1255</v>
      </c>
      <c r="F523" s="35" t="s">
        <v>275</v>
      </c>
      <c r="G523" s="36">
        <v>1064140</v>
      </c>
      <c r="H523" s="35" t="s">
        <v>1649</v>
      </c>
      <c r="I523" s="36">
        <v>1064140</v>
      </c>
      <c r="J523" s="18">
        <f t="shared" si="16"/>
        <v>0</v>
      </c>
      <c r="K523" s="15" t="s">
        <v>26</v>
      </c>
    </row>
    <row r="524" spans="2:11" ht="27" customHeight="1">
      <c r="B524" s="12">
        <f t="shared" si="17"/>
        <v>518</v>
      </c>
      <c r="C524" s="35" t="s">
        <v>50</v>
      </c>
      <c r="D524" s="35" t="s">
        <v>1258</v>
      </c>
      <c r="E524" s="35" t="s">
        <v>1257</v>
      </c>
      <c r="F524" s="35" t="s">
        <v>275</v>
      </c>
      <c r="G524" s="36">
        <v>96740</v>
      </c>
      <c r="H524" s="35" t="s">
        <v>1649</v>
      </c>
      <c r="I524" s="36">
        <v>96740</v>
      </c>
      <c r="J524" s="18">
        <f t="shared" si="16"/>
        <v>0</v>
      </c>
      <c r="K524" s="15" t="s">
        <v>26</v>
      </c>
    </row>
    <row r="525" spans="2:11" ht="27" customHeight="1">
      <c r="B525" s="12">
        <f t="shared" si="17"/>
        <v>519</v>
      </c>
      <c r="C525" s="35" t="s">
        <v>50</v>
      </c>
      <c r="D525" s="35" t="s">
        <v>1260</v>
      </c>
      <c r="E525" s="35" t="s">
        <v>1259</v>
      </c>
      <c r="F525" s="35" t="s">
        <v>275</v>
      </c>
      <c r="G525" s="36">
        <v>483700</v>
      </c>
      <c r="H525" s="35" t="s">
        <v>1649</v>
      </c>
      <c r="I525" s="36">
        <v>483700</v>
      </c>
      <c r="J525" s="18">
        <f t="shared" si="16"/>
        <v>0</v>
      </c>
      <c r="K525" s="15" t="s">
        <v>26</v>
      </c>
    </row>
    <row r="526" spans="2:11" ht="27" customHeight="1">
      <c r="B526" s="12">
        <f t="shared" si="17"/>
        <v>520</v>
      </c>
      <c r="C526" s="35" t="s">
        <v>50</v>
      </c>
      <c r="D526" s="35" t="s">
        <v>1262</v>
      </c>
      <c r="E526" s="35" t="s">
        <v>1261</v>
      </c>
      <c r="F526" s="35" t="s">
        <v>275</v>
      </c>
      <c r="G526" s="36">
        <v>145110</v>
      </c>
      <c r="H526" s="35" t="s">
        <v>1649</v>
      </c>
      <c r="I526" s="36">
        <v>145110</v>
      </c>
      <c r="J526" s="18">
        <f t="shared" si="16"/>
        <v>0</v>
      </c>
      <c r="K526" s="15" t="s">
        <v>26</v>
      </c>
    </row>
    <row r="527" spans="2:11" ht="27" customHeight="1">
      <c r="B527" s="12">
        <f t="shared" si="17"/>
        <v>521</v>
      </c>
      <c r="C527" s="35" t="s">
        <v>50</v>
      </c>
      <c r="D527" s="35" t="s">
        <v>1264</v>
      </c>
      <c r="E527" s="35" t="s">
        <v>1263</v>
      </c>
      <c r="F527" s="35" t="s">
        <v>275</v>
      </c>
      <c r="G527" s="36">
        <v>48370</v>
      </c>
      <c r="H527" s="35" t="s">
        <v>1649</v>
      </c>
      <c r="I527" s="36">
        <v>48370</v>
      </c>
      <c r="J527" s="18">
        <f t="shared" si="16"/>
        <v>0</v>
      </c>
      <c r="K527" s="15" t="s">
        <v>26</v>
      </c>
    </row>
    <row r="528" spans="2:11" ht="27" customHeight="1">
      <c r="B528" s="12">
        <f t="shared" si="17"/>
        <v>522</v>
      </c>
      <c r="C528" s="35" t="s">
        <v>50</v>
      </c>
      <c r="D528" s="35" t="s">
        <v>1266</v>
      </c>
      <c r="E528" s="35" t="s">
        <v>1265</v>
      </c>
      <c r="F528" s="35" t="s">
        <v>275</v>
      </c>
      <c r="G528" s="36">
        <v>96740</v>
      </c>
      <c r="H528" s="35" t="s">
        <v>1649</v>
      </c>
      <c r="I528" s="36">
        <v>96740</v>
      </c>
      <c r="J528" s="18">
        <f t="shared" si="16"/>
        <v>0</v>
      </c>
      <c r="K528" s="15" t="s">
        <v>26</v>
      </c>
    </row>
    <row r="529" spans="2:11" ht="27" customHeight="1">
      <c r="B529" s="12">
        <f t="shared" si="17"/>
        <v>523</v>
      </c>
      <c r="C529" s="35" t="s">
        <v>50</v>
      </c>
      <c r="D529" s="35" t="s">
        <v>1268</v>
      </c>
      <c r="E529" s="35" t="s">
        <v>1267</v>
      </c>
      <c r="F529" s="35" t="s">
        <v>275</v>
      </c>
      <c r="G529" s="36">
        <v>290220</v>
      </c>
      <c r="H529" s="35" t="s">
        <v>1649</v>
      </c>
      <c r="I529" s="36">
        <v>290220</v>
      </c>
      <c r="J529" s="18">
        <f t="shared" si="16"/>
        <v>0</v>
      </c>
      <c r="K529" s="15" t="s">
        <v>26</v>
      </c>
    </row>
    <row r="530" spans="2:11" ht="27" customHeight="1">
      <c r="B530" s="12">
        <f t="shared" si="17"/>
        <v>524</v>
      </c>
      <c r="C530" s="35" t="s">
        <v>50</v>
      </c>
      <c r="D530" s="35" t="s">
        <v>1270</v>
      </c>
      <c r="E530" s="35" t="s">
        <v>1269</v>
      </c>
      <c r="F530" s="35" t="s">
        <v>275</v>
      </c>
      <c r="G530" s="36">
        <v>96740</v>
      </c>
      <c r="H530" s="35" t="s">
        <v>1649</v>
      </c>
      <c r="I530" s="36">
        <v>96740</v>
      </c>
      <c r="J530" s="18">
        <f t="shared" si="16"/>
        <v>0</v>
      </c>
      <c r="K530" s="15" t="s">
        <v>26</v>
      </c>
    </row>
    <row r="531" spans="2:11" ht="27" customHeight="1">
      <c r="B531" s="12">
        <f t="shared" si="17"/>
        <v>525</v>
      </c>
      <c r="C531" s="35" t="s">
        <v>50</v>
      </c>
      <c r="D531" s="35" t="s">
        <v>1272</v>
      </c>
      <c r="E531" s="35" t="s">
        <v>1271</v>
      </c>
      <c r="F531" s="35" t="s">
        <v>275</v>
      </c>
      <c r="G531" s="36">
        <v>193480</v>
      </c>
      <c r="H531" s="35" t="s">
        <v>1649</v>
      </c>
      <c r="I531" s="36">
        <v>193480</v>
      </c>
      <c r="J531" s="18">
        <f t="shared" si="16"/>
        <v>0</v>
      </c>
      <c r="K531" s="15" t="s">
        <v>26</v>
      </c>
    </row>
    <row r="532" spans="2:11" ht="27" customHeight="1">
      <c r="B532" s="12">
        <f t="shared" si="17"/>
        <v>526</v>
      </c>
      <c r="C532" s="35" t="s">
        <v>50</v>
      </c>
      <c r="D532" s="35" t="s">
        <v>1274</v>
      </c>
      <c r="E532" s="35" t="s">
        <v>1273</v>
      </c>
      <c r="F532" s="35" t="s">
        <v>275</v>
      </c>
      <c r="G532" s="36">
        <v>145110</v>
      </c>
      <c r="H532" s="35" t="s">
        <v>1649</v>
      </c>
      <c r="I532" s="36">
        <v>145110</v>
      </c>
      <c r="J532" s="18">
        <f t="shared" si="16"/>
        <v>0</v>
      </c>
      <c r="K532" s="15" t="s">
        <v>26</v>
      </c>
    </row>
    <row r="533" spans="2:11" ht="27" customHeight="1">
      <c r="B533" s="12">
        <f t="shared" si="17"/>
        <v>527</v>
      </c>
      <c r="C533" s="35" t="s">
        <v>50</v>
      </c>
      <c r="D533" s="35" t="s">
        <v>1276</v>
      </c>
      <c r="E533" s="35" t="s">
        <v>1275</v>
      </c>
      <c r="F533" s="35" t="s">
        <v>275</v>
      </c>
      <c r="G533" s="36">
        <v>338590</v>
      </c>
      <c r="H533" s="35" t="s">
        <v>1649</v>
      </c>
      <c r="I533" s="36">
        <v>338590</v>
      </c>
      <c r="J533" s="18">
        <f t="shared" si="16"/>
        <v>0</v>
      </c>
      <c r="K533" s="15" t="s">
        <v>26</v>
      </c>
    </row>
    <row r="534" spans="2:11" ht="27" customHeight="1">
      <c r="B534" s="12">
        <f t="shared" si="17"/>
        <v>528</v>
      </c>
      <c r="C534" s="35" t="s">
        <v>50</v>
      </c>
      <c r="D534" s="35" t="s">
        <v>1278</v>
      </c>
      <c r="E534" s="35" t="s">
        <v>1277</v>
      </c>
      <c r="F534" s="35" t="s">
        <v>275</v>
      </c>
      <c r="G534" s="36">
        <v>193480</v>
      </c>
      <c r="H534" s="35" t="s">
        <v>1649</v>
      </c>
      <c r="I534" s="36">
        <v>193480</v>
      </c>
      <c r="J534" s="18">
        <f t="shared" si="16"/>
        <v>0</v>
      </c>
      <c r="K534" s="15" t="s">
        <v>26</v>
      </c>
    </row>
    <row r="535" spans="2:11" ht="27" customHeight="1">
      <c r="B535" s="12">
        <f t="shared" si="17"/>
        <v>529</v>
      </c>
      <c r="C535" s="35" t="s">
        <v>50</v>
      </c>
      <c r="D535" s="35" t="s">
        <v>1280</v>
      </c>
      <c r="E535" s="35" t="s">
        <v>1279</v>
      </c>
      <c r="F535" s="35" t="s">
        <v>275</v>
      </c>
      <c r="G535" s="36">
        <v>24185</v>
      </c>
      <c r="H535" s="35" t="s">
        <v>1649</v>
      </c>
      <c r="I535" s="36">
        <v>24185</v>
      </c>
      <c r="J535" s="18">
        <f t="shared" si="16"/>
        <v>0</v>
      </c>
      <c r="K535" s="15" t="s">
        <v>26</v>
      </c>
    </row>
    <row r="536" spans="2:11" ht="27" customHeight="1">
      <c r="B536" s="12">
        <f t="shared" si="17"/>
        <v>530</v>
      </c>
      <c r="C536" s="35" t="s">
        <v>50</v>
      </c>
      <c r="D536" s="35" t="s">
        <v>1282</v>
      </c>
      <c r="E536" s="35" t="s">
        <v>1281</v>
      </c>
      <c r="F536" s="35" t="s">
        <v>275</v>
      </c>
      <c r="G536" s="36">
        <v>48370</v>
      </c>
      <c r="H536" s="35" t="s">
        <v>1649</v>
      </c>
      <c r="I536" s="36">
        <v>48370</v>
      </c>
      <c r="J536" s="18">
        <f t="shared" si="16"/>
        <v>0</v>
      </c>
      <c r="K536" s="15" t="s">
        <v>26</v>
      </c>
    </row>
    <row r="537" spans="2:11" ht="27" customHeight="1">
      <c r="B537" s="12">
        <f t="shared" si="17"/>
        <v>531</v>
      </c>
      <c r="C537" s="35" t="s">
        <v>50</v>
      </c>
      <c r="D537" s="35" t="s">
        <v>1284</v>
      </c>
      <c r="E537" s="35" t="s">
        <v>1283</v>
      </c>
      <c r="F537" s="35" t="s">
        <v>275</v>
      </c>
      <c r="G537" s="36">
        <v>169295</v>
      </c>
      <c r="H537" s="35" t="s">
        <v>1649</v>
      </c>
      <c r="I537" s="36">
        <v>169295</v>
      </c>
      <c r="J537" s="18">
        <f t="shared" si="16"/>
        <v>0</v>
      </c>
      <c r="K537" s="15" t="s">
        <v>26</v>
      </c>
    </row>
    <row r="538" spans="2:11" ht="27" customHeight="1">
      <c r="B538" s="12">
        <f t="shared" si="17"/>
        <v>532</v>
      </c>
      <c r="C538" s="35" t="s">
        <v>50</v>
      </c>
      <c r="D538" s="35" t="s">
        <v>1286</v>
      </c>
      <c r="E538" s="35" t="s">
        <v>1285</v>
      </c>
      <c r="F538" s="35" t="s">
        <v>275</v>
      </c>
      <c r="G538" s="36">
        <v>145110</v>
      </c>
      <c r="H538" s="35" t="s">
        <v>1649</v>
      </c>
      <c r="I538" s="36">
        <v>145110</v>
      </c>
      <c r="J538" s="18">
        <f t="shared" si="16"/>
        <v>0</v>
      </c>
      <c r="K538" s="15" t="s">
        <v>26</v>
      </c>
    </row>
    <row r="539" spans="2:11" ht="27" customHeight="1">
      <c r="B539" s="12">
        <f t="shared" si="17"/>
        <v>533</v>
      </c>
      <c r="C539" s="35" t="s">
        <v>50</v>
      </c>
      <c r="D539" s="35" t="s">
        <v>1288</v>
      </c>
      <c r="E539" s="35" t="s">
        <v>1287</v>
      </c>
      <c r="F539" s="35" t="s">
        <v>275</v>
      </c>
      <c r="G539" s="36">
        <v>532070</v>
      </c>
      <c r="H539" s="35" t="s">
        <v>1649</v>
      </c>
      <c r="I539" s="36">
        <v>532070</v>
      </c>
      <c r="J539" s="18">
        <f t="shared" si="16"/>
        <v>0</v>
      </c>
      <c r="K539" s="15" t="s">
        <v>26</v>
      </c>
    </row>
    <row r="540" spans="2:11" ht="27" customHeight="1">
      <c r="B540" s="12">
        <f t="shared" si="17"/>
        <v>534</v>
      </c>
      <c r="C540" s="35" t="s">
        <v>50</v>
      </c>
      <c r="D540" s="35" t="s">
        <v>1290</v>
      </c>
      <c r="E540" s="35" t="s">
        <v>1289</v>
      </c>
      <c r="F540" s="35" t="s">
        <v>275</v>
      </c>
      <c r="G540" s="36">
        <v>145110</v>
      </c>
      <c r="H540" s="35" t="s">
        <v>1649</v>
      </c>
      <c r="I540" s="36">
        <v>145110</v>
      </c>
      <c r="J540" s="18">
        <f t="shared" si="16"/>
        <v>0</v>
      </c>
      <c r="K540" s="15" t="s">
        <v>26</v>
      </c>
    </row>
    <row r="541" spans="2:11" ht="27" customHeight="1">
      <c r="B541" s="12">
        <f t="shared" si="17"/>
        <v>535</v>
      </c>
      <c r="C541" s="35" t="s">
        <v>50</v>
      </c>
      <c r="D541" s="35" t="s">
        <v>1292</v>
      </c>
      <c r="E541" s="35" t="s">
        <v>1291</v>
      </c>
      <c r="F541" s="35" t="s">
        <v>275</v>
      </c>
      <c r="G541" s="36">
        <v>193480</v>
      </c>
      <c r="H541" s="35" t="s">
        <v>1649</v>
      </c>
      <c r="I541" s="36">
        <v>193480</v>
      </c>
      <c r="J541" s="18">
        <f t="shared" si="16"/>
        <v>0</v>
      </c>
      <c r="K541" s="15" t="s">
        <v>26</v>
      </c>
    </row>
    <row r="542" spans="2:11" ht="27" customHeight="1">
      <c r="B542" s="12">
        <f t="shared" si="17"/>
        <v>536</v>
      </c>
      <c r="C542" s="35" t="s">
        <v>50</v>
      </c>
      <c r="D542" s="35" t="s">
        <v>1294</v>
      </c>
      <c r="E542" s="35" t="s">
        <v>1293</v>
      </c>
      <c r="F542" s="35" t="s">
        <v>275</v>
      </c>
      <c r="G542" s="36">
        <v>193480</v>
      </c>
      <c r="H542" s="35" t="s">
        <v>1649</v>
      </c>
      <c r="I542" s="36">
        <v>193480</v>
      </c>
      <c r="J542" s="18">
        <f t="shared" si="16"/>
        <v>0</v>
      </c>
      <c r="K542" s="15" t="s">
        <v>26</v>
      </c>
    </row>
    <row r="543" spans="2:11" ht="27" customHeight="1">
      <c r="B543" s="12">
        <f t="shared" si="17"/>
        <v>537</v>
      </c>
      <c r="C543" s="35" t="s">
        <v>50</v>
      </c>
      <c r="D543" s="35" t="s">
        <v>1296</v>
      </c>
      <c r="E543" s="35" t="s">
        <v>1295</v>
      </c>
      <c r="F543" s="35" t="s">
        <v>275</v>
      </c>
      <c r="G543" s="36">
        <v>522396</v>
      </c>
      <c r="H543" s="35" t="s">
        <v>1649</v>
      </c>
      <c r="I543" s="36">
        <v>522396</v>
      </c>
      <c r="J543" s="18">
        <f t="shared" si="16"/>
        <v>0</v>
      </c>
      <c r="K543" s="15" t="s">
        <v>26</v>
      </c>
    </row>
    <row r="544" spans="2:11" ht="27" customHeight="1">
      <c r="B544" s="12">
        <f t="shared" si="17"/>
        <v>538</v>
      </c>
      <c r="C544" s="35" t="s">
        <v>50</v>
      </c>
      <c r="D544" s="35" t="s">
        <v>1298</v>
      </c>
      <c r="E544" s="35" t="s">
        <v>1297</v>
      </c>
      <c r="F544" s="35" t="s">
        <v>275</v>
      </c>
      <c r="G544" s="36">
        <v>193480</v>
      </c>
      <c r="H544" s="35" t="s">
        <v>1649</v>
      </c>
      <c r="I544" s="36">
        <v>193480</v>
      </c>
      <c r="J544" s="18">
        <f t="shared" si="16"/>
        <v>0</v>
      </c>
      <c r="K544" s="15" t="s">
        <v>26</v>
      </c>
    </row>
    <row r="545" spans="2:11" ht="27" customHeight="1">
      <c r="B545" s="12">
        <f t="shared" si="17"/>
        <v>539</v>
      </c>
      <c r="C545" s="35" t="s">
        <v>50</v>
      </c>
      <c r="D545" s="35" t="s">
        <v>1300</v>
      </c>
      <c r="E545" s="35" t="s">
        <v>1299</v>
      </c>
      <c r="F545" s="35" t="s">
        <v>275</v>
      </c>
      <c r="G545" s="36">
        <v>48370</v>
      </c>
      <c r="H545" s="35" t="s">
        <v>1649</v>
      </c>
      <c r="I545" s="36">
        <v>48370</v>
      </c>
      <c r="J545" s="18">
        <f t="shared" si="16"/>
        <v>0</v>
      </c>
      <c r="K545" s="15" t="s">
        <v>26</v>
      </c>
    </row>
    <row r="546" spans="2:11" ht="27" customHeight="1">
      <c r="B546" s="12">
        <f t="shared" si="17"/>
        <v>540</v>
      </c>
      <c r="C546" s="35" t="s">
        <v>50</v>
      </c>
      <c r="D546" s="35" t="s">
        <v>1302</v>
      </c>
      <c r="E546" s="35" t="s">
        <v>1301</v>
      </c>
      <c r="F546" s="35" t="s">
        <v>275</v>
      </c>
      <c r="G546" s="36">
        <v>145110</v>
      </c>
      <c r="H546" s="35" t="s">
        <v>1649</v>
      </c>
      <c r="I546" s="36">
        <v>145110</v>
      </c>
      <c r="J546" s="18">
        <f t="shared" si="16"/>
        <v>0</v>
      </c>
      <c r="K546" s="15" t="s">
        <v>26</v>
      </c>
    </row>
    <row r="547" spans="2:11" ht="27" customHeight="1">
      <c r="B547" s="12">
        <f t="shared" si="17"/>
        <v>541</v>
      </c>
      <c r="C547" s="35" t="s">
        <v>50</v>
      </c>
      <c r="D547" s="35" t="s">
        <v>1304</v>
      </c>
      <c r="E547" s="35" t="s">
        <v>1303</v>
      </c>
      <c r="F547" s="35" t="s">
        <v>275</v>
      </c>
      <c r="G547" s="36">
        <v>96740</v>
      </c>
      <c r="H547" s="35" t="s">
        <v>1649</v>
      </c>
      <c r="I547" s="36">
        <v>96740</v>
      </c>
      <c r="J547" s="18">
        <f t="shared" si="16"/>
        <v>0</v>
      </c>
      <c r="K547" s="15" t="s">
        <v>26</v>
      </c>
    </row>
    <row r="548" spans="2:11" ht="27" customHeight="1">
      <c r="B548" s="12">
        <f t="shared" si="17"/>
        <v>542</v>
      </c>
      <c r="C548" s="35" t="s">
        <v>50</v>
      </c>
      <c r="D548" s="35" t="s">
        <v>1306</v>
      </c>
      <c r="E548" s="35" t="s">
        <v>1305</v>
      </c>
      <c r="F548" s="35" t="s">
        <v>275</v>
      </c>
      <c r="G548" s="36">
        <v>24185</v>
      </c>
      <c r="H548" s="35" t="s">
        <v>1649</v>
      </c>
      <c r="I548" s="36">
        <v>24185</v>
      </c>
      <c r="J548" s="18">
        <f t="shared" si="16"/>
        <v>0</v>
      </c>
      <c r="K548" s="15" t="s">
        <v>26</v>
      </c>
    </row>
    <row r="549" spans="2:11" ht="27" customHeight="1">
      <c r="B549" s="12">
        <f t="shared" si="17"/>
        <v>543</v>
      </c>
      <c r="C549" s="35" t="s">
        <v>50</v>
      </c>
      <c r="D549" s="35" t="s">
        <v>1308</v>
      </c>
      <c r="E549" s="35" t="s">
        <v>1307</v>
      </c>
      <c r="F549" s="35" t="s">
        <v>275</v>
      </c>
      <c r="G549" s="36">
        <v>125762</v>
      </c>
      <c r="H549" s="35" t="s">
        <v>1649</v>
      </c>
      <c r="I549" s="36">
        <v>125762</v>
      </c>
      <c r="J549" s="18">
        <f t="shared" si="16"/>
        <v>0</v>
      </c>
      <c r="K549" s="15" t="s">
        <v>26</v>
      </c>
    </row>
    <row r="550" spans="2:11" ht="27" customHeight="1">
      <c r="B550" s="12">
        <f t="shared" si="17"/>
        <v>544</v>
      </c>
      <c r="C550" s="35" t="s">
        <v>50</v>
      </c>
      <c r="D550" s="35" t="s">
        <v>1310</v>
      </c>
      <c r="E550" s="35" t="s">
        <v>1309</v>
      </c>
      <c r="F550" s="35" t="s">
        <v>275</v>
      </c>
      <c r="G550" s="36">
        <v>290220</v>
      </c>
      <c r="H550" s="35" t="s">
        <v>1649</v>
      </c>
      <c r="I550" s="36">
        <v>290220</v>
      </c>
      <c r="J550" s="18">
        <f t="shared" si="16"/>
        <v>0</v>
      </c>
      <c r="K550" s="15" t="s">
        <v>26</v>
      </c>
    </row>
    <row r="551" spans="2:11" ht="27" customHeight="1">
      <c r="B551" s="12">
        <f t="shared" si="17"/>
        <v>545</v>
      </c>
      <c r="C551" s="35" t="s">
        <v>50</v>
      </c>
      <c r="D551" s="35" t="s">
        <v>1312</v>
      </c>
      <c r="E551" s="35" t="s">
        <v>1311</v>
      </c>
      <c r="F551" s="35" t="s">
        <v>275</v>
      </c>
      <c r="G551" s="36">
        <v>48370</v>
      </c>
      <c r="H551" s="35" t="s">
        <v>1649</v>
      </c>
      <c r="I551" s="36">
        <v>48370</v>
      </c>
      <c r="J551" s="18">
        <f t="shared" si="16"/>
        <v>0</v>
      </c>
      <c r="K551" s="15" t="s">
        <v>26</v>
      </c>
    </row>
    <row r="552" spans="2:11" ht="27" customHeight="1">
      <c r="B552" s="12">
        <f t="shared" si="17"/>
        <v>546</v>
      </c>
      <c r="C552" s="35" t="s">
        <v>50</v>
      </c>
      <c r="D552" s="35" t="s">
        <v>1314</v>
      </c>
      <c r="E552" s="35" t="s">
        <v>1313</v>
      </c>
      <c r="F552" s="35" t="s">
        <v>275</v>
      </c>
      <c r="G552" s="36">
        <v>193480</v>
      </c>
      <c r="H552" s="35" t="s">
        <v>1649</v>
      </c>
      <c r="I552" s="36">
        <v>193480</v>
      </c>
      <c r="J552" s="18">
        <f t="shared" si="16"/>
        <v>0</v>
      </c>
      <c r="K552" s="15" t="s">
        <v>26</v>
      </c>
    </row>
    <row r="553" spans="2:11" ht="27" customHeight="1">
      <c r="B553" s="12">
        <f t="shared" si="17"/>
        <v>547</v>
      </c>
      <c r="C553" s="35" t="s">
        <v>50</v>
      </c>
      <c r="D553" s="35" t="s">
        <v>1316</v>
      </c>
      <c r="E553" s="35" t="s">
        <v>1315</v>
      </c>
      <c r="F553" s="35" t="s">
        <v>275</v>
      </c>
      <c r="G553" s="36">
        <v>145110</v>
      </c>
      <c r="H553" s="35" t="s">
        <v>1649</v>
      </c>
      <c r="I553" s="36">
        <v>145110</v>
      </c>
      <c r="J553" s="18">
        <f t="shared" si="16"/>
        <v>0</v>
      </c>
      <c r="K553" s="15" t="s">
        <v>26</v>
      </c>
    </row>
    <row r="554" spans="2:11" ht="27" customHeight="1">
      <c r="B554" s="12">
        <f t="shared" si="17"/>
        <v>548</v>
      </c>
      <c r="C554" s="35" t="s">
        <v>50</v>
      </c>
      <c r="D554" s="35" t="s">
        <v>1180</v>
      </c>
      <c r="E554" s="35" t="s">
        <v>1317</v>
      </c>
      <c r="F554" s="35" t="s">
        <v>275</v>
      </c>
      <c r="G554" s="36">
        <v>96740</v>
      </c>
      <c r="H554" s="35" t="s">
        <v>1649</v>
      </c>
      <c r="I554" s="36">
        <v>96740</v>
      </c>
      <c r="J554" s="18">
        <f t="shared" si="16"/>
        <v>0</v>
      </c>
      <c r="K554" s="15" t="s">
        <v>26</v>
      </c>
    </row>
    <row r="555" spans="2:11" ht="27" customHeight="1">
      <c r="B555" s="12">
        <f t="shared" si="17"/>
        <v>549</v>
      </c>
      <c r="C555" s="35" t="s">
        <v>50</v>
      </c>
      <c r="D555" s="35" t="s">
        <v>1319</v>
      </c>
      <c r="E555" s="35" t="s">
        <v>1318</v>
      </c>
      <c r="F555" s="35" t="s">
        <v>275</v>
      </c>
      <c r="G555" s="36">
        <v>193480</v>
      </c>
      <c r="H555" s="35" t="s">
        <v>1649</v>
      </c>
      <c r="I555" s="36">
        <v>193480</v>
      </c>
      <c r="J555" s="18">
        <f t="shared" si="16"/>
        <v>0</v>
      </c>
      <c r="K555" s="15" t="s">
        <v>26</v>
      </c>
    </row>
    <row r="556" spans="2:11" ht="27" customHeight="1">
      <c r="B556" s="12">
        <f t="shared" si="17"/>
        <v>550</v>
      </c>
      <c r="C556" s="35" t="s">
        <v>50</v>
      </c>
      <c r="D556" s="35" t="s">
        <v>1321</v>
      </c>
      <c r="E556" s="35" t="s">
        <v>1320</v>
      </c>
      <c r="F556" s="35" t="s">
        <v>275</v>
      </c>
      <c r="G556" s="36">
        <v>48370</v>
      </c>
      <c r="H556" s="35" t="s">
        <v>1649</v>
      </c>
      <c r="I556" s="36">
        <v>48370</v>
      </c>
      <c r="J556" s="18">
        <f t="shared" si="16"/>
        <v>0</v>
      </c>
      <c r="K556" s="15" t="s">
        <v>26</v>
      </c>
    </row>
    <row r="557" spans="2:11" ht="27" customHeight="1">
      <c r="B557" s="12">
        <f t="shared" si="17"/>
        <v>551</v>
      </c>
      <c r="C557" s="35" t="s">
        <v>50</v>
      </c>
      <c r="D557" s="35" t="s">
        <v>1323</v>
      </c>
      <c r="E557" s="35" t="s">
        <v>1322</v>
      </c>
      <c r="F557" s="35" t="s">
        <v>275</v>
      </c>
      <c r="G557" s="36">
        <v>241850</v>
      </c>
      <c r="H557" s="35" t="s">
        <v>1649</v>
      </c>
      <c r="I557" s="36">
        <v>241850</v>
      </c>
      <c r="J557" s="18">
        <f t="shared" si="16"/>
        <v>0</v>
      </c>
      <c r="K557" s="15" t="s">
        <v>26</v>
      </c>
    </row>
    <row r="558" spans="2:11" ht="27" customHeight="1">
      <c r="B558" s="12">
        <f t="shared" si="17"/>
        <v>552</v>
      </c>
      <c r="C558" s="35" t="s">
        <v>50</v>
      </c>
      <c r="D558" s="35" t="s">
        <v>1325</v>
      </c>
      <c r="E558" s="35" t="s">
        <v>1324</v>
      </c>
      <c r="F558" s="35" t="s">
        <v>275</v>
      </c>
      <c r="G558" s="36">
        <v>241850</v>
      </c>
      <c r="H558" s="35" t="s">
        <v>1649</v>
      </c>
      <c r="I558" s="36">
        <v>241850</v>
      </c>
      <c r="J558" s="18">
        <f t="shared" si="16"/>
        <v>0</v>
      </c>
      <c r="K558" s="15" t="s">
        <v>26</v>
      </c>
    </row>
    <row r="559" spans="2:11" ht="27" customHeight="1">
      <c r="B559" s="12">
        <f t="shared" si="17"/>
        <v>553</v>
      </c>
      <c r="C559" s="35" t="s">
        <v>50</v>
      </c>
      <c r="D559" s="35" t="s">
        <v>1327</v>
      </c>
      <c r="E559" s="35" t="s">
        <v>1326</v>
      </c>
      <c r="F559" s="35" t="s">
        <v>275</v>
      </c>
      <c r="G559" s="36">
        <v>241850</v>
      </c>
      <c r="H559" s="35" t="s">
        <v>1649</v>
      </c>
      <c r="I559" s="36">
        <v>241850</v>
      </c>
      <c r="J559" s="18">
        <f t="shared" si="16"/>
        <v>0</v>
      </c>
      <c r="K559" s="15" t="s">
        <v>26</v>
      </c>
    </row>
    <row r="560" spans="2:11" ht="27" customHeight="1">
      <c r="B560" s="12">
        <f t="shared" si="17"/>
        <v>554</v>
      </c>
      <c r="C560" s="35" t="s">
        <v>50</v>
      </c>
      <c r="D560" s="35" t="s">
        <v>1329</v>
      </c>
      <c r="E560" s="35" t="s">
        <v>1328</v>
      </c>
      <c r="F560" s="35" t="s">
        <v>275</v>
      </c>
      <c r="G560" s="36">
        <v>96740</v>
      </c>
      <c r="H560" s="35" t="s">
        <v>1649</v>
      </c>
      <c r="I560" s="36">
        <v>96740</v>
      </c>
      <c r="J560" s="18">
        <f t="shared" si="16"/>
        <v>0</v>
      </c>
      <c r="K560" s="15" t="s">
        <v>26</v>
      </c>
    </row>
    <row r="561" spans="2:11" ht="27" customHeight="1">
      <c r="B561" s="12">
        <f t="shared" si="17"/>
        <v>555</v>
      </c>
      <c r="C561" s="35" t="s">
        <v>50</v>
      </c>
      <c r="D561" s="35" t="s">
        <v>1331</v>
      </c>
      <c r="E561" s="35" t="s">
        <v>1330</v>
      </c>
      <c r="F561" s="35" t="s">
        <v>275</v>
      </c>
      <c r="G561" s="36">
        <v>628810</v>
      </c>
      <c r="H561" s="35" t="s">
        <v>1649</v>
      </c>
      <c r="I561" s="36">
        <v>628810</v>
      </c>
      <c r="J561" s="18">
        <f t="shared" si="16"/>
        <v>0</v>
      </c>
      <c r="K561" s="15" t="s">
        <v>26</v>
      </c>
    </row>
    <row r="562" spans="2:11" ht="27" customHeight="1">
      <c r="B562" s="12">
        <f t="shared" si="17"/>
        <v>556</v>
      </c>
      <c r="C562" s="35" t="s">
        <v>50</v>
      </c>
      <c r="D562" s="35" t="s">
        <v>1333</v>
      </c>
      <c r="E562" s="35" t="s">
        <v>1332</v>
      </c>
      <c r="F562" s="35" t="s">
        <v>275</v>
      </c>
      <c r="G562" s="36">
        <v>96740</v>
      </c>
      <c r="H562" s="35" t="s">
        <v>1649</v>
      </c>
      <c r="I562" s="36">
        <v>96740</v>
      </c>
      <c r="J562" s="18">
        <f t="shared" si="16"/>
        <v>0</v>
      </c>
      <c r="K562" s="15" t="s">
        <v>26</v>
      </c>
    </row>
    <row r="563" spans="2:11" ht="27" customHeight="1">
      <c r="B563" s="12">
        <f t="shared" si="17"/>
        <v>557</v>
      </c>
      <c r="C563" s="35" t="s">
        <v>50</v>
      </c>
      <c r="D563" s="35" t="s">
        <v>1335</v>
      </c>
      <c r="E563" s="35" t="s">
        <v>1334</v>
      </c>
      <c r="F563" s="35" t="s">
        <v>275</v>
      </c>
      <c r="G563" s="36">
        <v>193480</v>
      </c>
      <c r="H563" s="35" t="s">
        <v>1649</v>
      </c>
      <c r="I563" s="36">
        <v>193480</v>
      </c>
      <c r="J563" s="18">
        <f t="shared" si="16"/>
        <v>0</v>
      </c>
      <c r="K563" s="15" t="s">
        <v>26</v>
      </c>
    </row>
    <row r="564" spans="2:11" ht="27" customHeight="1">
      <c r="B564" s="12">
        <f t="shared" si="17"/>
        <v>558</v>
      </c>
      <c r="C564" s="35" t="s">
        <v>50</v>
      </c>
      <c r="D564" s="35" t="s">
        <v>1337</v>
      </c>
      <c r="E564" s="35" t="s">
        <v>1336</v>
      </c>
      <c r="F564" s="35" t="s">
        <v>275</v>
      </c>
      <c r="G564" s="36">
        <v>96740</v>
      </c>
      <c r="H564" s="35" t="s">
        <v>1649</v>
      </c>
      <c r="I564" s="36">
        <v>96740</v>
      </c>
      <c r="J564" s="18">
        <f t="shared" si="16"/>
        <v>0</v>
      </c>
      <c r="K564" s="15" t="s">
        <v>26</v>
      </c>
    </row>
    <row r="565" spans="2:11" ht="27" customHeight="1">
      <c r="B565" s="12">
        <f t="shared" si="17"/>
        <v>559</v>
      </c>
      <c r="C565" s="35" t="s">
        <v>50</v>
      </c>
      <c r="D565" s="35" t="s">
        <v>1339</v>
      </c>
      <c r="E565" s="35" t="s">
        <v>1338</v>
      </c>
      <c r="F565" s="35" t="s">
        <v>275</v>
      </c>
      <c r="G565" s="36">
        <v>967400</v>
      </c>
      <c r="H565" s="35" t="s">
        <v>1649</v>
      </c>
      <c r="I565" s="36">
        <v>967400</v>
      </c>
      <c r="J565" s="18">
        <f t="shared" si="16"/>
        <v>0</v>
      </c>
      <c r="K565" s="15" t="s">
        <v>26</v>
      </c>
    </row>
    <row r="566" spans="2:11" ht="27" customHeight="1">
      <c r="B566" s="12">
        <f t="shared" si="17"/>
        <v>560</v>
      </c>
      <c r="C566" s="35" t="s">
        <v>50</v>
      </c>
      <c r="D566" s="35" t="s">
        <v>1341</v>
      </c>
      <c r="E566" s="35" t="s">
        <v>1340</v>
      </c>
      <c r="F566" s="35" t="s">
        <v>275</v>
      </c>
      <c r="G566" s="36">
        <v>145110</v>
      </c>
      <c r="H566" s="35" t="s">
        <v>1649</v>
      </c>
      <c r="I566" s="36">
        <v>145110</v>
      </c>
      <c r="J566" s="18">
        <f t="shared" si="16"/>
        <v>0</v>
      </c>
      <c r="K566" s="15" t="s">
        <v>26</v>
      </c>
    </row>
    <row r="567" spans="2:11" ht="27" customHeight="1">
      <c r="B567" s="12">
        <f t="shared" si="17"/>
        <v>561</v>
      </c>
      <c r="C567" s="35" t="s">
        <v>50</v>
      </c>
      <c r="D567" s="35" t="s">
        <v>1343</v>
      </c>
      <c r="E567" s="35" t="s">
        <v>1342</v>
      </c>
      <c r="F567" s="35" t="s">
        <v>275</v>
      </c>
      <c r="G567" s="36">
        <v>48370</v>
      </c>
      <c r="H567" s="35" t="s">
        <v>1649</v>
      </c>
      <c r="I567" s="36">
        <v>48370</v>
      </c>
      <c r="J567" s="18">
        <f t="shared" si="16"/>
        <v>0</v>
      </c>
      <c r="K567" s="15" t="s">
        <v>26</v>
      </c>
    </row>
    <row r="568" spans="2:11" ht="27" customHeight="1">
      <c r="B568" s="12">
        <f t="shared" si="17"/>
        <v>562</v>
      </c>
      <c r="C568" s="35" t="s">
        <v>50</v>
      </c>
      <c r="D568" s="35" t="s">
        <v>1345</v>
      </c>
      <c r="E568" s="35" t="s">
        <v>1344</v>
      </c>
      <c r="F568" s="35" t="s">
        <v>275</v>
      </c>
      <c r="G568" s="36">
        <v>48370</v>
      </c>
      <c r="H568" s="35" t="s">
        <v>1649</v>
      </c>
      <c r="I568" s="36">
        <v>48370</v>
      </c>
      <c r="J568" s="18">
        <f aca="true" t="shared" si="18" ref="J568:J631">+G568-I568</f>
        <v>0</v>
      </c>
      <c r="K568" s="15" t="s">
        <v>26</v>
      </c>
    </row>
    <row r="569" spans="2:11" ht="27" customHeight="1">
      <c r="B569" s="12">
        <f t="shared" si="17"/>
        <v>563</v>
      </c>
      <c r="C569" s="35" t="s">
        <v>50</v>
      </c>
      <c r="D569" s="35" t="s">
        <v>1347</v>
      </c>
      <c r="E569" s="35" t="s">
        <v>1346</v>
      </c>
      <c r="F569" s="35" t="s">
        <v>275</v>
      </c>
      <c r="G569" s="36">
        <v>386960</v>
      </c>
      <c r="H569" s="35" t="s">
        <v>1649</v>
      </c>
      <c r="I569" s="36">
        <v>386960</v>
      </c>
      <c r="J569" s="18">
        <f t="shared" si="18"/>
        <v>0</v>
      </c>
      <c r="K569" s="15" t="s">
        <v>26</v>
      </c>
    </row>
    <row r="570" spans="2:11" ht="27" customHeight="1">
      <c r="B570" s="12">
        <f t="shared" si="17"/>
        <v>564</v>
      </c>
      <c r="C570" s="35" t="s">
        <v>42</v>
      </c>
      <c r="D570" s="35" t="s">
        <v>1738</v>
      </c>
      <c r="E570" s="35" t="s">
        <v>1737</v>
      </c>
      <c r="F570" s="35" t="s">
        <v>267</v>
      </c>
      <c r="G570" s="36">
        <v>17710.97</v>
      </c>
      <c r="H570" s="35" t="s">
        <v>1517</v>
      </c>
      <c r="I570" s="36">
        <v>17710.97</v>
      </c>
      <c r="J570" s="18">
        <f t="shared" si="18"/>
        <v>0</v>
      </c>
      <c r="K570" s="15" t="s">
        <v>26</v>
      </c>
    </row>
    <row r="571" spans="2:11" ht="27" customHeight="1">
      <c r="B571" s="12">
        <f t="shared" si="17"/>
        <v>565</v>
      </c>
      <c r="C571" s="35" t="s">
        <v>50</v>
      </c>
      <c r="D571" s="35" t="s">
        <v>1349</v>
      </c>
      <c r="E571" s="35" t="s">
        <v>1348</v>
      </c>
      <c r="F571" s="35" t="s">
        <v>275</v>
      </c>
      <c r="G571" s="36">
        <v>241850</v>
      </c>
      <c r="H571" s="35" t="s">
        <v>1649</v>
      </c>
      <c r="I571" s="36">
        <v>241850</v>
      </c>
      <c r="J571" s="18">
        <f t="shared" si="18"/>
        <v>0</v>
      </c>
      <c r="K571" s="15" t="s">
        <v>26</v>
      </c>
    </row>
    <row r="572" spans="2:11" ht="27" customHeight="1">
      <c r="B572" s="12">
        <f t="shared" si="17"/>
        <v>566</v>
      </c>
      <c r="C572" s="35" t="s">
        <v>50</v>
      </c>
      <c r="D572" s="35" t="s">
        <v>1351</v>
      </c>
      <c r="E572" s="35" t="s">
        <v>1350</v>
      </c>
      <c r="F572" s="35" t="s">
        <v>275</v>
      </c>
      <c r="G572" s="36">
        <v>241850</v>
      </c>
      <c r="H572" s="35" t="s">
        <v>1649</v>
      </c>
      <c r="I572" s="36">
        <v>241850</v>
      </c>
      <c r="J572" s="18">
        <f t="shared" si="18"/>
        <v>0</v>
      </c>
      <c r="K572" s="15" t="s">
        <v>26</v>
      </c>
    </row>
    <row r="573" spans="2:11" ht="27" customHeight="1">
      <c r="B573" s="12">
        <f t="shared" si="17"/>
        <v>567</v>
      </c>
      <c r="C573" s="35" t="s">
        <v>50</v>
      </c>
      <c r="D573" s="35" t="s">
        <v>1353</v>
      </c>
      <c r="E573" s="35" t="s">
        <v>1352</v>
      </c>
      <c r="F573" s="35" t="s">
        <v>275</v>
      </c>
      <c r="G573" s="36">
        <v>48370</v>
      </c>
      <c r="H573" s="35" t="s">
        <v>1649</v>
      </c>
      <c r="I573" s="36">
        <v>48370</v>
      </c>
      <c r="J573" s="18">
        <f t="shared" si="18"/>
        <v>0</v>
      </c>
      <c r="K573" s="15" t="s">
        <v>26</v>
      </c>
    </row>
    <row r="574" spans="2:11" ht="27" customHeight="1">
      <c r="B574" s="12">
        <f t="shared" si="17"/>
        <v>568</v>
      </c>
      <c r="C574" s="35" t="s">
        <v>50</v>
      </c>
      <c r="D574" s="35" t="s">
        <v>1355</v>
      </c>
      <c r="E574" s="35" t="s">
        <v>1354</v>
      </c>
      <c r="F574" s="35" t="s">
        <v>275</v>
      </c>
      <c r="G574" s="36">
        <v>120925</v>
      </c>
      <c r="H574" s="35" t="s">
        <v>1649</v>
      </c>
      <c r="I574" s="36">
        <v>120925</v>
      </c>
      <c r="J574" s="18">
        <f t="shared" si="18"/>
        <v>0</v>
      </c>
      <c r="K574" s="15" t="s">
        <v>26</v>
      </c>
    </row>
    <row r="575" spans="2:11" ht="27" customHeight="1">
      <c r="B575" s="12">
        <f t="shared" si="17"/>
        <v>569</v>
      </c>
      <c r="C575" s="35" t="s">
        <v>50</v>
      </c>
      <c r="D575" s="35" t="s">
        <v>1357</v>
      </c>
      <c r="E575" s="35" t="s">
        <v>1356</v>
      </c>
      <c r="F575" s="35" t="s">
        <v>275</v>
      </c>
      <c r="G575" s="36">
        <v>241850</v>
      </c>
      <c r="H575" s="35" t="s">
        <v>1649</v>
      </c>
      <c r="I575" s="36">
        <v>241850</v>
      </c>
      <c r="J575" s="18">
        <f t="shared" si="18"/>
        <v>0</v>
      </c>
      <c r="K575" s="15" t="s">
        <v>26</v>
      </c>
    </row>
    <row r="576" spans="2:11" ht="27" customHeight="1">
      <c r="B576" s="12">
        <f t="shared" si="17"/>
        <v>570</v>
      </c>
      <c r="C576" s="35" t="s">
        <v>50</v>
      </c>
      <c r="D576" s="35" t="s">
        <v>1359</v>
      </c>
      <c r="E576" s="35" t="s">
        <v>1358</v>
      </c>
      <c r="F576" s="35" t="s">
        <v>275</v>
      </c>
      <c r="G576" s="36">
        <v>48370</v>
      </c>
      <c r="H576" s="35" t="s">
        <v>1649</v>
      </c>
      <c r="I576" s="36">
        <v>48370</v>
      </c>
      <c r="J576" s="18">
        <f t="shared" si="18"/>
        <v>0</v>
      </c>
      <c r="K576" s="15" t="s">
        <v>26</v>
      </c>
    </row>
    <row r="577" spans="2:11" ht="27" customHeight="1">
      <c r="B577" s="12">
        <f t="shared" si="17"/>
        <v>571</v>
      </c>
      <c r="C577" s="35" t="s">
        <v>50</v>
      </c>
      <c r="D577" s="35" t="s">
        <v>1361</v>
      </c>
      <c r="E577" s="35" t="s">
        <v>1360</v>
      </c>
      <c r="F577" s="35" t="s">
        <v>275</v>
      </c>
      <c r="G577" s="36">
        <v>773920</v>
      </c>
      <c r="H577" s="35" t="s">
        <v>1649</v>
      </c>
      <c r="I577" s="36">
        <v>773920</v>
      </c>
      <c r="J577" s="18">
        <f t="shared" si="18"/>
        <v>0</v>
      </c>
      <c r="K577" s="15" t="s">
        <v>26</v>
      </c>
    </row>
    <row r="578" spans="2:11" ht="27" customHeight="1">
      <c r="B578" s="12">
        <f t="shared" si="17"/>
        <v>572</v>
      </c>
      <c r="C578" s="35" t="s">
        <v>50</v>
      </c>
      <c r="D578" s="35" t="s">
        <v>1363</v>
      </c>
      <c r="E578" s="35" t="s">
        <v>1362</v>
      </c>
      <c r="F578" s="35" t="s">
        <v>275</v>
      </c>
      <c r="G578" s="36">
        <v>96740</v>
      </c>
      <c r="H578" s="35" t="s">
        <v>1649</v>
      </c>
      <c r="I578" s="36">
        <v>96740</v>
      </c>
      <c r="J578" s="18">
        <f t="shared" si="18"/>
        <v>0</v>
      </c>
      <c r="K578" s="15" t="s">
        <v>26</v>
      </c>
    </row>
    <row r="579" spans="2:11" ht="27" customHeight="1">
      <c r="B579" s="12">
        <f t="shared" si="17"/>
        <v>573</v>
      </c>
      <c r="C579" s="35" t="s">
        <v>50</v>
      </c>
      <c r="D579" s="35" t="s">
        <v>1365</v>
      </c>
      <c r="E579" s="35" t="s">
        <v>1364</v>
      </c>
      <c r="F579" s="35" t="s">
        <v>275</v>
      </c>
      <c r="G579" s="36">
        <v>48370</v>
      </c>
      <c r="H579" s="35" t="s">
        <v>1649</v>
      </c>
      <c r="I579" s="36">
        <v>48370</v>
      </c>
      <c r="J579" s="18">
        <f t="shared" si="18"/>
        <v>0</v>
      </c>
      <c r="K579" s="15" t="s">
        <v>26</v>
      </c>
    </row>
    <row r="580" spans="2:11" ht="27" customHeight="1">
      <c r="B580" s="12">
        <f t="shared" si="17"/>
        <v>574</v>
      </c>
      <c r="C580" s="35" t="s">
        <v>50</v>
      </c>
      <c r="D580" s="35" t="s">
        <v>1367</v>
      </c>
      <c r="E580" s="35" t="s">
        <v>1366</v>
      </c>
      <c r="F580" s="35" t="s">
        <v>275</v>
      </c>
      <c r="G580" s="36">
        <v>96740</v>
      </c>
      <c r="H580" s="35" t="s">
        <v>1649</v>
      </c>
      <c r="I580" s="36">
        <v>96740</v>
      </c>
      <c r="J580" s="18">
        <f t="shared" si="18"/>
        <v>0</v>
      </c>
      <c r="K580" s="15" t="s">
        <v>26</v>
      </c>
    </row>
    <row r="581" spans="2:11" ht="27" customHeight="1">
      <c r="B581" s="12">
        <f t="shared" si="17"/>
        <v>575</v>
      </c>
      <c r="C581" s="35" t="s">
        <v>50</v>
      </c>
      <c r="D581" s="35" t="s">
        <v>1369</v>
      </c>
      <c r="E581" s="35" t="s">
        <v>1368</v>
      </c>
      <c r="F581" s="35" t="s">
        <v>275</v>
      </c>
      <c r="G581" s="36">
        <v>193480</v>
      </c>
      <c r="H581" s="35" t="s">
        <v>1649</v>
      </c>
      <c r="I581" s="36">
        <v>193480</v>
      </c>
      <c r="J581" s="18">
        <f t="shared" si="18"/>
        <v>0</v>
      </c>
      <c r="K581" s="15" t="s">
        <v>26</v>
      </c>
    </row>
    <row r="582" spans="2:11" ht="27" customHeight="1">
      <c r="B582" s="12">
        <f t="shared" si="17"/>
        <v>576</v>
      </c>
      <c r="C582" s="35" t="s">
        <v>50</v>
      </c>
      <c r="D582" s="35" t="s">
        <v>1371</v>
      </c>
      <c r="E582" s="35" t="s">
        <v>1370</v>
      </c>
      <c r="F582" s="35" t="s">
        <v>275</v>
      </c>
      <c r="G582" s="36">
        <v>193480</v>
      </c>
      <c r="H582" s="35" t="s">
        <v>1649</v>
      </c>
      <c r="I582" s="36">
        <v>193480</v>
      </c>
      <c r="J582" s="18">
        <f t="shared" si="18"/>
        <v>0</v>
      </c>
      <c r="K582" s="15" t="s">
        <v>26</v>
      </c>
    </row>
    <row r="583" spans="2:11" ht="27" customHeight="1">
      <c r="B583" s="12">
        <f t="shared" si="17"/>
        <v>577</v>
      </c>
      <c r="C583" s="35" t="s">
        <v>50</v>
      </c>
      <c r="D583" s="35" t="s">
        <v>1373</v>
      </c>
      <c r="E583" s="35" t="s">
        <v>1372</v>
      </c>
      <c r="F583" s="35" t="s">
        <v>275</v>
      </c>
      <c r="G583" s="36">
        <v>19348</v>
      </c>
      <c r="H583" s="35" t="s">
        <v>1649</v>
      </c>
      <c r="I583" s="36">
        <v>19348</v>
      </c>
      <c r="J583" s="18">
        <f t="shared" si="18"/>
        <v>0</v>
      </c>
      <c r="K583" s="15" t="s">
        <v>26</v>
      </c>
    </row>
    <row r="584" spans="2:11" ht="27" customHeight="1">
      <c r="B584" s="12">
        <f t="shared" si="17"/>
        <v>578</v>
      </c>
      <c r="C584" s="35" t="s">
        <v>50</v>
      </c>
      <c r="D584" s="35" t="s">
        <v>1375</v>
      </c>
      <c r="E584" s="35" t="s">
        <v>1374</v>
      </c>
      <c r="F584" s="35" t="s">
        <v>275</v>
      </c>
      <c r="G584" s="36">
        <v>145110</v>
      </c>
      <c r="H584" s="35" t="s">
        <v>1649</v>
      </c>
      <c r="I584" s="36">
        <v>145110</v>
      </c>
      <c r="J584" s="18">
        <f t="shared" si="18"/>
        <v>0</v>
      </c>
      <c r="K584" s="15" t="s">
        <v>26</v>
      </c>
    </row>
    <row r="585" spans="2:11" ht="27" customHeight="1">
      <c r="B585" s="12">
        <f aca="true" t="shared" si="19" ref="B585:B648">+B584+1</f>
        <v>579</v>
      </c>
      <c r="C585" s="35" t="s">
        <v>50</v>
      </c>
      <c r="D585" s="35" t="s">
        <v>1377</v>
      </c>
      <c r="E585" s="35" t="s">
        <v>1376</v>
      </c>
      <c r="F585" s="35" t="s">
        <v>275</v>
      </c>
      <c r="G585" s="36">
        <v>96740</v>
      </c>
      <c r="H585" s="35" t="s">
        <v>1649</v>
      </c>
      <c r="I585" s="36">
        <v>96740</v>
      </c>
      <c r="J585" s="18">
        <f t="shared" si="18"/>
        <v>0</v>
      </c>
      <c r="K585" s="15" t="s">
        <v>26</v>
      </c>
    </row>
    <row r="586" spans="2:11" ht="27" customHeight="1">
      <c r="B586" s="12">
        <f t="shared" si="19"/>
        <v>580</v>
      </c>
      <c r="C586" s="35" t="s">
        <v>50</v>
      </c>
      <c r="D586" s="35" t="s">
        <v>1379</v>
      </c>
      <c r="E586" s="35" t="s">
        <v>1378</v>
      </c>
      <c r="F586" s="35" t="s">
        <v>275</v>
      </c>
      <c r="G586" s="36">
        <v>96740</v>
      </c>
      <c r="H586" s="35" t="s">
        <v>1649</v>
      </c>
      <c r="I586" s="36">
        <v>96740</v>
      </c>
      <c r="J586" s="18">
        <f t="shared" si="18"/>
        <v>0</v>
      </c>
      <c r="K586" s="15" t="s">
        <v>26</v>
      </c>
    </row>
    <row r="587" spans="2:11" ht="27" customHeight="1">
      <c r="B587" s="12">
        <f t="shared" si="19"/>
        <v>581</v>
      </c>
      <c r="C587" s="35" t="s">
        <v>50</v>
      </c>
      <c r="D587" s="35" t="s">
        <v>1381</v>
      </c>
      <c r="E587" s="35" t="s">
        <v>1380</v>
      </c>
      <c r="F587" s="35" t="s">
        <v>275</v>
      </c>
      <c r="G587" s="36">
        <v>386960</v>
      </c>
      <c r="H587" s="35" t="s">
        <v>1649</v>
      </c>
      <c r="I587" s="36">
        <v>386960</v>
      </c>
      <c r="J587" s="18">
        <f t="shared" si="18"/>
        <v>0</v>
      </c>
      <c r="K587" s="15" t="s">
        <v>26</v>
      </c>
    </row>
    <row r="588" spans="2:11" ht="27" customHeight="1">
      <c r="B588" s="12">
        <f t="shared" si="19"/>
        <v>582</v>
      </c>
      <c r="C588" s="35" t="s">
        <v>50</v>
      </c>
      <c r="D588" s="35" t="s">
        <v>1383</v>
      </c>
      <c r="E588" s="35" t="s">
        <v>1382</v>
      </c>
      <c r="F588" s="35" t="s">
        <v>275</v>
      </c>
      <c r="G588" s="36">
        <v>193480</v>
      </c>
      <c r="H588" s="35" t="s">
        <v>1649</v>
      </c>
      <c r="I588" s="36">
        <v>193480</v>
      </c>
      <c r="J588" s="18">
        <f t="shared" si="18"/>
        <v>0</v>
      </c>
      <c r="K588" s="15" t="s">
        <v>26</v>
      </c>
    </row>
    <row r="589" spans="2:11" ht="27" customHeight="1">
      <c r="B589" s="12">
        <f t="shared" si="19"/>
        <v>583</v>
      </c>
      <c r="C589" s="35" t="s">
        <v>50</v>
      </c>
      <c r="D589" s="35" t="s">
        <v>1385</v>
      </c>
      <c r="E589" s="35" t="s">
        <v>1384</v>
      </c>
      <c r="F589" s="35" t="s">
        <v>275</v>
      </c>
      <c r="G589" s="36">
        <v>193480</v>
      </c>
      <c r="H589" s="35" t="s">
        <v>1649</v>
      </c>
      <c r="I589" s="36">
        <v>193480</v>
      </c>
      <c r="J589" s="18">
        <f t="shared" si="18"/>
        <v>0</v>
      </c>
      <c r="K589" s="15" t="s">
        <v>26</v>
      </c>
    </row>
    <row r="590" spans="2:11" ht="27" customHeight="1">
      <c r="B590" s="12">
        <f t="shared" si="19"/>
        <v>584</v>
      </c>
      <c r="C590" s="35" t="s">
        <v>50</v>
      </c>
      <c r="D590" s="35" t="s">
        <v>1387</v>
      </c>
      <c r="E590" s="35" t="s">
        <v>1386</v>
      </c>
      <c r="F590" s="35" t="s">
        <v>275</v>
      </c>
      <c r="G590" s="36">
        <v>677180</v>
      </c>
      <c r="H590" s="35" t="s">
        <v>1649</v>
      </c>
      <c r="I590" s="36">
        <v>677180</v>
      </c>
      <c r="J590" s="18">
        <f t="shared" si="18"/>
        <v>0</v>
      </c>
      <c r="K590" s="15" t="s">
        <v>26</v>
      </c>
    </row>
    <row r="591" spans="2:11" ht="27" customHeight="1">
      <c r="B591" s="12">
        <f t="shared" si="19"/>
        <v>585</v>
      </c>
      <c r="C591" s="35" t="s">
        <v>50</v>
      </c>
      <c r="D591" s="35" t="s">
        <v>1389</v>
      </c>
      <c r="E591" s="35" t="s">
        <v>1388</v>
      </c>
      <c r="F591" s="35" t="s">
        <v>275</v>
      </c>
      <c r="G591" s="36">
        <v>241850</v>
      </c>
      <c r="H591" s="35" t="s">
        <v>1649</v>
      </c>
      <c r="I591" s="36">
        <v>241850</v>
      </c>
      <c r="J591" s="18">
        <f t="shared" si="18"/>
        <v>0</v>
      </c>
      <c r="K591" s="15" t="s">
        <v>26</v>
      </c>
    </row>
    <row r="592" spans="2:11" ht="27" customHeight="1">
      <c r="B592" s="12">
        <f t="shared" si="19"/>
        <v>586</v>
      </c>
      <c r="C592" s="35" t="s">
        <v>50</v>
      </c>
      <c r="D592" s="35" t="s">
        <v>1391</v>
      </c>
      <c r="E592" s="35" t="s">
        <v>1390</v>
      </c>
      <c r="F592" s="35" t="s">
        <v>275</v>
      </c>
      <c r="G592" s="36">
        <v>145110</v>
      </c>
      <c r="H592" s="35" t="s">
        <v>1649</v>
      </c>
      <c r="I592" s="36">
        <v>145110</v>
      </c>
      <c r="J592" s="18">
        <f t="shared" si="18"/>
        <v>0</v>
      </c>
      <c r="K592" s="15" t="s">
        <v>26</v>
      </c>
    </row>
    <row r="593" spans="2:11" ht="27" customHeight="1">
      <c r="B593" s="12">
        <f t="shared" si="19"/>
        <v>587</v>
      </c>
      <c r="C593" s="35" t="s">
        <v>50</v>
      </c>
      <c r="D593" s="35" t="s">
        <v>1393</v>
      </c>
      <c r="E593" s="35" t="s">
        <v>1392</v>
      </c>
      <c r="F593" s="35" t="s">
        <v>275</v>
      </c>
      <c r="G593" s="36">
        <v>96740</v>
      </c>
      <c r="H593" s="35" t="s">
        <v>1649</v>
      </c>
      <c r="I593" s="36">
        <v>96740</v>
      </c>
      <c r="J593" s="18">
        <f t="shared" si="18"/>
        <v>0</v>
      </c>
      <c r="K593" s="15" t="s">
        <v>26</v>
      </c>
    </row>
    <row r="594" spans="2:11" ht="27" customHeight="1">
      <c r="B594" s="12">
        <f t="shared" si="19"/>
        <v>588</v>
      </c>
      <c r="C594" s="35" t="s">
        <v>50</v>
      </c>
      <c r="D594" s="35" t="s">
        <v>1395</v>
      </c>
      <c r="E594" s="35" t="s">
        <v>1394</v>
      </c>
      <c r="F594" s="35" t="s">
        <v>275</v>
      </c>
      <c r="G594" s="36">
        <v>145110</v>
      </c>
      <c r="H594" s="35" t="s">
        <v>1649</v>
      </c>
      <c r="I594" s="36">
        <v>145110</v>
      </c>
      <c r="J594" s="18">
        <f t="shared" si="18"/>
        <v>0</v>
      </c>
      <c r="K594" s="15" t="s">
        <v>26</v>
      </c>
    </row>
    <row r="595" spans="2:11" ht="27" customHeight="1">
      <c r="B595" s="12">
        <f t="shared" si="19"/>
        <v>589</v>
      </c>
      <c r="C595" s="35" t="s">
        <v>50</v>
      </c>
      <c r="D595" s="35" t="s">
        <v>1397</v>
      </c>
      <c r="E595" s="35" t="s">
        <v>1396</v>
      </c>
      <c r="F595" s="35" t="s">
        <v>275</v>
      </c>
      <c r="G595" s="36">
        <v>290220</v>
      </c>
      <c r="H595" s="35" t="s">
        <v>1649</v>
      </c>
      <c r="I595" s="36">
        <v>290220</v>
      </c>
      <c r="J595" s="18">
        <f t="shared" si="18"/>
        <v>0</v>
      </c>
      <c r="K595" s="15" t="s">
        <v>26</v>
      </c>
    </row>
    <row r="596" spans="2:11" ht="27" customHeight="1">
      <c r="B596" s="12">
        <f t="shared" si="19"/>
        <v>590</v>
      </c>
      <c r="C596" s="35" t="s">
        <v>50</v>
      </c>
      <c r="D596" s="35" t="s">
        <v>1399</v>
      </c>
      <c r="E596" s="35" t="s">
        <v>1398</v>
      </c>
      <c r="F596" s="35" t="s">
        <v>275</v>
      </c>
      <c r="G596" s="36">
        <v>290220</v>
      </c>
      <c r="H596" s="35" t="s">
        <v>1649</v>
      </c>
      <c r="I596" s="36">
        <v>290220</v>
      </c>
      <c r="J596" s="18">
        <f t="shared" si="18"/>
        <v>0</v>
      </c>
      <c r="K596" s="15" t="s">
        <v>26</v>
      </c>
    </row>
    <row r="597" spans="2:11" ht="27" customHeight="1">
      <c r="B597" s="12">
        <f t="shared" si="19"/>
        <v>591</v>
      </c>
      <c r="C597" s="35" t="s">
        <v>50</v>
      </c>
      <c r="D597" s="35" t="s">
        <v>1401</v>
      </c>
      <c r="E597" s="35" t="s">
        <v>1400</v>
      </c>
      <c r="F597" s="35" t="s">
        <v>275</v>
      </c>
      <c r="G597" s="36">
        <v>193480</v>
      </c>
      <c r="H597" s="35" t="s">
        <v>1649</v>
      </c>
      <c r="I597" s="36">
        <v>193480</v>
      </c>
      <c r="J597" s="18">
        <f t="shared" si="18"/>
        <v>0</v>
      </c>
      <c r="K597" s="15" t="s">
        <v>26</v>
      </c>
    </row>
    <row r="598" spans="2:11" ht="27" customHeight="1">
      <c r="B598" s="12">
        <f t="shared" si="19"/>
        <v>592</v>
      </c>
      <c r="C598" s="35" t="s">
        <v>59</v>
      </c>
      <c r="D598" s="35" t="s">
        <v>1740</v>
      </c>
      <c r="E598" s="35" t="s">
        <v>1739</v>
      </c>
      <c r="F598" s="35" t="s">
        <v>267</v>
      </c>
      <c r="G598" s="36">
        <v>18180683.74</v>
      </c>
      <c r="H598" s="35" t="s">
        <v>1517</v>
      </c>
      <c r="I598" s="36">
        <v>18180683.74</v>
      </c>
      <c r="J598" s="18">
        <f t="shared" si="18"/>
        <v>0</v>
      </c>
      <c r="K598" s="15" t="s">
        <v>26</v>
      </c>
    </row>
    <row r="599" spans="2:11" ht="27" customHeight="1">
      <c r="B599" s="12">
        <f t="shared" si="19"/>
        <v>593</v>
      </c>
      <c r="C599" s="35" t="s">
        <v>50</v>
      </c>
      <c r="D599" s="35" t="s">
        <v>1403</v>
      </c>
      <c r="E599" s="35" t="s">
        <v>1402</v>
      </c>
      <c r="F599" s="35" t="s">
        <v>275</v>
      </c>
      <c r="G599" s="36">
        <v>169295</v>
      </c>
      <c r="H599" s="35" t="s">
        <v>1649</v>
      </c>
      <c r="I599" s="36">
        <v>169295</v>
      </c>
      <c r="J599" s="18">
        <f t="shared" si="18"/>
        <v>0</v>
      </c>
      <c r="K599" s="15" t="s">
        <v>26</v>
      </c>
    </row>
    <row r="600" spans="2:11" ht="27" customHeight="1">
      <c r="B600" s="12">
        <f t="shared" si="19"/>
        <v>594</v>
      </c>
      <c r="C600" s="35" t="s">
        <v>50</v>
      </c>
      <c r="D600" s="35" t="s">
        <v>1405</v>
      </c>
      <c r="E600" s="35" t="s">
        <v>1404</v>
      </c>
      <c r="F600" s="35" t="s">
        <v>275</v>
      </c>
      <c r="G600" s="36">
        <v>48370</v>
      </c>
      <c r="H600" s="35" t="s">
        <v>1649</v>
      </c>
      <c r="I600" s="36">
        <v>48370</v>
      </c>
      <c r="J600" s="18">
        <f t="shared" si="18"/>
        <v>0</v>
      </c>
      <c r="K600" s="15" t="s">
        <v>26</v>
      </c>
    </row>
    <row r="601" spans="2:11" ht="27" customHeight="1">
      <c r="B601" s="12">
        <f t="shared" si="19"/>
        <v>595</v>
      </c>
      <c r="C601" s="35" t="s">
        <v>50</v>
      </c>
      <c r="D601" s="35" t="s">
        <v>1409</v>
      </c>
      <c r="E601" s="35" t="s">
        <v>1408</v>
      </c>
      <c r="F601" s="35" t="s">
        <v>275</v>
      </c>
      <c r="G601" s="36">
        <v>193480</v>
      </c>
      <c r="H601" s="35" t="s">
        <v>1649</v>
      </c>
      <c r="I601" s="36">
        <v>193480</v>
      </c>
      <c r="J601" s="18">
        <f t="shared" si="18"/>
        <v>0</v>
      </c>
      <c r="K601" s="15" t="s">
        <v>26</v>
      </c>
    </row>
    <row r="602" spans="2:11" ht="27" customHeight="1">
      <c r="B602" s="12">
        <f t="shared" si="19"/>
        <v>596</v>
      </c>
      <c r="C602" s="35" t="s">
        <v>50</v>
      </c>
      <c r="D602" s="35" t="s">
        <v>1411</v>
      </c>
      <c r="E602" s="35" t="s">
        <v>1410</v>
      </c>
      <c r="F602" s="35" t="s">
        <v>275</v>
      </c>
      <c r="G602" s="36">
        <v>677180</v>
      </c>
      <c r="H602" s="35" t="s">
        <v>1649</v>
      </c>
      <c r="I602" s="36">
        <v>677180</v>
      </c>
      <c r="J602" s="18">
        <f t="shared" si="18"/>
        <v>0</v>
      </c>
      <c r="K602" s="15" t="s">
        <v>26</v>
      </c>
    </row>
    <row r="603" spans="2:11" ht="27" customHeight="1">
      <c r="B603" s="12">
        <f t="shared" si="19"/>
        <v>597</v>
      </c>
      <c r="C603" s="35" t="s">
        <v>50</v>
      </c>
      <c r="D603" s="35" t="s">
        <v>1413</v>
      </c>
      <c r="E603" s="35" t="s">
        <v>1412</v>
      </c>
      <c r="F603" s="35" t="s">
        <v>275</v>
      </c>
      <c r="G603" s="36">
        <v>435330</v>
      </c>
      <c r="H603" s="35" t="s">
        <v>1649</v>
      </c>
      <c r="I603" s="36">
        <v>435330</v>
      </c>
      <c r="J603" s="18">
        <f t="shared" si="18"/>
        <v>0</v>
      </c>
      <c r="K603" s="15" t="s">
        <v>26</v>
      </c>
    </row>
    <row r="604" spans="2:11" ht="27" customHeight="1">
      <c r="B604" s="12">
        <f t="shared" si="19"/>
        <v>598</v>
      </c>
      <c r="C604" s="35" t="s">
        <v>50</v>
      </c>
      <c r="D604" s="35" t="s">
        <v>1415</v>
      </c>
      <c r="E604" s="35" t="s">
        <v>1414</v>
      </c>
      <c r="F604" s="35" t="s">
        <v>275</v>
      </c>
      <c r="G604" s="36">
        <v>580440</v>
      </c>
      <c r="H604" s="35" t="s">
        <v>1649</v>
      </c>
      <c r="I604" s="36">
        <v>580440</v>
      </c>
      <c r="J604" s="18">
        <f t="shared" si="18"/>
        <v>0</v>
      </c>
      <c r="K604" s="15" t="s">
        <v>26</v>
      </c>
    </row>
    <row r="605" spans="2:11" ht="27" customHeight="1">
      <c r="B605" s="12">
        <f t="shared" si="19"/>
        <v>599</v>
      </c>
      <c r="C605" s="35" t="s">
        <v>50</v>
      </c>
      <c r="D605" s="35" t="s">
        <v>1417</v>
      </c>
      <c r="E605" s="35" t="s">
        <v>1416</v>
      </c>
      <c r="F605" s="35" t="s">
        <v>275</v>
      </c>
      <c r="G605" s="36">
        <v>145110</v>
      </c>
      <c r="H605" s="35" t="s">
        <v>1649</v>
      </c>
      <c r="I605" s="36">
        <v>145110</v>
      </c>
      <c r="J605" s="18">
        <f t="shared" si="18"/>
        <v>0</v>
      </c>
      <c r="K605" s="15" t="s">
        <v>26</v>
      </c>
    </row>
    <row r="606" spans="2:11" ht="27" customHeight="1">
      <c r="B606" s="12">
        <f t="shared" si="19"/>
        <v>600</v>
      </c>
      <c r="C606" s="35" t="s">
        <v>50</v>
      </c>
      <c r="D606" s="35" t="s">
        <v>1419</v>
      </c>
      <c r="E606" s="35" t="s">
        <v>1418</v>
      </c>
      <c r="F606" s="35" t="s">
        <v>275</v>
      </c>
      <c r="G606" s="36">
        <v>580440</v>
      </c>
      <c r="H606" s="35" t="s">
        <v>1649</v>
      </c>
      <c r="I606" s="36">
        <v>580440</v>
      </c>
      <c r="J606" s="18">
        <f t="shared" si="18"/>
        <v>0</v>
      </c>
      <c r="K606" s="15" t="s">
        <v>26</v>
      </c>
    </row>
    <row r="607" spans="2:11" ht="27" customHeight="1">
      <c r="B607" s="12">
        <f t="shared" si="19"/>
        <v>601</v>
      </c>
      <c r="C607" s="35" t="s">
        <v>42</v>
      </c>
      <c r="D607" s="35" t="s">
        <v>1421</v>
      </c>
      <c r="E607" s="35" t="s">
        <v>1420</v>
      </c>
      <c r="F607" s="35" t="s">
        <v>210</v>
      </c>
      <c r="G607" s="36">
        <v>1792.36</v>
      </c>
      <c r="H607" s="35" t="s">
        <v>1517</v>
      </c>
      <c r="I607" s="36">
        <v>1792.36</v>
      </c>
      <c r="J607" s="18">
        <f t="shared" si="18"/>
        <v>0</v>
      </c>
      <c r="K607" s="15" t="s">
        <v>26</v>
      </c>
    </row>
    <row r="608" spans="2:11" ht="27" customHeight="1">
      <c r="B608" s="12">
        <f t="shared" si="19"/>
        <v>602</v>
      </c>
      <c r="C608" s="35" t="s">
        <v>1422</v>
      </c>
      <c r="D608" s="35" t="s">
        <v>1423</v>
      </c>
      <c r="E608" s="35" t="s">
        <v>200</v>
      </c>
      <c r="F608" s="35" t="s">
        <v>255</v>
      </c>
      <c r="G608" s="36">
        <v>170000</v>
      </c>
      <c r="H608" s="35" t="s">
        <v>254</v>
      </c>
      <c r="I608" s="36">
        <v>170000</v>
      </c>
      <c r="J608" s="18">
        <f t="shared" si="18"/>
        <v>0</v>
      </c>
      <c r="K608" s="15" t="s">
        <v>26</v>
      </c>
    </row>
    <row r="609" spans="2:11" ht="27" customHeight="1">
      <c r="B609" s="12">
        <f t="shared" si="19"/>
        <v>603</v>
      </c>
      <c r="C609" s="35" t="s">
        <v>31</v>
      </c>
      <c r="D609" s="35" t="s">
        <v>1425</v>
      </c>
      <c r="E609" s="35" t="s">
        <v>1424</v>
      </c>
      <c r="F609" s="35" t="s">
        <v>229</v>
      </c>
      <c r="G609" s="36">
        <v>32273850.52</v>
      </c>
      <c r="H609" s="35" t="s">
        <v>1484</v>
      </c>
      <c r="I609" s="36">
        <v>32273850.52</v>
      </c>
      <c r="J609" s="18">
        <f t="shared" si="18"/>
        <v>0</v>
      </c>
      <c r="K609" s="15" t="s">
        <v>26</v>
      </c>
    </row>
    <row r="610" spans="2:11" ht="27" customHeight="1">
      <c r="B610" s="12">
        <f t="shared" si="19"/>
        <v>604</v>
      </c>
      <c r="C610" s="35" t="s">
        <v>32</v>
      </c>
      <c r="D610" s="35" t="s">
        <v>1746</v>
      </c>
      <c r="E610" s="35" t="s">
        <v>1745</v>
      </c>
      <c r="F610" s="35" t="s">
        <v>233</v>
      </c>
      <c r="G610" s="36">
        <v>34185745.7</v>
      </c>
      <c r="H610" s="35" t="s">
        <v>1511</v>
      </c>
      <c r="I610" s="36">
        <v>34185745.7</v>
      </c>
      <c r="J610" s="18">
        <f t="shared" si="18"/>
        <v>0</v>
      </c>
      <c r="K610" s="15" t="s">
        <v>26</v>
      </c>
    </row>
    <row r="611" spans="2:11" ht="27" customHeight="1">
      <c r="B611" s="12">
        <f t="shared" si="19"/>
        <v>605</v>
      </c>
      <c r="C611" s="35" t="s">
        <v>47</v>
      </c>
      <c r="D611" s="35" t="s">
        <v>1427</v>
      </c>
      <c r="E611" s="35" t="s">
        <v>537</v>
      </c>
      <c r="F611" s="35" t="s">
        <v>229</v>
      </c>
      <c r="G611" s="36">
        <v>94282073.4</v>
      </c>
      <c r="H611" s="35" t="s">
        <v>1511</v>
      </c>
      <c r="I611" s="36">
        <v>94282073.4</v>
      </c>
      <c r="J611" s="18">
        <f t="shared" si="18"/>
        <v>0</v>
      </c>
      <c r="K611" s="15" t="s">
        <v>26</v>
      </c>
    </row>
    <row r="612" spans="2:11" ht="27" customHeight="1">
      <c r="B612" s="12">
        <f t="shared" si="19"/>
        <v>606</v>
      </c>
      <c r="C612" s="35" t="s">
        <v>28</v>
      </c>
      <c r="D612" s="35" t="s">
        <v>1750</v>
      </c>
      <c r="E612" s="35" t="s">
        <v>1749</v>
      </c>
      <c r="F612" s="35" t="s">
        <v>233</v>
      </c>
      <c r="G612" s="36">
        <v>24185</v>
      </c>
      <c r="H612" s="35" t="s">
        <v>1511</v>
      </c>
      <c r="I612" s="36">
        <v>24185</v>
      </c>
      <c r="J612" s="18">
        <f t="shared" si="18"/>
        <v>0</v>
      </c>
      <c r="K612" s="15" t="s">
        <v>26</v>
      </c>
    </row>
    <row r="613" spans="2:11" ht="27" customHeight="1">
      <c r="B613" s="12">
        <f t="shared" si="19"/>
        <v>607</v>
      </c>
      <c r="C613" s="35" t="s">
        <v>28</v>
      </c>
      <c r="D613" s="35" t="s">
        <v>1753</v>
      </c>
      <c r="E613" s="35" t="s">
        <v>1752</v>
      </c>
      <c r="F613" s="35" t="s">
        <v>233</v>
      </c>
      <c r="G613" s="36">
        <v>483700</v>
      </c>
      <c r="H613" s="35" t="s">
        <v>1511</v>
      </c>
      <c r="I613" s="36">
        <v>483700</v>
      </c>
      <c r="J613" s="18">
        <f t="shared" si="18"/>
        <v>0</v>
      </c>
      <c r="K613" s="15" t="s">
        <v>26</v>
      </c>
    </row>
    <row r="614" spans="2:11" ht="27" customHeight="1">
      <c r="B614" s="12">
        <f t="shared" si="19"/>
        <v>608</v>
      </c>
      <c r="C614" s="35" t="s">
        <v>28</v>
      </c>
      <c r="D614" s="35" t="s">
        <v>1755</v>
      </c>
      <c r="E614" s="35" t="s">
        <v>1754</v>
      </c>
      <c r="F614" s="35" t="s">
        <v>233</v>
      </c>
      <c r="G614" s="36">
        <v>241850</v>
      </c>
      <c r="H614" s="35" t="s">
        <v>1511</v>
      </c>
      <c r="I614" s="36">
        <v>241850</v>
      </c>
      <c r="J614" s="18">
        <f t="shared" si="18"/>
        <v>0</v>
      </c>
      <c r="K614" s="15" t="s">
        <v>26</v>
      </c>
    </row>
    <row r="615" spans="2:11" ht="27" customHeight="1">
      <c r="B615" s="12">
        <f t="shared" si="19"/>
        <v>609</v>
      </c>
      <c r="C615" s="35" t="s">
        <v>28</v>
      </c>
      <c r="D615" s="35" t="s">
        <v>1757</v>
      </c>
      <c r="E615" s="35" t="s">
        <v>1756</v>
      </c>
      <c r="F615" s="35" t="s">
        <v>233</v>
      </c>
      <c r="G615" s="36">
        <v>193480</v>
      </c>
      <c r="H615" s="35" t="s">
        <v>1511</v>
      </c>
      <c r="I615" s="36">
        <v>193480</v>
      </c>
      <c r="J615" s="18">
        <f t="shared" si="18"/>
        <v>0</v>
      </c>
      <c r="K615" s="15" t="s">
        <v>26</v>
      </c>
    </row>
    <row r="616" spans="2:11" ht="27" customHeight="1">
      <c r="B616" s="12">
        <f t="shared" si="19"/>
        <v>610</v>
      </c>
      <c r="C616" s="35" t="s">
        <v>158</v>
      </c>
      <c r="D616" s="35" t="s">
        <v>1759</v>
      </c>
      <c r="E616" s="35" t="s">
        <v>1758</v>
      </c>
      <c r="F616" s="35" t="s">
        <v>242</v>
      </c>
      <c r="G616" s="36">
        <v>15000</v>
      </c>
      <c r="H616" s="35" t="s">
        <v>1457</v>
      </c>
      <c r="I616" s="36">
        <v>15000</v>
      </c>
      <c r="J616" s="18">
        <f t="shared" si="18"/>
        <v>0</v>
      </c>
      <c r="K616" s="15" t="s">
        <v>26</v>
      </c>
    </row>
    <row r="617" spans="2:11" ht="27" customHeight="1">
      <c r="B617" s="12">
        <f t="shared" si="19"/>
        <v>611</v>
      </c>
      <c r="C617" s="35" t="s">
        <v>28</v>
      </c>
      <c r="D617" s="35" t="s">
        <v>1762</v>
      </c>
      <c r="E617" s="35" t="s">
        <v>1761</v>
      </c>
      <c r="F617" s="35" t="s">
        <v>233</v>
      </c>
      <c r="G617" s="36">
        <v>290220</v>
      </c>
      <c r="H617" s="35" t="s">
        <v>1511</v>
      </c>
      <c r="I617" s="36">
        <v>290220</v>
      </c>
      <c r="J617" s="18">
        <f t="shared" si="18"/>
        <v>0</v>
      </c>
      <c r="K617" s="15" t="s">
        <v>26</v>
      </c>
    </row>
    <row r="618" spans="2:11" ht="27" customHeight="1">
      <c r="B618" s="12">
        <f t="shared" si="19"/>
        <v>612</v>
      </c>
      <c r="C618" s="35" t="s">
        <v>28</v>
      </c>
      <c r="D618" s="35" t="s">
        <v>1764</v>
      </c>
      <c r="E618" s="35" t="s">
        <v>1763</v>
      </c>
      <c r="F618" s="35" t="s">
        <v>233</v>
      </c>
      <c r="G618" s="36">
        <v>145110</v>
      </c>
      <c r="H618" s="35" t="s">
        <v>1511</v>
      </c>
      <c r="I618" s="36">
        <v>145110</v>
      </c>
      <c r="J618" s="18">
        <f t="shared" si="18"/>
        <v>0</v>
      </c>
      <c r="K618" s="15" t="s">
        <v>26</v>
      </c>
    </row>
    <row r="619" spans="2:11" ht="27" customHeight="1">
      <c r="B619" s="12">
        <f t="shared" si="19"/>
        <v>613</v>
      </c>
      <c r="C619" s="35" t="s">
        <v>28</v>
      </c>
      <c r="D619" s="35" t="s">
        <v>1765</v>
      </c>
      <c r="E619" s="35" t="s">
        <v>673</v>
      </c>
      <c r="F619" s="35" t="s">
        <v>233</v>
      </c>
      <c r="G619" s="36">
        <v>532070</v>
      </c>
      <c r="H619" s="35" t="s">
        <v>1511</v>
      </c>
      <c r="I619" s="36">
        <v>532070</v>
      </c>
      <c r="J619" s="18">
        <f t="shared" si="18"/>
        <v>0</v>
      </c>
      <c r="K619" s="15" t="s">
        <v>26</v>
      </c>
    </row>
    <row r="620" spans="2:11" ht="27" customHeight="1">
      <c r="B620" s="12">
        <f t="shared" si="19"/>
        <v>614</v>
      </c>
      <c r="C620" s="35" t="s">
        <v>28</v>
      </c>
      <c r="D620" s="35" t="s">
        <v>1767</v>
      </c>
      <c r="E620" s="35" t="s">
        <v>1766</v>
      </c>
      <c r="F620" s="35" t="s">
        <v>233</v>
      </c>
      <c r="G620" s="36">
        <v>96740</v>
      </c>
      <c r="H620" s="35" t="s">
        <v>1511</v>
      </c>
      <c r="I620" s="36">
        <v>96740</v>
      </c>
      <c r="J620" s="18">
        <f t="shared" si="18"/>
        <v>0</v>
      </c>
      <c r="K620" s="15" t="s">
        <v>26</v>
      </c>
    </row>
    <row r="621" spans="2:11" ht="27" customHeight="1">
      <c r="B621" s="12">
        <f t="shared" si="19"/>
        <v>615</v>
      </c>
      <c r="C621" s="35" t="s">
        <v>28</v>
      </c>
      <c r="D621" s="35" t="s">
        <v>1769</v>
      </c>
      <c r="E621" s="35" t="s">
        <v>1768</v>
      </c>
      <c r="F621" s="35" t="s">
        <v>233</v>
      </c>
      <c r="G621" s="36">
        <v>96740</v>
      </c>
      <c r="H621" s="35" t="s">
        <v>1511</v>
      </c>
      <c r="I621" s="36">
        <v>96740</v>
      </c>
      <c r="J621" s="18">
        <f t="shared" si="18"/>
        <v>0</v>
      </c>
      <c r="K621" s="15" t="s">
        <v>26</v>
      </c>
    </row>
    <row r="622" spans="2:11" ht="27" customHeight="1">
      <c r="B622" s="12">
        <f t="shared" si="19"/>
        <v>616</v>
      </c>
      <c r="C622" s="35" t="s">
        <v>28</v>
      </c>
      <c r="D622" s="35" t="s">
        <v>1771</v>
      </c>
      <c r="E622" s="35" t="s">
        <v>1770</v>
      </c>
      <c r="F622" s="35" t="s">
        <v>233</v>
      </c>
      <c r="G622" s="36">
        <v>290220</v>
      </c>
      <c r="H622" s="35" t="s">
        <v>1511</v>
      </c>
      <c r="I622" s="36">
        <v>290220</v>
      </c>
      <c r="J622" s="18">
        <f t="shared" si="18"/>
        <v>0</v>
      </c>
      <c r="K622" s="15" t="s">
        <v>26</v>
      </c>
    </row>
    <row r="623" spans="2:11" ht="27" customHeight="1">
      <c r="B623" s="12">
        <f t="shared" si="19"/>
        <v>617</v>
      </c>
      <c r="C623" s="35" t="s">
        <v>28</v>
      </c>
      <c r="D623" s="35" t="s">
        <v>1773</v>
      </c>
      <c r="E623" s="35" t="s">
        <v>1772</v>
      </c>
      <c r="F623" s="35" t="s">
        <v>233</v>
      </c>
      <c r="G623" s="36">
        <v>338590</v>
      </c>
      <c r="H623" s="35" t="s">
        <v>1511</v>
      </c>
      <c r="I623" s="36">
        <v>338590</v>
      </c>
      <c r="J623" s="18">
        <f t="shared" si="18"/>
        <v>0</v>
      </c>
      <c r="K623" s="15" t="s">
        <v>26</v>
      </c>
    </row>
    <row r="624" spans="2:11" ht="27" customHeight="1">
      <c r="B624" s="12">
        <f t="shared" si="19"/>
        <v>618</v>
      </c>
      <c r="C624" s="35" t="s">
        <v>28</v>
      </c>
      <c r="D624" s="35" t="s">
        <v>1775</v>
      </c>
      <c r="E624" s="35" t="s">
        <v>1774</v>
      </c>
      <c r="F624" s="35" t="s">
        <v>233</v>
      </c>
      <c r="G624" s="36">
        <v>193480</v>
      </c>
      <c r="H624" s="35" t="s">
        <v>1511</v>
      </c>
      <c r="I624" s="36">
        <v>193480</v>
      </c>
      <c r="J624" s="18">
        <f t="shared" si="18"/>
        <v>0</v>
      </c>
      <c r="K624" s="15" t="s">
        <v>26</v>
      </c>
    </row>
    <row r="625" spans="2:11" ht="27" customHeight="1">
      <c r="B625" s="12">
        <f t="shared" si="19"/>
        <v>619</v>
      </c>
      <c r="C625" s="35" t="s">
        <v>28</v>
      </c>
      <c r="D625" s="35" t="s">
        <v>1777</v>
      </c>
      <c r="E625" s="35" t="s">
        <v>1776</v>
      </c>
      <c r="F625" s="35" t="s">
        <v>233</v>
      </c>
      <c r="G625" s="36">
        <v>82229</v>
      </c>
      <c r="H625" s="35" t="s">
        <v>1511</v>
      </c>
      <c r="I625" s="36">
        <v>82229</v>
      </c>
      <c r="J625" s="18">
        <f t="shared" si="18"/>
        <v>0</v>
      </c>
      <c r="K625" s="15" t="s">
        <v>26</v>
      </c>
    </row>
    <row r="626" spans="2:11" ht="27" customHeight="1">
      <c r="B626" s="12">
        <f t="shared" si="19"/>
        <v>620</v>
      </c>
      <c r="C626" s="35" t="s">
        <v>28</v>
      </c>
      <c r="D626" s="35" t="s">
        <v>1779</v>
      </c>
      <c r="E626" s="35" t="s">
        <v>1778</v>
      </c>
      <c r="F626" s="35" t="s">
        <v>233</v>
      </c>
      <c r="G626" s="36">
        <v>193480</v>
      </c>
      <c r="H626" s="35" t="s">
        <v>1511</v>
      </c>
      <c r="I626" s="36">
        <v>193480</v>
      </c>
      <c r="J626" s="18">
        <f t="shared" si="18"/>
        <v>0</v>
      </c>
      <c r="K626" s="15" t="s">
        <v>26</v>
      </c>
    </row>
    <row r="627" spans="2:11" ht="27" customHeight="1">
      <c r="B627" s="12">
        <f t="shared" si="19"/>
        <v>621</v>
      </c>
      <c r="C627" s="35" t="s">
        <v>1428</v>
      </c>
      <c r="D627" s="35" t="s">
        <v>1429</v>
      </c>
      <c r="E627" s="35" t="s">
        <v>188</v>
      </c>
      <c r="F627" s="35" t="s">
        <v>229</v>
      </c>
      <c r="G627" s="36">
        <v>50000</v>
      </c>
      <c r="H627" s="35" t="s">
        <v>1543</v>
      </c>
      <c r="I627" s="36">
        <v>50000</v>
      </c>
      <c r="J627" s="18">
        <f t="shared" si="18"/>
        <v>0</v>
      </c>
      <c r="K627" s="15" t="s">
        <v>26</v>
      </c>
    </row>
    <row r="628" spans="2:11" ht="27" customHeight="1">
      <c r="B628" s="12">
        <f t="shared" si="19"/>
        <v>622</v>
      </c>
      <c r="C628" s="35" t="s">
        <v>28</v>
      </c>
      <c r="D628" s="35" t="s">
        <v>1782</v>
      </c>
      <c r="E628" s="35" t="s">
        <v>1781</v>
      </c>
      <c r="F628" s="35" t="s">
        <v>233</v>
      </c>
      <c r="G628" s="36">
        <v>96740</v>
      </c>
      <c r="H628" s="35" t="s">
        <v>1511</v>
      </c>
      <c r="I628" s="36">
        <v>96740</v>
      </c>
      <c r="J628" s="18">
        <f t="shared" si="18"/>
        <v>0</v>
      </c>
      <c r="K628" s="15" t="s">
        <v>26</v>
      </c>
    </row>
    <row r="629" spans="2:11" ht="27" customHeight="1">
      <c r="B629" s="12">
        <f t="shared" si="19"/>
        <v>623</v>
      </c>
      <c r="C629" s="35" t="s">
        <v>28</v>
      </c>
      <c r="D629" s="35" t="s">
        <v>1784</v>
      </c>
      <c r="E629" s="35" t="s">
        <v>1783</v>
      </c>
      <c r="F629" s="35" t="s">
        <v>233</v>
      </c>
      <c r="G629" s="36">
        <v>145110</v>
      </c>
      <c r="H629" s="35" t="s">
        <v>1511</v>
      </c>
      <c r="I629" s="36">
        <v>145110</v>
      </c>
      <c r="J629" s="18">
        <f t="shared" si="18"/>
        <v>0</v>
      </c>
      <c r="K629" s="15" t="s">
        <v>26</v>
      </c>
    </row>
    <row r="630" spans="2:11" ht="27" customHeight="1">
      <c r="B630" s="12">
        <f t="shared" si="19"/>
        <v>624</v>
      </c>
      <c r="C630" s="35" t="s">
        <v>28</v>
      </c>
      <c r="D630" s="35" t="s">
        <v>1786</v>
      </c>
      <c r="E630" s="35" t="s">
        <v>1785</v>
      </c>
      <c r="F630" s="35" t="s">
        <v>233</v>
      </c>
      <c r="G630" s="36">
        <v>145110</v>
      </c>
      <c r="H630" s="35" t="s">
        <v>1511</v>
      </c>
      <c r="I630" s="36">
        <v>145110</v>
      </c>
      <c r="J630" s="18">
        <f t="shared" si="18"/>
        <v>0</v>
      </c>
      <c r="K630" s="15" t="s">
        <v>26</v>
      </c>
    </row>
    <row r="631" spans="2:11" ht="27" customHeight="1">
      <c r="B631" s="12">
        <f t="shared" si="19"/>
        <v>625</v>
      </c>
      <c r="C631" s="35" t="s">
        <v>28</v>
      </c>
      <c r="D631" s="35" t="s">
        <v>1788</v>
      </c>
      <c r="E631" s="35" t="s">
        <v>1787</v>
      </c>
      <c r="F631" s="35" t="s">
        <v>233</v>
      </c>
      <c r="G631" s="36">
        <v>145110</v>
      </c>
      <c r="H631" s="35" t="s">
        <v>1511</v>
      </c>
      <c r="I631" s="36">
        <v>145110</v>
      </c>
      <c r="J631" s="18">
        <f t="shared" si="18"/>
        <v>0</v>
      </c>
      <c r="K631" s="15" t="s">
        <v>26</v>
      </c>
    </row>
    <row r="632" spans="2:11" ht="27" customHeight="1">
      <c r="B632" s="12">
        <f t="shared" si="19"/>
        <v>626</v>
      </c>
      <c r="C632" s="35" t="s">
        <v>28</v>
      </c>
      <c r="D632" s="35" t="s">
        <v>1790</v>
      </c>
      <c r="E632" s="35" t="s">
        <v>1789</v>
      </c>
      <c r="F632" s="35" t="s">
        <v>233</v>
      </c>
      <c r="G632" s="36">
        <v>48370</v>
      </c>
      <c r="H632" s="35" t="s">
        <v>1511</v>
      </c>
      <c r="I632" s="36">
        <v>48370</v>
      </c>
      <c r="J632" s="18">
        <f aca="true" t="shared" si="20" ref="J632:J695">+G632-I632</f>
        <v>0</v>
      </c>
      <c r="K632" s="15" t="s">
        <v>26</v>
      </c>
    </row>
    <row r="633" spans="2:11" ht="27" customHeight="1">
      <c r="B633" s="12">
        <f t="shared" si="19"/>
        <v>627</v>
      </c>
      <c r="C633" s="35" t="s">
        <v>28</v>
      </c>
      <c r="D633" s="35" t="s">
        <v>1792</v>
      </c>
      <c r="E633" s="35" t="s">
        <v>1791</v>
      </c>
      <c r="F633" s="35" t="s">
        <v>233</v>
      </c>
      <c r="G633" s="36">
        <v>386960</v>
      </c>
      <c r="H633" s="35" t="s">
        <v>1511</v>
      </c>
      <c r="I633" s="36">
        <v>386960</v>
      </c>
      <c r="J633" s="18">
        <f t="shared" si="20"/>
        <v>0</v>
      </c>
      <c r="K633" s="15" t="s">
        <v>26</v>
      </c>
    </row>
    <row r="634" spans="2:11" ht="27" customHeight="1">
      <c r="B634" s="12">
        <f t="shared" si="19"/>
        <v>628</v>
      </c>
      <c r="C634" s="35" t="s">
        <v>28</v>
      </c>
      <c r="D634" s="35" t="s">
        <v>1794</v>
      </c>
      <c r="E634" s="35" t="s">
        <v>1793</v>
      </c>
      <c r="F634" s="35" t="s">
        <v>233</v>
      </c>
      <c r="G634" s="36">
        <v>241850</v>
      </c>
      <c r="H634" s="35" t="s">
        <v>1511</v>
      </c>
      <c r="I634" s="36">
        <v>241850</v>
      </c>
      <c r="J634" s="18">
        <f t="shared" si="20"/>
        <v>0</v>
      </c>
      <c r="K634" s="15" t="s">
        <v>26</v>
      </c>
    </row>
    <row r="635" spans="2:11" ht="27" customHeight="1">
      <c r="B635" s="12">
        <f t="shared" si="19"/>
        <v>629</v>
      </c>
      <c r="C635" s="35" t="s">
        <v>28</v>
      </c>
      <c r="D635" s="35" t="s">
        <v>1795</v>
      </c>
      <c r="E635" s="35" t="s">
        <v>670</v>
      </c>
      <c r="F635" s="35" t="s">
        <v>233</v>
      </c>
      <c r="G635" s="36">
        <v>193480</v>
      </c>
      <c r="H635" s="35" t="s">
        <v>1511</v>
      </c>
      <c r="I635" s="36">
        <v>193480</v>
      </c>
      <c r="J635" s="18">
        <f t="shared" si="20"/>
        <v>0</v>
      </c>
      <c r="K635" s="15" t="s">
        <v>26</v>
      </c>
    </row>
    <row r="636" spans="2:11" ht="27" customHeight="1">
      <c r="B636" s="12">
        <f t="shared" si="19"/>
        <v>630</v>
      </c>
      <c r="C636" s="35" t="s">
        <v>28</v>
      </c>
      <c r="D636" s="35" t="s">
        <v>1797</v>
      </c>
      <c r="E636" s="35" t="s">
        <v>1796</v>
      </c>
      <c r="F636" s="35" t="s">
        <v>233</v>
      </c>
      <c r="G636" s="36">
        <v>145110</v>
      </c>
      <c r="H636" s="35" t="s">
        <v>1511</v>
      </c>
      <c r="I636" s="36">
        <v>145110</v>
      </c>
      <c r="J636" s="18">
        <f t="shared" si="20"/>
        <v>0</v>
      </c>
      <c r="K636" s="15" t="s">
        <v>26</v>
      </c>
    </row>
    <row r="637" spans="2:11" ht="27" customHeight="1">
      <c r="B637" s="12">
        <f t="shared" si="19"/>
        <v>631</v>
      </c>
      <c r="C637" s="35" t="s">
        <v>28</v>
      </c>
      <c r="D637" s="35" t="s">
        <v>1799</v>
      </c>
      <c r="E637" s="35" t="s">
        <v>1798</v>
      </c>
      <c r="F637" s="35" t="s">
        <v>233</v>
      </c>
      <c r="G637" s="36">
        <v>48370</v>
      </c>
      <c r="H637" s="35" t="s">
        <v>1511</v>
      </c>
      <c r="I637" s="36">
        <v>48370</v>
      </c>
      <c r="J637" s="18">
        <f t="shared" si="20"/>
        <v>0</v>
      </c>
      <c r="K637" s="15" t="s">
        <v>26</v>
      </c>
    </row>
    <row r="638" spans="2:11" ht="27" customHeight="1">
      <c r="B638" s="12">
        <f t="shared" si="19"/>
        <v>632</v>
      </c>
      <c r="C638" s="35" t="s">
        <v>28</v>
      </c>
      <c r="D638" s="35" t="s">
        <v>1801</v>
      </c>
      <c r="E638" s="35" t="s">
        <v>1800</v>
      </c>
      <c r="F638" s="35" t="s">
        <v>233</v>
      </c>
      <c r="G638" s="36">
        <v>483700</v>
      </c>
      <c r="H638" s="35" t="s">
        <v>1511</v>
      </c>
      <c r="I638" s="36">
        <v>483700</v>
      </c>
      <c r="J638" s="18">
        <f t="shared" si="20"/>
        <v>0</v>
      </c>
      <c r="K638" s="15" t="s">
        <v>26</v>
      </c>
    </row>
    <row r="639" spans="2:11" ht="27" customHeight="1">
      <c r="B639" s="12">
        <f t="shared" si="19"/>
        <v>633</v>
      </c>
      <c r="C639" s="35" t="s">
        <v>28</v>
      </c>
      <c r="D639" s="35" t="s">
        <v>1803</v>
      </c>
      <c r="E639" s="35" t="s">
        <v>1802</v>
      </c>
      <c r="F639" s="35" t="s">
        <v>233</v>
      </c>
      <c r="G639" s="36">
        <v>290220</v>
      </c>
      <c r="H639" s="35" t="s">
        <v>1511</v>
      </c>
      <c r="I639" s="36">
        <v>290220</v>
      </c>
      <c r="J639" s="18">
        <f t="shared" si="20"/>
        <v>0</v>
      </c>
      <c r="K639" s="15" t="s">
        <v>26</v>
      </c>
    </row>
    <row r="640" spans="2:11" ht="27" customHeight="1">
      <c r="B640" s="12">
        <f t="shared" si="19"/>
        <v>634</v>
      </c>
      <c r="C640" s="35" t="s">
        <v>112</v>
      </c>
      <c r="D640" s="35" t="s">
        <v>1431</v>
      </c>
      <c r="E640" s="35" t="s">
        <v>1430</v>
      </c>
      <c r="F640" s="35" t="s">
        <v>222</v>
      </c>
      <c r="G640" s="36">
        <v>3211.08</v>
      </c>
      <c r="H640" s="35" t="s">
        <v>1484</v>
      </c>
      <c r="I640" s="36">
        <v>3211.08</v>
      </c>
      <c r="J640" s="18">
        <f t="shared" si="20"/>
        <v>0</v>
      </c>
      <c r="K640" s="15" t="s">
        <v>26</v>
      </c>
    </row>
    <row r="641" spans="2:11" ht="27" customHeight="1">
      <c r="B641" s="12">
        <f t="shared" si="19"/>
        <v>635</v>
      </c>
      <c r="C641" s="35" t="s">
        <v>28</v>
      </c>
      <c r="D641" s="35" t="s">
        <v>1806</v>
      </c>
      <c r="E641" s="35" t="s">
        <v>1805</v>
      </c>
      <c r="F641" s="35" t="s">
        <v>233</v>
      </c>
      <c r="G641" s="36">
        <v>266035</v>
      </c>
      <c r="H641" s="35" t="s">
        <v>1511</v>
      </c>
      <c r="I641" s="36">
        <v>266035</v>
      </c>
      <c r="J641" s="18">
        <f t="shared" si="20"/>
        <v>0</v>
      </c>
      <c r="K641" s="15" t="s">
        <v>26</v>
      </c>
    </row>
    <row r="642" spans="2:11" ht="27" customHeight="1">
      <c r="B642" s="12">
        <f t="shared" si="19"/>
        <v>636</v>
      </c>
      <c r="C642" s="35" t="s">
        <v>112</v>
      </c>
      <c r="D642" s="35" t="s">
        <v>1433</v>
      </c>
      <c r="E642" s="35" t="s">
        <v>1432</v>
      </c>
      <c r="F642" s="35" t="s">
        <v>222</v>
      </c>
      <c r="G642" s="36">
        <v>7018.51</v>
      </c>
      <c r="H642" s="35" t="s">
        <v>1484</v>
      </c>
      <c r="I642" s="36">
        <v>7018.51</v>
      </c>
      <c r="J642" s="18">
        <f t="shared" si="20"/>
        <v>0</v>
      </c>
      <c r="K642" s="15" t="s">
        <v>26</v>
      </c>
    </row>
    <row r="643" spans="2:11" ht="27" customHeight="1">
      <c r="B643" s="12">
        <f t="shared" si="19"/>
        <v>637</v>
      </c>
      <c r="C643" s="35" t="s">
        <v>28</v>
      </c>
      <c r="D643" s="35" t="s">
        <v>1808</v>
      </c>
      <c r="E643" s="35" t="s">
        <v>1807</v>
      </c>
      <c r="F643" s="35" t="s">
        <v>233</v>
      </c>
      <c r="G643" s="36">
        <v>120925</v>
      </c>
      <c r="H643" s="35" t="s">
        <v>1511</v>
      </c>
      <c r="I643" s="36">
        <v>120925</v>
      </c>
      <c r="J643" s="18">
        <f t="shared" si="20"/>
        <v>0</v>
      </c>
      <c r="K643" s="15" t="s">
        <v>26</v>
      </c>
    </row>
    <row r="644" spans="2:11" ht="27" customHeight="1">
      <c r="B644" s="12">
        <f t="shared" si="19"/>
        <v>638</v>
      </c>
      <c r="C644" s="35" t="s">
        <v>28</v>
      </c>
      <c r="D644" s="35" t="s">
        <v>1810</v>
      </c>
      <c r="E644" s="35" t="s">
        <v>1809</v>
      </c>
      <c r="F644" s="35" t="s">
        <v>233</v>
      </c>
      <c r="G644" s="36">
        <v>193480</v>
      </c>
      <c r="H644" s="35" t="s">
        <v>1511</v>
      </c>
      <c r="I644" s="36">
        <v>193480</v>
      </c>
      <c r="J644" s="18">
        <f t="shared" si="20"/>
        <v>0</v>
      </c>
      <c r="K644" s="15" t="s">
        <v>26</v>
      </c>
    </row>
    <row r="645" spans="2:11" ht="27" customHeight="1">
      <c r="B645" s="12">
        <f t="shared" si="19"/>
        <v>639</v>
      </c>
      <c r="C645" s="35" t="s">
        <v>28</v>
      </c>
      <c r="D645" s="35" t="s">
        <v>1811</v>
      </c>
      <c r="E645" s="35" t="s">
        <v>671</v>
      </c>
      <c r="F645" s="35" t="s">
        <v>233</v>
      </c>
      <c r="G645" s="36">
        <v>120925</v>
      </c>
      <c r="H645" s="35" t="s">
        <v>1511</v>
      </c>
      <c r="I645" s="36">
        <v>120925</v>
      </c>
      <c r="J645" s="18">
        <f t="shared" si="20"/>
        <v>0</v>
      </c>
      <c r="K645" s="15" t="s">
        <v>26</v>
      </c>
    </row>
    <row r="646" spans="2:11" ht="27" customHeight="1">
      <c r="B646" s="12">
        <f t="shared" si="19"/>
        <v>640</v>
      </c>
      <c r="C646" s="35" t="s">
        <v>28</v>
      </c>
      <c r="D646" s="35" t="s">
        <v>1813</v>
      </c>
      <c r="E646" s="35" t="s">
        <v>1812</v>
      </c>
      <c r="F646" s="35" t="s">
        <v>233</v>
      </c>
      <c r="G646" s="36">
        <v>96740</v>
      </c>
      <c r="H646" s="35" t="s">
        <v>1511</v>
      </c>
      <c r="I646" s="36">
        <v>96740</v>
      </c>
      <c r="J646" s="18">
        <f t="shared" si="20"/>
        <v>0</v>
      </c>
      <c r="K646" s="15" t="s">
        <v>26</v>
      </c>
    </row>
    <row r="647" spans="2:11" ht="27" customHeight="1">
      <c r="B647" s="12">
        <f t="shared" si="19"/>
        <v>641</v>
      </c>
      <c r="C647" s="35" t="s">
        <v>28</v>
      </c>
      <c r="D647" s="35" t="s">
        <v>1815</v>
      </c>
      <c r="E647" s="35" t="s">
        <v>1814</v>
      </c>
      <c r="F647" s="35" t="s">
        <v>233</v>
      </c>
      <c r="G647" s="36">
        <v>241850</v>
      </c>
      <c r="H647" s="35" t="s">
        <v>1511</v>
      </c>
      <c r="I647" s="36">
        <v>241850</v>
      </c>
      <c r="J647" s="18">
        <f t="shared" si="20"/>
        <v>0</v>
      </c>
      <c r="K647" s="15" t="s">
        <v>26</v>
      </c>
    </row>
    <row r="648" spans="2:11" ht="27" customHeight="1">
      <c r="B648" s="12">
        <f t="shared" si="19"/>
        <v>642</v>
      </c>
      <c r="C648" s="35" t="s">
        <v>28</v>
      </c>
      <c r="D648" s="35" t="s">
        <v>1817</v>
      </c>
      <c r="E648" s="35" t="s">
        <v>1816</v>
      </c>
      <c r="F648" s="35" t="s">
        <v>233</v>
      </c>
      <c r="G648" s="36">
        <v>241850</v>
      </c>
      <c r="H648" s="35" t="s">
        <v>1511</v>
      </c>
      <c r="I648" s="36">
        <v>241850</v>
      </c>
      <c r="J648" s="18">
        <f t="shared" si="20"/>
        <v>0</v>
      </c>
      <c r="K648" s="15" t="s">
        <v>26</v>
      </c>
    </row>
    <row r="649" spans="2:11" ht="27" customHeight="1">
      <c r="B649" s="12">
        <f aca="true" t="shared" si="21" ref="B649:B712">+B648+1</f>
        <v>643</v>
      </c>
      <c r="C649" s="35" t="s">
        <v>28</v>
      </c>
      <c r="D649" s="35" t="s">
        <v>1819</v>
      </c>
      <c r="E649" s="35" t="s">
        <v>1818</v>
      </c>
      <c r="F649" s="35" t="s">
        <v>233</v>
      </c>
      <c r="G649" s="36">
        <v>96740</v>
      </c>
      <c r="H649" s="35" t="s">
        <v>1511</v>
      </c>
      <c r="I649" s="36">
        <v>96740</v>
      </c>
      <c r="J649" s="18">
        <f t="shared" si="20"/>
        <v>0</v>
      </c>
      <c r="K649" s="15" t="s">
        <v>26</v>
      </c>
    </row>
    <row r="650" spans="2:11" ht="27" customHeight="1">
      <c r="B650" s="12">
        <f t="shared" si="21"/>
        <v>644</v>
      </c>
      <c r="C650" s="35" t="s">
        <v>28</v>
      </c>
      <c r="D650" s="35" t="s">
        <v>1821</v>
      </c>
      <c r="E650" s="35" t="s">
        <v>1820</v>
      </c>
      <c r="F650" s="35" t="s">
        <v>233</v>
      </c>
      <c r="G650" s="36">
        <v>48370</v>
      </c>
      <c r="H650" s="35" t="s">
        <v>1511</v>
      </c>
      <c r="I650" s="36">
        <v>48370</v>
      </c>
      <c r="J650" s="18">
        <f t="shared" si="20"/>
        <v>0</v>
      </c>
      <c r="K650" s="15" t="s">
        <v>26</v>
      </c>
    </row>
    <row r="651" spans="2:11" ht="27" customHeight="1">
      <c r="B651" s="12">
        <f t="shared" si="21"/>
        <v>645</v>
      </c>
      <c r="C651" s="35" t="s">
        <v>56</v>
      </c>
      <c r="D651" s="35" t="s">
        <v>1823</v>
      </c>
      <c r="E651" s="35" t="s">
        <v>1822</v>
      </c>
      <c r="F651" s="35" t="s">
        <v>1426</v>
      </c>
      <c r="G651" s="36">
        <v>6000</v>
      </c>
      <c r="H651" s="35" t="s">
        <v>1484</v>
      </c>
      <c r="I651" s="36">
        <v>6000</v>
      </c>
      <c r="J651" s="18">
        <f t="shared" si="20"/>
        <v>0</v>
      </c>
      <c r="K651" s="15" t="s">
        <v>26</v>
      </c>
    </row>
    <row r="652" spans="2:11" ht="27" customHeight="1">
      <c r="B652" s="12">
        <f t="shared" si="21"/>
        <v>646</v>
      </c>
      <c r="C652" s="35" t="s">
        <v>28</v>
      </c>
      <c r="D652" s="35" t="s">
        <v>1826</v>
      </c>
      <c r="E652" s="35" t="s">
        <v>1825</v>
      </c>
      <c r="F652" s="35" t="s">
        <v>233</v>
      </c>
      <c r="G652" s="36">
        <v>580440</v>
      </c>
      <c r="H652" s="35" t="s">
        <v>1511</v>
      </c>
      <c r="I652" s="36">
        <v>580440</v>
      </c>
      <c r="J652" s="18">
        <f t="shared" si="20"/>
        <v>0</v>
      </c>
      <c r="K652" s="15" t="s">
        <v>26</v>
      </c>
    </row>
    <row r="653" spans="2:11" ht="27" customHeight="1">
      <c r="B653" s="12">
        <f t="shared" si="21"/>
        <v>647</v>
      </c>
      <c r="C653" s="35" t="s">
        <v>56</v>
      </c>
      <c r="D653" s="35" t="s">
        <v>1435</v>
      </c>
      <c r="E653" s="35" t="s">
        <v>1434</v>
      </c>
      <c r="F653" s="35" t="s">
        <v>229</v>
      </c>
      <c r="G653" s="36">
        <v>6000</v>
      </c>
      <c r="H653" s="35" t="s">
        <v>1484</v>
      </c>
      <c r="I653" s="36">
        <v>6000</v>
      </c>
      <c r="J653" s="18">
        <f t="shared" si="20"/>
        <v>0</v>
      </c>
      <c r="K653" s="15" t="s">
        <v>26</v>
      </c>
    </row>
    <row r="654" spans="2:11" ht="27" customHeight="1">
      <c r="B654" s="12">
        <f t="shared" si="21"/>
        <v>648</v>
      </c>
      <c r="C654" s="35" t="s">
        <v>28</v>
      </c>
      <c r="D654" s="35" t="s">
        <v>1828</v>
      </c>
      <c r="E654" s="35" t="s">
        <v>1827</v>
      </c>
      <c r="F654" s="35" t="s">
        <v>233</v>
      </c>
      <c r="G654" s="36">
        <v>193480</v>
      </c>
      <c r="H654" s="35" t="s">
        <v>1511</v>
      </c>
      <c r="I654" s="36">
        <v>193480</v>
      </c>
      <c r="J654" s="18">
        <f t="shared" si="20"/>
        <v>0</v>
      </c>
      <c r="K654" s="15" t="s">
        <v>26</v>
      </c>
    </row>
    <row r="655" spans="2:11" ht="27" customHeight="1">
      <c r="B655" s="12">
        <f t="shared" si="21"/>
        <v>649</v>
      </c>
      <c r="C655" s="35" t="s">
        <v>28</v>
      </c>
      <c r="D655" s="35" t="s">
        <v>1830</v>
      </c>
      <c r="E655" s="35" t="s">
        <v>1829</v>
      </c>
      <c r="F655" s="35" t="s">
        <v>233</v>
      </c>
      <c r="G655" s="36">
        <v>290220</v>
      </c>
      <c r="H655" s="35" t="s">
        <v>1511</v>
      </c>
      <c r="I655" s="36">
        <v>290220</v>
      </c>
      <c r="J655" s="18">
        <f t="shared" si="20"/>
        <v>0</v>
      </c>
      <c r="K655" s="15" t="s">
        <v>26</v>
      </c>
    </row>
    <row r="656" spans="2:11" ht="27" customHeight="1">
      <c r="B656" s="12">
        <f t="shared" si="21"/>
        <v>650</v>
      </c>
      <c r="C656" s="35" t="s">
        <v>28</v>
      </c>
      <c r="D656" s="35" t="s">
        <v>1832</v>
      </c>
      <c r="E656" s="35" t="s">
        <v>1831</v>
      </c>
      <c r="F656" s="35" t="s">
        <v>233</v>
      </c>
      <c r="G656" s="36">
        <v>96740</v>
      </c>
      <c r="H656" s="35" t="s">
        <v>1511</v>
      </c>
      <c r="I656" s="36">
        <v>96740</v>
      </c>
      <c r="J656" s="18">
        <f t="shared" si="20"/>
        <v>0</v>
      </c>
      <c r="K656" s="15" t="s">
        <v>26</v>
      </c>
    </row>
    <row r="657" spans="2:11" ht="27" customHeight="1">
      <c r="B657" s="12">
        <f t="shared" si="21"/>
        <v>651</v>
      </c>
      <c r="C657" s="35" t="s">
        <v>1437</v>
      </c>
      <c r="D657" s="35" t="s">
        <v>1438</v>
      </c>
      <c r="E657" s="35" t="s">
        <v>181</v>
      </c>
      <c r="F657" s="35" t="s">
        <v>488</v>
      </c>
      <c r="G657" s="36">
        <v>228000</v>
      </c>
      <c r="H657" s="35" t="s">
        <v>1543</v>
      </c>
      <c r="I657" s="36">
        <v>228000</v>
      </c>
      <c r="J657" s="18">
        <f t="shared" si="20"/>
        <v>0</v>
      </c>
      <c r="K657" s="15" t="s">
        <v>26</v>
      </c>
    </row>
    <row r="658" spans="2:11" ht="27" customHeight="1">
      <c r="B658" s="12">
        <f t="shared" si="21"/>
        <v>652</v>
      </c>
      <c r="C658" s="35" t="s">
        <v>28</v>
      </c>
      <c r="D658" s="35" t="s">
        <v>1835</v>
      </c>
      <c r="E658" s="35" t="s">
        <v>1834</v>
      </c>
      <c r="F658" s="35" t="s">
        <v>233</v>
      </c>
      <c r="G658" s="36">
        <v>193480</v>
      </c>
      <c r="H658" s="35" t="s">
        <v>1511</v>
      </c>
      <c r="I658" s="36">
        <v>193480</v>
      </c>
      <c r="J658" s="18">
        <f t="shared" si="20"/>
        <v>0</v>
      </c>
      <c r="K658" s="15" t="s">
        <v>26</v>
      </c>
    </row>
    <row r="659" spans="2:11" ht="27" customHeight="1">
      <c r="B659" s="12">
        <f t="shared" si="21"/>
        <v>653</v>
      </c>
      <c r="C659" s="35" t="s">
        <v>28</v>
      </c>
      <c r="D659" s="35" t="s">
        <v>1837</v>
      </c>
      <c r="E659" s="35" t="s">
        <v>1836</v>
      </c>
      <c r="F659" s="35" t="s">
        <v>233</v>
      </c>
      <c r="G659" s="36">
        <v>338590</v>
      </c>
      <c r="H659" s="35" t="s">
        <v>1511</v>
      </c>
      <c r="I659" s="36">
        <v>338590</v>
      </c>
      <c r="J659" s="18">
        <f t="shared" si="20"/>
        <v>0</v>
      </c>
      <c r="K659" s="15" t="s">
        <v>26</v>
      </c>
    </row>
    <row r="660" spans="2:11" ht="27" customHeight="1">
      <c r="B660" s="12">
        <f t="shared" si="21"/>
        <v>654</v>
      </c>
      <c r="C660" s="35" t="s">
        <v>28</v>
      </c>
      <c r="D660" s="35" t="s">
        <v>1839</v>
      </c>
      <c r="E660" s="35" t="s">
        <v>1838</v>
      </c>
      <c r="F660" s="35" t="s">
        <v>233</v>
      </c>
      <c r="G660" s="36">
        <v>96740</v>
      </c>
      <c r="H660" s="35" t="s">
        <v>1511</v>
      </c>
      <c r="I660" s="36">
        <v>96740</v>
      </c>
      <c r="J660" s="18">
        <f t="shared" si="20"/>
        <v>0</v>
      </c>
      <c r="K660" s="15" t="s">
        <v>26</v>
      </c>
    </row>
    <row r="661" spans="2:11" ht="27" customHeight="1">
      <c r="B661" s="12">
        <f t="shared" si="21"/>
        <v>655</v>
      </c>
      <c r="C661" s="35" t="s">
        <v>28</v>
      </c>
      <c r="D661" s="35" t="s">
        <v>1841</v>
      </c>
      <c r="E661" s="35" t="s">
        <v>1840</v>
      </c>
      <c r="F661" s="35" t="s">
        <v>233</v>
      </c>
      <c r="G661" s="36">
        <v>48370</v>
      </c>
      <c r="H661" s="35" t="s">
        <v>1511</v>
      </c>
      <c r="I661" s="36">
        <v>48370</v>
      </c>
      <c r="J661" s="18">
        <f t="shared" si="20"/>
        <v>0</v>
      </c>
      <c r="K661" s="15" t="s">
        <v>26</v>
      </c>
    </row>
    <row r="662" spans="2:11" ht="27" customHeight="1">
      <c r="B662" s="12">
        <f t="shared" si="21"/>
        <v>656</v>
      </c>
      <c r="C662" s="35" t="s">
        <v>30</v>
      </c>
      <c r="D662" s="35" t="s">
        <v>1842</v>
      </c>
      <c r="E662" s="35" t="s">
        <v>640</v>
      </c>
      <c r="F662" s="35" t="s">
        <v>242</v>
      </c>
      <c r="G662" s="36">
        <v>140797.6</v>
      </c>
      <c r="H662" s="35" t="s">
        <v>1484</v>
      </c>
      <c r="I662" s="36">
        <v>140797.6</v>
      </c>
      <c r="J662" s="18">
        <f t="shared" si="20"/>
        <v>0</v>
      </c>
      <c r="K662" s="15" t="s">
        <v>26</v>
      </c>
    </row>
    <row r="663" spans="2:11" ht="27" customHeight="1">
      <c r="B663" s="12">
        <f t="shared" si="21"/>
        <v>657</v>
      </c>
      <c r="C663" s="35" t="s">
        <v>28</v>
      </c>
      <c r="D663" s="35" t="s">
        <v>1847</v>
      </c>
      <c r="E663" s="35" t="s">
        <v>1846</v>
      </c>
      <c r="F663" s="35" t="s">
        <v>233</v>
      </c>
      <c r="G663" s="36">
        <v>48370</v>
      </c>
      <c r="H663" s="35" t="s">
        <v>1511</v>
      </c>
      <c r="I663" s="36">
        <v>48370</v>
      </c>
      <c r="J663" s="18">
        <f t="shared" si="20"/>
        <v>0</v>
      </c>
      <c r="K663" s="15" t="s">
        <v>26</v>
      </c>
    </row>
    <row r="664" spans="2:11" ht="27" customHeight="1">
      <c r="B664" s="12">
        <f t="shared" si="21"/>
        <v>658</v>
      </c>
      <c r="C664" s="35" t="s">
        <v>28</v>
      </c>
      <c r="D664" s="35" t="s">
        <v>1849</v>
      </c>
      <c r="E664" s="35" t="s">
        <v>1848</v>
      </c>
      <c r="F664" s="35" t="s">
        <v>233</v>
      </c>
      <c r="G664" s="36">
        <v>48370</v>
      </c>
      <c r="H664" s="35" t="s">
        <v>1511</v>
      </c>
      <c r="I664" s="36">
        <v>48370</v>
      </c>
      <c r="J664" s="18">
        <f t="shared" si="20"/>
        <v>0</v>
      </c>
      <c r="K664" s="15" t="s">
        <v>26</v>
      </c>
    </row>
    <row r="665" spans="2:11" ht="27" customHeight="1">
      <c r="B665" s="12">
        <f t="shared" si="21"/>
        <v>659</v>
      </c>
      <c r="C665" s="35" t="s">
        <v>28</v>
      </c>
      <c r="D665" s="35" t="s">
        <v>1851</v>
      </c>
      <c r="E665" s="35" t="s">
        <v>1850</v>
      </c>
      <c r="F665" s="35" t="s">
        <v>233</v>
      </c>
      <c r="G665" s="36">
        <v>217665</v>
      </c>
      <c r="H665" s="35" t="s">
        <v>1511</v>
      </c>
      <c r="I665" s="36">
        <v>217665</v>
      </c>
      <c r="J665" s="18">
        <f t="shared" si="20"/>
        <v>0</v>
      </c>
      <c r="K665" s="15" t="s">
        <v>26</v>
      </c>
    </row>
    <row r="666" spans="2:11" ht="27" customHeight="1">
      <c r="B666" s="12">
        <f t="shared" si="21"/>
        <v>660</v>
      </c>
      <c r="C666" s="35" t="s">
        <v>30</v>
      </c>
      <c r="D666" s="35" t="s">
        <v>1852</v>
      </c>
      <c r="E666" s="35" t="s">
        <v>96</v>
      </c>
      <c r="F666" s="35" t="s">
        <v>242</v>
      </c>
      <c r="G666" s="36">
        <v>38055</v>
      </c>
      <c r="H666" s="35" t="s">
        <v>1484</v>
      </c>
      <c r="I666" s="36">
        <v>38055</v>
      </c>
      <c r="J666" s="18">
        <f t="shared" si="20"/>
        <v>0</v>
      </c>
      <c r="K666" s="15" t="s">
        <v>26</v>
      </c>
    </row>
    <row r="667" spans="2:11" ht="27" customHeight="1">
      <c r="B667" s="12">
        <f t="shared" si="21"/>
        <v>661</v>
      </c>
      <c r="C667" s="35" t="s">
        <v>28</v>
      </c>
      <c r="D667" s="35" t="s">
        <v>1855</v>
      </c>
      <c r="E667" s="35" t="s">
        <v>1854</v>
      </c>
      <c r="F667" s="35" t="s">
        <v>233</v>
      </c>
      <c r="G667" s="36">
        <v>145110</v>
      </c>
      <c r="H667" s="35" t="s">
        <v>1511</v>
      </c>
      <c r="I667" s="36">
        <v>145110</v>
      </c>
      <c r="J667" s="18">
        <f t="shared" si="20"/>
        <v>0</v>
      </c>
      <c r="K667" s="15" t="s">
        <v>26</v>
      </c>
    </row>
    <row r="668" spans="2:11" ht="27" customHeight="1">
      <c r="B668" s="12">
        <f t="shared" si="21"/>
        <v>662</v>
      </c>
      <c r="C668" s="35" t="s">
        <v>28</v>
      </c>
      <c r="D668" s="35" t="s">
        <v>1857</v>
      </c>
      <c r="E668" s="35" t="s">
        <v>1856</v>
      </c>
      <c r="F668" s="35" t="s">
        <v>233</v>
      </c>
      <c r="G668" s="36">
        <v>96740</v>
      </c>
      <c r="H668" s="35" t="s">
        <v>1511</v>
      </c>
      <c r="I668" s="36">
        <v>96740</v>
      </c>
      <c r="J668" s="18">
        <f t="shared" si="20"/>
        <v>0</v>
      </c>
      <c r="K668" s="15" t="s">
        <v>26</v>
      </c>
    </row>
    <row r="669" spans="2:11" ht="27" customHeight="1">
      <c r="B669" s="12">
        <f t="shared" si="21"/>
        <v>663</v>
      </c>
      <c r="C669" s="35" t="s">
        <v>50</v>
      </c>
      <c r="D669" s="35" t="s">
        <v>1859</v>
      </c>
      <c r="E669" s="35" t="s">
        <v>1858</v>
      </c>
      <c r="F669" s="35" t="s">
        <v>1436</v>
      </c>
      <c r="G669" s="36">
        <v>48370</v>
      </c>
      <c r="H669" s="35" t="s">
        <v>1490</v>
      </c>
      <c r="I669" s="36">
        <v>48370</v>
      </c>
      <c r="J669" s="18">
        <f t="shared" si="20"/>
        <v>0</v>
      </c>
      <c r="K669" s="15" t="s">
        <v>26</v>
      </c>
    </row>
    <row r="670" spans="2:11" ht="27" customHeight="1">
      <c r="B670" s="12">
        <f t="shared" si="21"/>
        <v>664</v>
      </c>
      <c r="C670" s="35" t="s">
        <v>28</v>
      </c>
      <c r="D670" s="35" t="s">
        <v>1862</v>
      </c>
      <c r="E670" s="35" t="s">
        <v>1861</v>
      </c>
      <c r="F670" s="35" t="s">
        <v>233</v>
      </c>
      <c r="G670" s="36">
        <v>145110</v>
      </c>
      <c r="H670" s="35" t="s">
        <v>1511</v>
      </c>
      <c r="I670" s="36">
        <v>145110</v>
      </c>
      <c r="J670" s="18">
        <f t="shared" si="20"/>
        <v>0</v>
      </c>
      <c r="K670" s="15" t="s">
        <v>26</v>
      </c>
    </row>
    <row r="671" spans="2:11" ht="27" customHeight="1">
      <c r="B671" s="12">
        <f t="shared" si="21"/>
        <v>665</v>
      </c>
      <c r="C671" s="35" t="s">
        <v>50</v>
      </c>
      <c r="D671" s="35" t="s">
        <v>1864</v>
      </c>
      <c r="E671" s="35" t="s">
        <v>1863</v>
      </c>
      <c r="F671" s="35" t="s">
        <v>1436</v>
      </c>
      <c r="G671" s="36">
        <v>96740</v>
      </c>
      <c r="H671" s="35" t="s">
        <v>1490</v>
      </c>
      <c r="I671" s="36">
        <v>96740</v>
      </c>
      <c r="J671" s="18">
        <f t="shared" si="20"/>
        <v>0</v>
      </c>
      <c r="K671" s="15" t="s">
        <v>26</v>
      </c>
    </row>
    <row r="672" spans="2:11" ht="27" customHeight="1">
      <c r="B672" s="12">
        <f t="shared" si="21"/>
        <v>666</v>
      </c>
      <c r="C672" s="35" t="s">
        <v>50</v>
      </c>
      <c r="D672" s="35" t="s">
        <v>1866</v>
      </c>
      <c r="E672" s="35" t="s">
        <v>1865</v>
      </c>
      <c r="F672" s="35" t="s">
        <v>1436</v>
      </c>
      <c r="G672" s="36">
        <v>48370</v>
      </c>
      <c r="H672" s="35" t="s">
        <v>1490</v>
      </c>
      <c r="I672" s="36">
        <v>48370</v>
      </c>
      <c r="J672" s="18">
        <f t="shared" si="20"/>
        <v>0</v>
      </c>
      <c r="K672" s="15" t="s">
        <v>26</v>
      </c>
    </row>
    <row r="673" spans="2:11" ht="27" customHeight="1">
      <c r="B673" s="12">
        <f t="shared" si="21"/>
        <v>667</v>
      </c>
      <c r="C673" s="35" t="s">
        <v>50</v>
      </c>
      <c r="D673" s="35" t="s">
        <v>1868</v>
      </c>
      <c r="E673" s="35" t="s">
        <v>1867</v>
      </c>
      <c r="F673" s="35" t="s">
        <v>1436</v>
      </c>
      <c r="G673" s="36">
        <v>241850</v>
      </c>
      <c r="H673" s="35" t="s">
        <v>1490</v>
      </c>
      <c r="I673" s="36">
        <v>241850</v>
      </c>
      <c r="J673" s="18">
        <f t="shared" si="20"/>
        <v>0</v>
      </c>
      <c r="K673" s="15" t="s">
        <v>26</v>
      </c>
    </row>
    <row r="674" spans="2:11" ht="27" customHeight="1">
      <c r="B674" s="12">
        <f t="shared" si="21"/>
        <v>668</v>
      </c>
      <c r="C674" s="35" t="s">
        <v>50</v>
      </c>
      <c r="D674" s="35" t="s">
        <v>1870</v>
      </c>
      <c r="E674" s="35" t="s">
        <v>1869</v>
      </c>
      <c r="F674" s="35" t="s">
        <v>1436</v>
      </c>
      <c r="G674" s="36">
        <v>145110</v>
      </c>
      <c r="H674" s="35" t="s">
        <v>1490</v>
      </c>
      <c r="I674" s="36">
        <v>145110</v>
      </c>
      <c r="J674" s="18">
        <f t="shared" si="20"/>
        <v>0</v>
      </c>
      <c r="K674" s="15" t="s">
        <v>26</v>
      </c>
    </row>
    <row r="675" spans="2:11" ht="27" customHeight="1">
      <c r="B675" s="12">
        <f t="shared" si="21"/>
        <v>669</v>
      </c>
      <c r="C675" s="35" t="s">
        <v>50</v>
      </c>
      <c r="D675" s="35" t="s">
        <v>1872</v>
      </c>
      <c r="E675" s="35" t="s">
        <v>1871</v>
      </c>
      <c r="F675" s="35" t="s">
        <v>1436</v>
      </c>
      <c r="G675" s="36">
        <v>241850</v>
      </c>
      <c r="H675" s="35" t="s">
        <v>1490</v>
      </c>
      <c r="I675" s="36">
        <v>241850</v>
      </c>
      <c r="J675" s="18">
        <f t="shared" si="20"/>
        <v>0</v>
      </c>
      <c r="K675" s="15" t="s">
        <v>26</v>
      </c>
    </row>
    <row r="676" spans="2:11" ht="27" customHeight="1">
      <c r="B676" s="12">
        <f t="shared" si="21"/>
        <v>670</v>
      </c>
      <c r="C676" s="35" t="s">
        <v>50</v>
      </c>
      <c r="D676" s="35" t="s">
        <v>1874</v>
      </c>
      <c r="E676" s="35" t="s">
        <v>1873</v>
      </c>
      <c r="F676" s="35" t="s">
        <v>1436</v>
      </c>
      <c r="G676" s="36">
        <v>145110</v>
      </c>
      <c r="H676" s="35" t="s">
        <v>1490</v>
      </c>
      <c r="I676" s="36">
        <v>145110</v>
      </c>
      <c r="J676" s="18">
        <f t="shared" si="20"/>
        <v>0</v>
      </c>
      <c r="K676" s="15" t="s">
        <v>26</v>
      </c>
    </row>
    <row r="677" spans="2:11" ht="27" customHeight="1">
      <c r="B677" s="12">
        <f t="shared" si="21"/>
        <v>671</v>
      </c>
      <c r="C677" s="35" t="s">
        <v>50</v>
      </c>
      <c r="D677" s="35" t="s">
        <v>1876</v>
      </c>
      <c r="E677" s="35" t="s">
        <v>1875</v>
      </c>
      <c r="F677" s="35" t="s">
        <v>1436</v>
      </c>
      <c r="G677" s="36">
        <v>145110</v>
      </c>
      <c r="H677" s="35" t="s">
        <v>1490</v>
      </c>
      <c r="I677" s="36">
        <v>145110</v>
      </c>
      <c r="J677" s="18">
        <f t="shared" si="20"/>
        <v>0</v>
      </c>
      <c r="K677" s="15" t="s">
        <v>26</v>
      </c>
    </row>
    <row r="678" spans="2:11" ht="27" customHeight="1">
      <c r="B678" s="12">
        <f t="shared" si="21"/>
        <v>672</v>
      </c>
      <c r="C678" s="35" t="s">
        <v>50</v>
      </c>
      <c r="D678" s="35" t="s">
        <v>1878</v>
      </c>
      <c r="E678" s="35" t="s">
        <v>1877</v>
      </c>
      <c r="F678" s="35" t="s">
        <v>1436</v>
      </c>
      <c r="G678" s="36">
        <v>96740</v>
      </c>
      <c r="H678" s="35" t="s">
        <v>1490</v>
      </c>
      <c r="I678" s="36">
        <v>96740</v>
      </c>
      <c r="J678" s="18">
        <f t="shared" si="20"/>
        <v>0</v>
      </c>
      <c r="K678" s="15" t="s">
        <v>26</v>
      </c>
    </row>
    <row r="679" spans="2:11" ht="27" customHeight="1">
      <c r="B679" s="12">
        <f t="shared" si="21"/>
        <v>673</v>
      </c>
      <c r="C679" s="35" t="s">
        <v>50</v>
      </c>
      <c r="D679" s="35" t="s">
        <v>1880</v>
      </c>
      <c r="E679" s="35" t="s">
        <v>1879</v>
      </c>
      <c r="F679" s="35" t="s">
        <v>1436</v>
      </c>
      <c r="G679" s="36">
        <v>48370</v>
      </c>
      <c r="H679" s="35" t="s">
        <v>1490</v>
      </c>
      <c r="I679" s="36">
        <v>48370</v>
      </c>
      <c r="J679" s="18">
        <f t="shared" si="20"/>
        <v>0</v>
      </c>
      <c r="K679" s="15" t="s">
        <v>26</v>
      </c>
    </row>
    <row r="680" spans="2:11" ht="27" customHeight="1">
      <c r="B680" s="12">
        <f t="shared" si="21"/>
        <v>674</v>
      </c>
      <c r="C680" s="35" t="s">
        <v>50</v>
      </c>
      <c r="D680" s="35" t="s">
        <v>1882</v>
      </c>
      <c r="E680" s="35" t="s">
        <v>1881</v>
      </c>
      <c r="F680" s="35" t="s">
        <v>1436</v>
      </c>
      <c r="G680" s="36">
        <v>338590</v>
      </c>
      <c r="H680" s="35" t="s">
        <v>1490</v>
      </c>
      <c r="I680" s="36">
        <v>338590</v>
      </c>
      <c r="J680" s="18">
        <f t="shared" si="20"/>
        <v>0</v>
      </c>
      <c r="K680" s="15" t="s">
        <v>26</v>
      </c>
    </row>
    <row r="681" spans="2:11" ht="27" customHeight="1">
      <c r="B681" s="12">
        <f t="shared" si="21"/>
        <v>675</v>
      </c>
      <c r="C681" s="35" t="s">
        <v>28</v>
      </c>
      <c r="D681" s="35" t="s">
        <v>1884</v>
      </c>
      <c r="E681" s="35" t="s">
        <v>1883</v>
      </c>
      <c r="F681" s="35" t="s">
        <v>233</v>
      </c>
      <c r="G681" s="36">
        <v>145110</v>
      </c>
      <c r="H681" s="35" t="s">
        <v>1511</v>
      </c>
      <c r="I681" s="36">
        <v>145110</v>
      </c>
      <c r="J681" s="18">
        <f t="shared" si="20"/>
        <v>0</v>
      </c>
      <c r="K681" s="15" t="s">
        <v>26</v>
      </c>
    </row>
    <row r="682" spans="2:11" ht="27" customHeight="1">
      <c r="B682" s="12">
        <f t="shared" si="21"/>
        <v>676</v>
      </c>
      <c r="C682" s="35" t="s">
        <v>50</v>
      </c>
      <c r="D682" s="35" t="s">
        <v>1886</v>
      </c>
      <c r="E682" s="35" t="s">
        <v>1885</v>
      </c>
      <c r="F682" s="35" t="s">
        <v>1436</v>
      </c>
      <c r="G682" s="36">
        <v>386960</v>
      </c>
      <c r="H682" s="35" t="s">
        <v>1490</v>
      </c>
      <c r="I682" s="36">
        <v>386960</v>
      </c>
      <c r="J682" s="18">
        <f t="shared" si="20"/>
        <v>0</v>
      </c>
      <c r="K682" s="15" t="s">
        <v>26</v>
      </c>
    </row>
    <row r="683" spans="2:11" ht="27" customHeight="1">
      <c r="B683" s="12">
        <f t="shared" si="21"/>
        <v>677</v>
      </c>
      <c r="C683" s="35" t="s">
        <v>28</v>
      </c>
      <c r="D683" s="35" t="s">
        <v>1888</v>
      </c>
      <c r="E683" s="35" t="s">
        <v>1887</v>
      </c>
      <c r="F683" s="35" t="s">
        <v>233</v>
      </c>
      <c r="G683" s="36">
        <v>193480</v>
      </c>
      <c r="H683" s="35" t="s">
        <v>1511</v>
      </c>
      <c r="I683" s="36">
        <v>193480</v>
      </c>
      <c r="J683" s="18">
        <f t="shared" si="20"/>
        <v>0</v>
      </c>
      <c r="K683" s="15" t="s">
        <v>26</v>
      </c>
    </row>
    <row r="684" spans="2:11" ht="27" customHeight="1">
      <c r="B684" s="12">
        <f t="shared" si="21"/>
        <v>678</v>
      </c>
      <c r="C684" s="35" t="s">
        <v>50</v>
      </c>
      <c r="D684" s="35" t="s">
        <v>1890</v>
      </c>
      <c r="E684" s="35" t="s">
        <v>1889</v>
      </c>
      <c r="F684" s="35" t="s">
        <v>1436</v>
      </c>
      <c r="G684" s="36">
        <v>48370</v>
      </c>
      <c r="H684" s="35" t="s">
        <v>1490</v>
      </c>
      <c r="I684" s="36">
        <v>48370</v>
      </c>
      <c r="J684" s="18">
        <f t="shared" si="20"/>
        <v>0</v>
      </c>
      <c r="K684" s="15" t="s">
        <v>26</v>
      </c>
    </row>
    <row r="685" spans="2:11" ht="27" customHeight="1">
      <c r="B685" s="12">
        <f t="shared" si="21"/>
        <v>679</v>
      </c>
      <c r="C685" s="35" t="s">
        <v>50</v>
      </c>
      <c r="D685" s="35" t="s">
        <v>1892</v>
      </c>
      <c r="E685" s="35" t="s">
        <v>1891</v>
      </c>
      <c r="F685" s="35" t="s">
        <v>1436</v>
      </c>
      <c r="G685" s="36">
        <v>193480</v>
      </c>
      <c r="H685" s="35" t="s">
        <v>1490</v>
      </c>
      <c r="I685" s="36">
        <v>193480</v>
      </c>
      <c r="J685" s="18">
        <f t="shared" si="20"/>
        <v>0</v>
      </c>
      <c r="K685" s="15" t="s">
        <v>26</v>
      </c>
    </row>
    <row r="686" spans="2:11" ht="27" customHeight="1">
      <c r="B686" s="12">
        <f t="shared" si="21"/>
        <v>680</v>
      </c>
      <c r="C686" s="35" t="s">
        <v>28</v>
      </c>
      <c r="D686" s="35" t="s">
        <v>1893</v>
      </c>
      <c r="E686" s="35" t="s">
        <v>257</v>
      </c>
      <c r="F686" s="35" t="s">
        <v>233</v>
      </c>
      <c r="G686" s="36">
        <v>386960</v>
      </c>
      <c r="H686" s="35" t="s">
        <v>1511</v>
      </c>
      <c r="I686" s="36">
        <v>386960</v>
      </c>
      <c r="J686" s="18">
        <f t="shared" si="20"/>
        <v>0</v>
      </c>
      <c r="K686" s="15" t="s">
        <v>26</v>
      </c>
    </row>
    <row r="687" spans="2:11" ht="27" customHeight="1">
      <c r="B687" s="12">
        <f t="shared" si="21"/>
        <v>681</v>
      </c>
      <c r="C687" s="35" t="s">
        <v>50</v>
      </c>
      <c r="D687" s="35" t="s">
        <v>1897</v>
      </c>
      <c r="E687" s="35" t="s">
        <v>1896</v>
      </c>
      <c r="F687" s="35" t="s">
        <v>1436</v>
      </c>
      <c r="G687" s="36">
        <v>48370</v>
      </c>
      <c r="H687" s="35" t="s">
        <v>1490</v>
      </c>
      <c r="I687" s="36">
        <v>48370</v>
      </c>
      <c r="J687" s="18">
        <f t="shared" si="20"/>
        <v>0</v>
      </c>
      <c r="K687" s="15" t="s">
        <v>26</v>
      </c>
    </row>
    <row r="688" spans="2:11" ht="27" customHeight="1">
      <c r="B688" s="12">
        <f t="shared" si="21"/>
        <v>682</v>
      </c>
      <c r="C688" s="35" t="s">
        <v>28</v>
      </c>
      <c r="D688" s="35" t="s">
        <v>1899</v>
      </c>
      <c r="E688" s="35" t="s">
        <v>1898</v>
      </c>
      <c r="F688" s="35" t="s">
        <v>233</v>
      </c>
      <c r="G688" s="36">
        <v>96740</v>
      </c>
      <c r="H688" s="35" t="s">
        <v>1511</v>
      </c>
      <c r="I688" s="36">
        <v>96740</v>
      </c>
      <c r="J688" s="18">
        <f t="shared" si="20"/>
        <v>0</v>
      </c>
      <c r="K688" s="15" t="s">
        <v>26</v>
      </c>
    </row>
    <row r="689" spans="2:11" ht="27" customHeight="1">
      <c r="B689" s="12">
        <f t="shared" si="21"/>
        <v>683</v>
      </c>
      <c r="C689" s="35" t="s">
        <v>50</v>
      </c>
      <c r="D689" s="35" t="s">
        <v>1901</v>
      </c>
      <c r="E689" s="35" t="s">
        <v>1900</v>
      </c>
      <c r="F689" s="35" t="s">
        <v>1436</v>
      </c>
      <c r="G689" s="36">
        <v>145110</v>
      </c>
      <c r="H689" s="35" t="s">
        <v>1490</v>
      </c>
      <c r="I689" s="36">
        <v>145110</v>
      </c>
      <c r="J689" s="18">
        <f t="shared" si="20"/>
        <v>0</v>
      </c>
      <c r="K689" s="15" t="s">
        <v>26</v>
      </c>
    </row>
    <row r="690" spans="2:11" ht="27" customHeight="1">
      <c r="B690" s="12">
        <f t="shared" si="21"/>
        <v>684</v>
      </c>
      <c r="C690" s="35" t="s">
        <v>50</v>
      </c>
      <c r="D690" s="35" t="s">
        <v>1903</v>
      </c>
      <c r="E690" s="35" t="s">
        <v>1902</v>
      </c>
      <c r="F690" s="35" t="s">
        <v>1436</v>
      </c>
      <c r="G690" s="36">
        <v>677180</v>
      </c>
      <c r="H690" s="35" t="s">
        <v>1490</v>
      </c>
      <c r="I690" s="36">
        <v>677180</v>
      </c>
      <c r="J690" s="18">
        <f t="shared" si="20"/>
        <v>0</v>
      </c>
      <c r="K690" s="15" t="s">
        <v>26</v>
      </c>
    </row>
    <row r="691" spans="2:11" ht="27" customHeight="1">
      <c r="B691" s="12">
        <f t="shared" si="21"/>
        <v>685</v>
      </c>
      <c r="C691" s="35" t="s">
        <v>28</v>
      </c>
      <c r="D691" s="35" t="s">
        <v>1904</v>
      </c>
      <c r="E691" s="35" t="s">
        <v>672</v>
      </c>
      <c r="F691" s="35" t="s">
        <v>233</v>
      </c>
      <c r="G691" s="36">
        <v>241850</v>
      </c>
      <c r="H691" s="35" t="s">
        <v>1511</v>
      </c>
      <c r="I691" s="36">
        <v>241850</v>
      </c>
      <c r="J691" s="18">
        <f t="shared" si="20"/>
        <v>0</v>
      </c>
      <c r="K691" s="15" t="s">
        <v>26</v>
      </c>
    </row>
    <row r="692" spans="2:11" ht="27" customHeight="1">
      <c r="B692" s="12">
        <f t="shared" si="21"/>
        <v>686</v>
      </c>
      <c r="C692" s="35" t="s">
        <v>28</v>
      </c>
      <c r="D692" s="35" t="s">
        <v>1906</v>
      </c>
      <c r="E692" s="35" t="s">
        <v>1905</v>
      </c>
      <c r="F692" s="35" t="s">
        <v>233</v>
      </c>
      <c r="G692" s="36">
        <v>193480</v>
      </c>
      <c r="H692" s="35" t="s">
        <v>1511</v>
      </c>
      <c r="I692" s="36">
        <v>193480</v>
      </c>
      <c r="J692" s="18">
        <f t="shared" si="20"/>
        <v>0</v>
      </c>
      <c r="K692" s="15" t="s">
        <v>26</v>
      </c>
    </row>
    <row r="693" spans="2:11" ht="27" customHeight="1">
      <c r="B693" s="12">
        <f t="shared" si="21"/>
        <v>687</v>
      </c>
      <c r="C693" s="35" t="s">
        <v>28</v>
      </c>
      <c r="D693" s="35" t="s">
        <v>1907</v>
      </c>
      <c r="E693" s="35" t="s">
        <v>669</v>
      </c>
      <c r="F693" s="35" t="s">
        <v>233</v>
      </c>
      <c r="G693" s="36">
        <v>96740</v>
      </c>
      <c r="H693" s="35" t="s">
        <v>1511</v>
      </c>
      <c r="I693" s="36">
        <v>96740</v>
      </c>
      <c r="J693" s="18">
        <f t="shared" si="20"/>
        <v>0</v>
      </c>
      <c r="K693" s="15" t="s">
        <v>26</v>
      </c>
    </row>
    <row r="694" spans="2:11" ht="27" customHeight="1">
      <c r="B694" s="12">
        <f t="shared" si="21"/>
        <v>688</v>
      </c>
      <c r="C694" s="35" t="s">
        <v>50</v>
      </c>
      <c r="D694" s="35" t="s">
        <v>1909</v>
      </c>
      <c r="E694" s="35" t="s">
        <v>1908</v>
      </c>
      <c r="F694" s="35" t="s">
        <v>1436</v>
      </c>
      <c r="G694" s="36">
        <v>290220</v>
      </c>
      <c r="H694" s="35" t="s">
        <v>1490</v>
      </c>
      <c r="I694" s="36">
        <v>290220</v>
      </c>
      <c r="J694" s="18">
        <f t="shared" si="20"/>
        <v>0</v>
      </c>
      <c r="K694" s="15" t="s">
        <v>26</v>
      </c>
    </row>
    <row r="695" spans="2:11" ht="27" customHeight="1">
      <c r="B695" s="12">
        <f t="shared" si="21"/>
        <v>689</v>
      </c>
      <c r="C695" s="35" t="s">
        <v>50</v>
      </c>
      <c r="D695" s="35" t="s">
        <v>1911</v>
      </c>
      <c r="E695" s="35" t="s">
        <v>1910</v>
      </c>
      <c r="F695" s="35" t="s">
        <v>1436</v>
      </c>
      <c r="G695" s="36">
        <v>677180</v>
      </c>
      <c r="H695" s="35" t="s">
        <v>1490</v>
      </c>
      <c r="I695" s="36">
        <v>677180</v>
      </c>
      <c r="J695" s="18">
        <f t="shared" si="20"/>
        <v>0</v>
      </c>
      <c r="K695" s="15" t="s">
        <v>26</v>
      </c>
    </row>
    <row r="696" spans="2:11" ht="27" customHeight="1">
      <c r="B696" s="12">
        <f t="shared" si="21"/>
        <v>690</v>
      </c>
      <c r="C696" s="35" t="s">
        <v>28</v>
      </c>
      <c r="D696" s="35" t="s">
        <v>1912</v>
      </c>
      <c r="E696" s="35" t="s">
        <v>674</v>
      </c>
      <c r="F696" s="35" t="s">
        <v>233</v>
      </c>
      <c r="G696" s="36">
        <v>145110</v>
      </c>
      <c r="H696" s="35" t="s">
        <v>1511</v>
      </c>
      <c r="I696" s="36">
        <v>145110</v>
      </c>
      <c r="J696" s="18">
        <f aca="true" t="shared" si="22" ref="J696:J739">+G696-I696</f>
        <v>0</v>
      </c>
      <c r="K696" s="15" t="s">
        <v>26</v>
      </c>
    </row>
    <row r="697" spans="2:11" ht="27" customHeight="1">
      <c r="B697" s="12">
        <f t="shared" si="21"/>
        <v>691</v>
      </c>
      <c r="C697" s="35" t="s">
        <v>50</v>
      </c>
      <c r="D697" s="35" t="s">
        <v>1914</v>
      </c>
      <c r="E697" s="35" t="s">
        <v>1913</v>
      </c>
      <c r="F697" s="35" t="s">
        <v>1436</v>
      </c>
      <c r="G697" s="36">
        <v>96740</v>
      </c>
      <c r="H697" s="35" t="s">
        <v>1490</v>
      </c>
      <c r="I697" s="36">
        <v>96740</v>
      </c>
      <c r="J697" s="18">
        <f t="shared" si="22"/>
        <v>0</v>
      </c>
      <c r="K697" s="15" t="s">
        <v>26</v>
      </c>
    </row>
    <row r="698" spans="2:11" ht="27" customHeight="1">
      <c r="B698" s="12">
        <f t="shared" si="21"/>
        <v>692</v>
      </c>
      <c r="C698" s="35" t="s">
        <v>28</v>
      </c>
      <c r="D698" s="35" t="s">
        <v>1916</v>
      </c>
      <c r="E698" s="35" t="s">
        <v>1915</v>
      </c>
      <c r="F698" s="35" t="s">
        <v>233</v>
      </c>
      <c r="G698" s="36">
        <v>483700</v>
      </c>
      <c r="H698" s="35" t="s">
        <v>1511</v>
      </c>
      <c r="I698" s="36">
        <v>483700</v>
      </c>
      <c r="J698" s="18">
        <f t="shared" si="22"/>
        <v>0</v>
      </c>
      <c r="K698" s="15" t="s">
        <v>26</v>
      </c>
    </row>
    <row r="699" spans="2:11" ht="27" customHeight="1">
      <c r="B699" s="12">
        <f t="shared" si="21"/>
        <v>693</v>
      </c>
      <c r="C699" s="35" t="s">
        <v>28</v>
      </c>
      <c r="D699" s="35" t="s">
        <v>1918</v>
      </c>
      <c r="E699" s="35" t="s">
        <v>1917</v>
      </c>
      <c r="F699" s="35" t="s">
        <v>233</v>
      </c>
      <c r="G699" s="36">
        <v>290220</v>
      </c>
      <c r="H699" s="35" t="s">
        <v>1511</v>
      </c>
      <c r="I699" s="36">
        <v>290220</v>
      </c>
      <c r="J699" s="18">
        <f t="shared" si="22"/>
        <v>0</v>
      </c>
      <c r="K699" s="15" t="s">
        <v>26</v>
      </c>
    </row>
    <row r="700" spans="2:11" ht="27" customHeight="1">
      <c r="B700" s="12">
        <f t="shared" si="21"/>
        <v>694</v>
      </c>
      <c r="C700" s="35" t="s">
        <v>28</v>
      </c>
      <c r="D700" s="35" t="s">
        <v>1920</v>
      </c>
      <c r="E700" s="35" t="s">
        <v>1919</v>
      </c>
      <c r="F700" s="35" t="s">
        <v>233</v>
      </c>
      <c r="G700" s="36">
        <v>241850</v>
      </c>
      <c r="H700" s="35" t="s">
        <v>1511</v>
      </c>
      <c r="I700" s="36">
        <v>241850</v>
      </c>
      <c r="J700" s="18">
        <f t="shared" si="22"/>
        <v>0</v>
      </c>
      <c r="K700" s="15" t="s">
        <v>26</v>
      </c>
    </row>
    <row r="701" spans="2:11" ht="27" customHeight="1">
      <c r="B701" s="12">
        <f t="shared" si="21"/>
        <v>695</v>
      </c>
      <c r="C701" s="35" t="s">
        <v>28</v>
      </c>
      <c r="D701" s="35" t="s">
        <v>1922</v>
      </c>
      <c r="E701" s="35" t="s">
        <v>1921</v>
      </c>
      <c r="F701" s="35" t="s">
        <v>233</v>
      </c>
      <c r="G701" s="36">
        <v>145110</v>
      </c>
      <c r="H701" s="35" t="s">
        <v>1511</v>
      </c>
      <c r="I701" s="36">
        <v>145110</v>
      </c>
      <c r="J701" s="18">
        <f t="shared" si="22"/>
        <v>0</v>
      </c>
      <c r="K701" s="15" t="s">
        <v>26</v>
      </c>
    </row>
    <row r="702" spans="2:11" ht="27" customHeight="1">
      <c r="B702" s="12">
        <f t="shared" si="21"/>
        <v>696</v>
      </c>
      <c r="C702" s="35" t="s">
        <v>28</v>
      </c>
      <c r="D702" s="35" t="s">
        <v>1924</v>
      </c>
      <c r="E702" s="35" t="s">
        <v>1923</v>
      </c>
      <c r="F702" s="35" t="s">
        <v>233</v>
      </c>
      <c r="G702" s="36">
        <v>24185</v>
      </c>
      <c r="H702" s="35" t="s">
        <v>1511</v>
      </c>
      <c r="I702" s="36">
        <v>24185</v>
      </c>
      <c r="J702" s="18">
        <f t="shared" si="22"/>
        <v>0</v>
      </c>
      <c r="K702" s="15" t="s">
        <v>26</v>
      </c>
    </row>
    <row r="703" spans="2:11" ht="27" customHeight="1">
      <c r="B703" s="12">
        <f t="shared" si="21"/>
        <v>697</v>
      </c>
      <c r="C703" s="35" t="s">
        <v>28</v>
      </c>
      <c r="D703" s="35" t="s">
        <v>1926</v>
      </c>
      <c r="E703" s="35" t="s">
        <v>1925</v>
      </c>
      <c r="F703" s="35" t="s">
        <v>233</v>
      </c>
      <c r="G703" s="36">
        <v>96740</v>
      </c>
      <c r="H703" s="35" t="s">
        <v>1511</v>
      </c>
      <c r="I703" s="36">
        <v>96740</v>
      </c>
      <c r="J703" s="18">
        <f t="shared" si="22"/>
        <v>0</v>
      </c>
      <c r="K703" s="15" t="s">
        <v>26</v>
      </c>
    </row>
    <row r="704" spans="2:11" ht="27" customHeight="1">
      <c r="B704" s="12">
        <f t="shared" si="21"/>
        <v>698</v>
      </c>
      <c r="C704" s="35" t="s">
        <v>28</v>
      </c>
      <c r="D704" s="35" t="s">
        <v>1928</v>
      </c>
      <c r="E704" s="35" t="s">
        <v>1927</v>
      </c>
      <c r="F704" s="35" t="s">
        <v>233</v>
      </c>
      <c r="G704" s="36">
        <v>48370</v>
      </c>
      <c r="H704" s="35" t="s">
        <v>1511</v>
      </c>
      <c r="I704" s="36">
        <v>48370</v>
      </c>
      <c r="J704" s="18">
        <f t="shared" si="22"/>
        <v>0</v>
      </c>
      <c r="K704" s="15" t="s">
        <v>26</v>
      </c>
    </row>
    <row r="705" spans="2:11" ht="27" customHeight="1">
      <c r="B705" s="12">
        <f t="shared" si="21"/>
        <v>699</v>
      </c>
      <c r="C705" s="35" t="s">
        <v>28</v>
      </c>
      <c r="D705" s="35" t="s">
        <v>1930</v>
      </c>
      <c r="E705" s="35" t="s">
        <v>1929</v>
      </c>
      <c r="F705" s="35" t="s">
        <v>233</v>
      </c>
      <c r="G705" s="36">
        <v>72555</v>
      </c>
      <c r="H705" s="35" t="s">
        <v>1511</v>
      </c>
      <c r="I705" s="36">
        <v>72555</v>
      </c>
      <c r="J705" s="18">
        <f t="shared" si="22"/>
        <v>0</v>
      </c>
      <c r="K705" s="15" t="s">
        <v>26</v>
      </c>
    </row>
    <row r="706" spans="2:11" ht="27" customHeight="1">
      <c r="B706" s="12">
        <f t="shared" si="21"/>
        <v>700</v>
      </c>
      <c r="C706" s="35" t="s">
        <v>28</v>
      </c>
      <c r="D706" s="35" t="s">
        <v>1932</v>
      </c>
      <c r="E706" s="35" t="s">
        <v>1931</v>
      </c>
      <c r="F706" s="35" t="s">
        <v>233</v>
      </c>
      <c r="G706" s="36">
        <v>290220</v>
      </c>
      <c r="H706" s="35" t="s">
        <v>1511</v>
      </c>
      <c r="I706" s="36">
        <v>290220</v>
      </c>
      <c r="J706" s="18">
        <f t="shared" si="22"/>
        <v>0</v>
      </c>
      <c r="K706" s="15" t="s">
        <v>26</v>
      </c>
    </row>
    <row r="707" spans="2:11" ht="27" customHeight="1">
      <c r="B707" s="12">
        <f t="shared" si="21"/>
        <v>701</v>
      </c>
      <c r="C707" s="35" t="s">
        <v>28</v>
      </c>
      <c r="D707" s="35" t="s">
        <v>1934</v>
      </c>
      <c r="E707" s="35" t="s">
        <v>1933</v>
      </c>
      <c r="F707" s="35" t="s">
        <v>233</v>
      </c>
      <c r="G707" s="36">
        <v>48370</v>
      </c>
      <c r="H707" s="35" t="s">
        <v>1511</v>
      </c>
      <c r="I707" s="36">
        <v>48370</v>
      </c>
      <c r="J707" s="18">
        <f t="shared" si="22"/>
        <v>0</v>
      </c>
      <c r="K707" s="15" t="s">
        <v>26</v>
      </c>
    </row>
    <row r="708" spans="2:11" ht="27" customHeight="1">
      <c r="B708" s="12">
        <f t="shared" si="21"/>
        <v>702</v>
      </c>
      <c r="C708" s="35" t="s">
        <v>28</v>
      </c>
      <c r="D708" s="35" t="s">
        <v>1936</v>
      </c>
      <c r="E708" s="35" t="s">
        <v>1935</v>
      </c>
      <c r="F708" s="35" t="s">
        <v>233</v>
      </c>
      <c r="G708" s="36">
        <v>48370</v>
      </c>
      <c r="H708" s="35" t="s">
        <v>1511</v>
      </c>
      <c r="I708" s="36">
        <v>48370</v>
      </c>
      <c r="J708" s="18">
        <f t="shared" si="22"/>
        <v>0</v>
      </c>
      <c r="K708" s="15" t="s">
        <v>26</v>
      </c>
    </row>
    <row r="709" spans="2:11" ht="27" customHeight="1">
      <c r="B709" s="12">
        <f t="shared" si="21"/>
        <v>703</v>
      </c>
      <c r="C709" s="35" t="s">
        <v>28</v>
      </c>
      <c r="D709" s="35" t="s">
        <v>1938</v>
      </c>
      <c r="E709" s="35" t="s">
        <v>1937</v>
      </c>
      <c r="F709" s="35" t="s">
        <v>233</v>
      </c>
      <c r="G709" s="36">
        <v>241850</v>
      </c>
      <c r="H709" s="35" t="s">
        <v>1511</v>
      </c>
      <c r="I709" s="36">
        <v>241850</v>
      </c>
      <c r="J709" s="18">
        <f t="shared" si="22"/>
        <v>0</v>
      </c>
      <c r="K709" s="15" t="s">
        <v>26</v>
      </c>
    </row>
    <row r="710" spans="2:11" ht="27" customHeight="1">
      <c r="B710" s="12">
        <f t="shared" si="21"/>
        <v>704</v>
      </c>
      <c r="C710" s="35" t="s">
        <v>28</v>
      </c>
      <c r="D710" s="35" t="s">
        <v>1940</v>
      </c>
      <c r="E710" s="35" t="s">
        <v>1939</v>
      </c>
      <c r="F710" s="35" t="s">
        <v>233</v>
      </c>
      <c r="G710" s="36">
        <v>48370</v>
      </c>
      <c r="H710" s="35" t="s">
        <v>1511</v>
      </c>
      <c r="I710" s="36">
        <v>48370</v>
      </c>
      <c r="J710" s="18">
        <f t="shared" si="22"/>
        <v>0</v>
      </c>
      <c r="K710" s="15" t="s">
        <v>26</v>
      </c>
    </row>
    <row r="711" spans="2:11" ht="27" customHeight="1">
      <c r="B711" s="12">
        <f t="shared" si="21"/>
        <v>705</v>
      </c>
      <c r="C711" s="35" t="s">
        <v>28</v>
      </c>
      <c r="D711" s="35" t="s">
        <v>1942</v>
      </c>
      <c r="E711" s="35" t="s">
        <v>1941</v>
      </c>
      <c r="F711" s="35" t="s">
        <v>233</v>
      </c>
      <c r="G711" s="36">
        <v>111251</v>
      </c>
      <c r="H711" s="35" t="s">
        <v>1511</v>
      </c>
      <c r="I711" s="36">
        <v>111251</v>
      </c>
      <c r="J711" s="18">
        <f t="shared" si="22"/>
        <v>0</v>
      </c>
      <c r="K711" s="15" t="s">
        <v>26</v>
      </c>
    </row>
    <row r="712" spans="2:11" ht="27" customHeight="1">
      <c r="B712" s="12">
        <f t="shared" si="21"/>
        <v>706</v>
      </c>
      <c r="C712" s="35" t="s">
        <v>28</v>
      </c>
      <c r="D712" s="35" t="s">
        <v>1944</v>
      </c>
      <c r="E712" s="35" t="s">
        <v>1943</v>
      </c>
      <c r="F712" s="35" t="s">
        <v>233</v>
      </c>
      <c r="G712" s="36">
        <v>96740</v>
      </c>
      <c r="H712" s="35" t="s">
        <v>1511</v>
      </c>
      <c r="I712" s="36">
        <v>96740</v>
      </c>
      <c r="J712" s="18">
        <f t="shared" si="22"/>
        <v>0</v>
      </c>
      <c r="K712" s="15" t="s">
        <v>26</v>
      </c>
    </row>
    <row r="713" spans="2:11" ht="27" customHeight="1">
      <c r="B713" s="12">
        <f aca="true" t="shared" si="23" ref="B713:B739">+B712+1</f>
        <v>707</v>
      </c>
      <c r="C713" s="35" t="s">
        <v>28</v>
      </c>
      <c r="D713" s="35" t="s">
        <v>1946</v>
      </c>
      <c r="E713" s="35" t="s">
        <v>1945</v>
      </c>
      <c r="F713" s="35" t="s">
        <v>233</v>
      </c>
      <c r="G713" s="36">
        <v>48370</v>
      </c>
      <c r="H713" s="35" t="s">
        <v>1511</v>
      </c>
      <c r="I713" s="36">
        <v>48370</v>
      </c>
      <c r="J713" s="18">
        <f t="shared" si="22"/>
        <v>0</v>
      </c>
      <c r="K713" s="15" t="s">
        <v>26</v>
      </c>
    </row>
    <row r="714" spans="2:11" ht="27" customHeight="1">
      <c r="B714" s="12">
        <f t="shared" si="23"/>
        <v>708</v>
      </c>
      <c r="C714" s="35" t="s">
        <v>28</v>
      </c>
      <c r="D714" s="35" t="s">
        <v>1948</v>
      </c>
      <c r="E714" s="35" t="s">
        <v>1947</v>
      </c>
      <c r="F714" s="35" t="s">
        <v>233</v>
      </c>
      <c r="G714" s="36">
        <v>48370</v>
      </c>
      <c r="H714" s="35" t="s">
        <v>1511</v>
      </c>
      <c r="I714" s="36">
        <v>48370</v>
      </c>
      <c r="J714" s="18">
        <f t="shared" si="22"/>
        <v>0</v>
      </c>
      <c r="K714" s="15" t="s">
        <v>26</v>
      </c>
    </row>
    <row r="715" spans="2:11" ht="27" customHeight="1">
      <c r="B715" s="12">
        <f t="shared" si="23"/>
        <v>709</v>
      </c>
      <c r="C715" s="35" t="s">
        <v>28</v>
      </c>
      <c r="D715" s="35" t="s">
        <v>1950</v>
      </c>
      <c r="E715" s="35" t="s">
        <v>1949</v>
      </c>
      <c r="F715" s="35" t="s">
        <v>233</v>
      </c>
      <c r="G715" s="36">
        <v>338590</v>
      </c>
      <c r="H715" s="35" t="s">
        <v>1511</v>
      </c>
      <c r="I715" s="36">
        <v>338590</v>
      </c>
      <c r="J715" s="18">
        <f t="shared" si="22"/>
        <v>0</v>
      </c>
      <c r="K715" s="15" t="s">
        <v>26</v>
      </c>
    </row>
    <row r="716" spans="2:11" ht="27" customHeight="1">
      <c r="B716" s="12">
        <f t="shared" si="23"/>
        <v>710</v>
      </c>
      <c r="C716" s="35" t="s">
        <v>28</v>
      </c>
      <c r="D716" s="35" t="s">
        <v>1952</v>
      </c>
      <c r="E716" s="35" t="s">
        <v>1951</v>
      </c>
      <c r="F716" s="35" t="s">
        <v>233</v>
      </c>
      <c r="G716" s="36">
        <v>193480</v>
      </c>
      <c r="H716" s="35" t="s">
        <v>1511</v>
      </c>
      <c r="I716" s="36">
        <v>193480</v>
      </c>
      <c r="J716" s="18">
        <f t="shared" si="22"/>
        <v>0</v>
      </c>
      <c r="K716" s="15" t="s">
        <v>26</v>
      </c>
    </row>
    <row r="717" spans="2:11" ht="27" customHeight="1">
      <c r="B717" s="12">
        <f t="shared" si="23"/>
        <v>711</v>
      </c>
      <c r="C717" s="35" t="s">
        <v>28</v>
      </c>
      <c r="D717" s="35" t="s">
        <v>1954</v>
      </c>
      <c r="E717" s="35" t="s">
        <v>1953</v>
      </c>
      <c r="F717" s="35" t="s">
        <v>233</v>
      </c>
      <c r="G717" s="36">
        <v>48370</v>
      </c>
      <c r="H717" s="35" t="s">
        <v>1511</v>
      </c>
      <c r="I717" s="36">
        <v>48370</v>
      </c>
      <c r="J717" s="18">
        <f t="shared" si="22"/>
        <v>0</v>
      </c>
      <c r="K717" s="15" t="s">
        <v>26</v>
      </c>
    </row>
    <row r="718" spans="2:11" ht="27" customHeight="1">
      <c r="B718" s="12">
        <f t="shared" si="23"/>
        <v>712</v>
      </c>
      <c r="C718" s="35" t="s">
        <v>28</v>
      </c>
      <c r="D718" s="35" t="s">
        <v>1956</v>
      </c>
      <c r="E718" s="35" t="s">
        <v>1955</v>
      </c>
      <c r="F718" s="35" t="s">
        <v>233</v>
      </c>
      <c r="G718" s="36">
        <v>48370</v>
      </c>
      <c r="H718" s="35" t="s">
        <v>1511</v>
      </c>
      <c r="I718" s="36">
        <v>48370</v>
      </c>
      <c r="J718" s="18">
        <f t="shared" si="22"/>
        <v>0</v>
      </c>
      <c r="K718" s="15" t="s">
        <v>26</v>
      </c>
    </row>
    <row r="719" spans="2:11" ht="27" customHeight="1">
      <c r="B719" s="12">
        <f t="shared" si="23"/>
        <v>713</v>
      </c>
      <c r="C719" s="35" t="s">
        <v>28</v>
      </c>
      <c r="D719" s="35" t="s">
        <v>1958</v>
      </c>
      <c r="E719" s="35" t="s">
        <v>1957</v>
      </c>
      <c r="F719" s="35" t="s">
        <v>233</v>
      </c>
      <c r="G719" s="36">
        <v>48370</v>
      </c>
      <c r="H719" s="35" t="s">
        <v>1511</v>
      </c>
      <c r="I719" s="36">
        <v>48370</v>
      </c>
      <c r="J719" s="18">
        <f t="shared" si="22"/>
        <v>0</v>
      </c>
      <c r="K719" s="15" t="s">
        <v>26</v>
      </c>
    </row>
    <row r="720" spans="2:11" ht="27" customHeight="1">
      <c r="B720" s="12">
        <f t="shared" si="23"/>
        <v>714</v>
      </c>
      <c r="C720" s="35" t="s">
        <v>28</v>
      </c>
      <c r="D720" s="35" t="s">
        <v>1959</v>
      </c>
      <c r="E720" s="35" t="s">
        <v>554</v>
      </c>
      <c r="F720" s="35" t="s">
        <v>233</v>
      </c>
      <c r="G720" s="36">
        <v>24185</v>
      </c>
      <c r="H720" s="35" t="s">
        <v>1511</v>
      </c>
      <c r="I720" s="36">
        <v>24185</v>
      </c>
      <c r="J720" s="18">
        <f t="shared" si="22"/>
        <v>0</v>
      </c>
      <c r="K720" s="15" t="s">
        <v>26</v>
      </c>
    </row>
    <row r="721" spans="2:11" ht="27" customHeight="1">
      <c r="B721" s="12">
        <f t="shared" si="23"/>
        <v>715</v>
      </c>
      <c r="C721" s="35" t="s">
        <v>28</v>
      </c>
      <c r="D721" s="35" t="s">
        <v>1961</v>
      </c>
      <c r="E721" s="35" t="s">
        <v>1960</v>
      </c>
      <c r="F721" s="35" t="s">
        <v>233</v>
      </c>
      <c r="G721" s="36">
        <v>96740</v>
      </c>
      <c r="H721" s="35" t="s">
        <v>1511</v>
      </c>
      <c r="I721" s="36">
        <v>96740</v>
      </c>
      <c r="J721" s="18">
        <f t="shared" si="22"/>
        <v>0</v>
      </c>
      <c r="K721" s="15" t="s">
        <v>26</v>
      </c>
    </row>
    <row r="722" spans="2:11" ht="27" customHeight="1">
      <c r="B722" s="12">
        <f t="shared" si="23"/>
        <v>716</v>
      </c>
      <c r="C722" s="35" t="s">
        <v>1439</v>
      </c>
      <c r="D722" s="35" t="s">
        <v>1440</v>
      </c>
      <c r="E722" s="35" t="s">
        <v>192</v>
      </c>
      <c r="F722" s="35" t="s">
        <v>220</v>
      </c>
      <c r="G722" s="36">
        <v>22656</v>
      </c>
      <c r="H722" s="35" t="s">
        <v>1457</v>
      </c>
      <c r="I722" s="36">
        <v>22656</v>
      </c>
      <c r="J722" s="18">
        <f t="shared" si="22"/>
        <v>0</v>
      </c>
      <c r="K722" s="15" t="s">
        <v>26</v>
      </c>
    </row>
    <row r="723" spans="2:11" ht="27" customHeight="1">
      <c r="B723" s="12">
        <f t="shared" si="23"/>
        <v>717</v>
      </c>
      <c r="C723" s="35" t="s">
        <v>29</v>
      </c>
      <c r="D723" s="35" t="s">
        <v>1964</v>
      </c>
      <c r="E723" s="35" t="s">
        <v>1963</v>
      </c>
      <c r="F723" s="35" t="s">
        <v>242</v>
      </c>
      <c r="G723" s="36">
        <v>192340</v>
      </c>
      <c r="H723" s="35" t="s">
        <v>1457</v>
      </c>
      <c r="I723" s="36">
        <v>192340</v>
      </c>
      <c r="J723" s="18">
        <f t="shared" si="22"/>
        <v>0</v>
      </c>
      <c r="K723" s="15" t="s">
        <v>26</v>
      </c>
    </row>
    <row r="724" spans="2:11" ht="27" customHeight="1">
      <c r="B724" s="12">
        <f t="shared" si="23"/>
        <v>718</v>
      </c>
      <c r="C724" s="35" t="s">
        <v>137</v>
      </c>
      <c r="D724" s="35" t="s">
        <v>1967</v>
      </c>
      <c r="E724" s="35" t="s">
        <v>1966</v>
      </c>
      <c r="F724" s="35" t="s">
        <v>1641</v>
      </c>
      <c r="G724" s="36">
        <v>18495</v>
      </c>
      <c r="H724" s="35" t="s">
        <v>1543</v>
      </c>
      <c r="I724" s="36">
        <v>18495</v>
      </c>
      <c r="J724" s="18">
        <f t="shared" si="22"/>
        <v>0</v>
      </c>
      <c r="K724" s="15" t="s">
        <v>26</v>
      </c>
    </row>
    <row r="725" spans="2:11" ht="27" customHeight="1">
      <c r="B725" s="12">
        <f t="shared" si="23"/>
        <v>719</v>
      </c>
      <c r="C725" s="35" t="s">
        <v>146</v>
      </c>
      <c r="D725" s="35" t="s">
        <v>1969</v>
      </c>
      <c r="E725" s="35" t="s">
        <v>345</v>
      </c>
      <c r="F725" s="35" t="s">
        <v>1426</v>
      </c>
      <c r="G725" s="36">
        <v>179600</v>
      </c>
      <c r="H725" s="35" t="s">
        <v>1457</v>
      </c>
      <c r="I725" s="36">
        <v>179600</v>
      </c>
      <c r="J725" s="18">
        <f t="shared" si="22"/>
        <v>0</v>
      </c>
      <c r="K725" s="15" t="s">
        <v>26</v>
      </c>
    </row>
    <row r="726" spans="2:11" ht="27" customHeight="1">
      <c r="B726" s="12">
        <f t="shared" si="23"/>
        <v>720</v>
      </c>
      <c r="C726" s="35" t="s">
        <v>163</v>
      </c>
      <c r="D726" s="35" t="s">
        <v>1972</v>
      </c>
      <c r="E726" s="35" t="s">
        <v>1971</v>
      </c>
      <c r="F726" s="35" t="s">
        <v>233</v>
      </c>
      <c r="G726" s="36">
        <v>7916</v>
      </c>
      <c r="H726" s="35" t="s">
        <v>1543</v>
      </c>
      <c r="I726" s="36">
        <v>7916</v>
      </c>
      <c r="J726" s="18">
        <f t="shared" si="22"/>
        <v>0</v>
      </c>
      <c r="K726" s="15" t="s">
        <v>26</v>
      </c>
    </row>
    <row r="727" spans="2:11" ht="27" customHeight="1">
      <c r="B727" s="12">
        <f t="shared" si="23"/>
        <v>721</v>
      </c>
      <c r="C727" s="35" t="s">
        <v>58</v>
      </c>
      <c r="D727" s="35" t="s">
        <v>1975</v>
      </c>
      <c r="E727" s="35" t="s">
        <v>1974</v>
      </c>
      <c r="F727" s="35" t="s">
        <v>1426</v>
      </c>
      <c r="G727" s="36">
        <v>71897.73</v>
      </c>
      <c r="H727" s="35" t="s">
        <v>1457</v>
      </c>
      <c r="I727" s="36">
        <v>71897.73</v>
      </c>
      <c r="J727" s="18">
        <f t="shared" si="22"/>
        <v>0</v>
      </c>
      <c r="K727" s="15" t="s">
        <v>26</v>
      </c>
    </row>
    <row r="728" spans="2:11" ht="27" customHeight="1">
      <c r="B728" s="12">
        <f t="shared" si="23"/>
        <v>722</v>
      </c>
      <c r="C728" s="35" t="s">
        <v>54</v>
      </c>
      <c r="D728" s="35" t="s">
        <v>1978</v>
      </c>
      <c r="E728" s="35" t="s">
        <v>1977</v>
      </c>
      <c r="F728" s="35" t="s">
        <v>1436</v>
      </c>
      <c r="G728" s="36">
        <v>37141.5</v>
      </c>
      <c r="H728" s="35" t="s">
        <v>254</v>
      </c>
      <c r="I728" s="36">
        <v>37141.5</v>
      </c>
      <c r="J728" s="18">
        <f t="shared" si="22"/>
        <v>0</v>
      </c>
      <c r="K728" s="15" t="s">
        <v>26</v>
      </c>
    </row>
    <row r="729" spans="2:11" ht="27" customHeight="1">
      <c r="B729" s="12">
        <f t="shared" si="23"/>
        <v>723</v>
      </c>
      <c r="C729" s="35" t="s">
        <v>141</v>
      </c>
      <c r="D729" s="35" t="s">
        <v>1980</v>
      </c>
      <c r="E729" s="35" t="s">
        <v>328</v>
      </c>
      <c r="F729" s="35" t="s">
        <v>242</v>
      </c>
      <c r="G729" s="36">
        <v>2745291.98</v>
      </c>
      <c r="H729" s="35" t="s">
        <v>1457</v>
      </c>
      <c r="I729" s="36">
        <v>2745291.98</v>
      </c>
      <c r="J729" s="18">
        <f t="shared" si="22"/>
        <v>0</v>
      </c>
      <c r="K729" s="15" t="s">
        <v>26</v>
      </c>
    </row>
    <row r="730" spans="2:11" ht="27" customHeight="1">
      <c r="B730" s="12">
        <f t="shared" si="23"/>
        <v>724</v>
      </c>
      <c r="C730" s="35" t="s">
        <v>1983</v>
      </c>
      <c r="D730" s="35" t="s">
        <v>1984</v>
      </c>
      <c r="E730" s="35" t="s">
        <v>1982</v>
      </c>
      <c r="F730" s="35" t="s">
        <v>1436</v>
      </c>
      <c r="G730" s="36">
        <v>209700</v>
      </c>
      <c r="H730" s="35" t="s">
        <v>254</v>
      </c>
      <c r="I730" s="36">
        <v>209700</v>
      </c>
      <c r="J730" s="18">
        <f t="shared" si="22"/>
        <v>0</v>
      </c>
      <c r="K730" s="15" t="s">
        <v>26</v>
      </c>
    </row>
    <row r="731" spans="2:11" ht="27" customHeight="1">
      <c r="B731" s="12">
        <f t="shared" si="23"/>
        <v>725</v>
      </c>
      <c r="C731" s="35" t="s">
        <v>1986</v>
      </c>
      <c r="D731" s="35" t="s">
        <v>1987</v>
      </c>
      <c r="E731" s="35" t="s">
        <v>308</v>
      </c>
      <c r="F731" s="35" t="s">
        <v>242</v>
      </c>
      <c r="G731" s="36">
        <v>42480</v>
      </c>
      <c r="H731" s="35" t="s">
        <v>254</v>
      </c>
      <c r="I731" s="36">
        <v>42480</v>
      </c>
      <c r="J731" s="18">
        <f t="shared" si="22"/>
        <v>0</v>
      </c>
      <c r="K731" s="15" t="s">
        <v>26</v>
      </c>
    </row>
    <row r="732" spans="2:11" ht="27" customHeight="1">
      <c r="B732" s="12">
        <f t="shared" si="23"/>
        <v>726</v>
      </c>
      <c r="C732" s="35" t="s">
        <v>161</v>
      </c>
      <c r="D732" s="35" t="s">
        <v>1989</v>
      </c>
      <c r="E732" s="35" t="s">
        <v>308</v>
      </c>
      <c r="F732" s="35" t="s">
        <v>233</v>
      </c>
      <c r="G732" s="36">
        <v>69000</v>
      </c>
      <c r="H732" s="35" t="s">
        <v>254</v>
      </c>
      <c r="I732" s="36">
        <v>69000</v>
      </c>
      <c r="J732" s="18">
        <f t="shared" si="22"/>
        <v>0</v>
      </c>
      <c r="K732" s="15" t="s">
        <v>26</v>
      </c>
    </row>
    <row r="733" spans="2:11" ht="27" customHeight="1">
      <c r="B733" s="12">
        <f t="shared" si="23"/>
        <v>727</v>
      </c>
      <c r="C733" s="35" t="s">
        <v>161</v>
      </c>
      <c r="D733" s="35" t="s">
        <v>1991</v>
      </c>
      <c r="E733" s="35" t="s">
        <v>1982</v>
      </c>
      <c r="F733" s="35" t="s">
        <v>242</v>
      </c>
      <c r="G733" s="36">
        <v>276000</v>
      </c>
      <c r="H733" s="35" t="s">
        <v>254</v>
      </c>
      <c r="I733" s="36">
        <v>276000</v>
      </c>
      <c r="J733" s="18">
        <f t="shared" si="22"/>
        <v>0</v>
      </c>
      <c r="K733" s="15" t="s">
        <v>26</v>
      </c>
    </row>
    <row r="734" spans="2:11" ht="27" customHeight="1">
      <c r="B734" s="12">
        <f t="shared" si="23"/>
        <v>728</v>
      </c>
      <c r="C734" s="35" t="s">
        <v>271</v>
      </c>
      <c r="D734" s="35" t="s">
        <v>1994</v>
      </c>
      <c r="E734" s="35" t="s">
        <v>1993</v>
      </c>
      <c r="F734" s="35" t="s">
        <v>1436</v>
      </c>
      <c r="G734" s="36">
        <v>154598.88</v>
      </c>
      <c r="H734" s="35" t="s">
        <v>254</v>
      </c>
      <c r="I734" s="36">
        <v>154598.88</v>
      </c>
      <c r="J734" s="18">
        <f t="shared" si="22"/>
        <v>0</v>
      </c>
      <c r="K734" s="15" t="s">
        <v>26</v>
      </c>
    </row>
    <row r="735" spans="2:11" ht="27" customHeight="1">
      <c r="B735" s="12">
        <f t="shared" si="23"/>
        <v>729</v>
      </c>
      <c r="C735" s="35" t="s">
        <v>1996</v>
      </c>
      <c r="D735" s="35" t="s">
        <v>1997</v>
      </c>
      <c r="E735" s="35" t="s">
        <v>706</v>
      </c>
      <c r="F735" s="35" t="s">
        <v>1477</v>
      </c>
      <c r="G735" s="36">
        <v>98000</v>
      </c>
      <c r="H735" s="35" t="s">
        <v>254</v>
      </c>
      <c r="I735" s="36">
        <v>98000</v>
      </c>
      <c r="J735" s="18">
        <f t="shared" si="22"/>
        <v>0</v>
      </c>
      <c r="K735" s="15" t="s">
        <v>26</v>
      </c>
    </row>
    <row r="736" spans="2:11" ht="27" customHeight="1">
      <c r="B736" s="12">
        <f t="shared" si="23"/>
        <v>730</v>
      </c>
      <c r="C736" s="35" t="s">
        <v>1474</v>
      </c>
      <c r="D736" s="35" t="s">
        <v>1999</v>
      </c>
      <c r="E736" s="35" t="s">
        <v>187</v>
      </c>
      <c r="F736" s="35" t="s">
        <v>1436</v>
      </c>
      <c r="G736" s="36">
        <v>212400</v>
      </c>
      <c r="H736" s="35" t="s">
        <v>254</v>
      </c>
      <c r="I736" s="36">
        <v>212400</v>
      </c>
      <c r="J736" s="18">
        <f t="shared" si="22"/>
        <v>0</v>
      </c>
      <c r="K736" s="15" t="s">
        <v>26</v>
      </c>
    </row>
    <row r="737" spans="2:11" ht="27" customHeight="1">
      <c r="B737" s="12">
        <f t="shared" si="23"/>
        <v>731</v>
      </c>
      <c r="C737" s="35" t="s">
        <v>31</v>
      </c>
      <c r="D737" s="35" t="s">
        <v>2002</v>
      </c>
      <c r="E737" s="35" t="s">
        <v>2001</v>
      </c>
      <c r="F737" s="35" t="s">
        <v>1641</v>
      </c>
      <c r="G737" s="36">
        <v>42682103.11</v>
      </c>
      <c r="H737" s="35" t="s">
        <v>1517</v>
      </c>
      <c r="I737" s="36">
        <v>42682103.11</v>
      </c>
      <c r="J737" s="18">
        <f t="shared" si="22"/>
        <v>0</v>
      </c>
      <c r="K737" s="15" t="s">
        <v>26</v>
      </c>
    </row>
    <row r="738" spans="2:11" ht="27" customHeight="1">
      <c r="B738" s="12">
        <f t="shared" si="23"/>
        <v>732</v>
      </c>
      <c r="C738" s="35" t="s">
        <v>47</v>
      </c>
      <c r="D738" s="35" t="s">
        <v>2005</v>
      </c>
      <c r="E738" s="35" t="s">
        <v>2004</v>
      </c>
      <c r="F738" s="35" t="s">
        <v>1477</v>
      </c>
      <c r="G738" s="36">
        <v>112694066.25</v>
      </c>
      <c r="H738" s="35" t="s">
        <v>1484</v>
      </c>
      <c r="I738" s="36">
        <v>112694066.25</v>
      </c>
      <c r="J738" s="18">
        <f t="shared" si="22"/>
        <v>0</v>
      </c>
      <c r="K738" s="15" t="s">
        <v>26</v>
      </c>
    </row>
    <row r="739" spans="2:11" ht="27" customHeight="1">
      <c r="B739" s="12">
        <f t="shared" si="23"/>
        <v>733</v>
      </c>
      <c r="C739" s="35" t="s">
        <v>32</v>
      </c>
      <c r="D739" s="35" t="s">
        <v>2008</v>
      </c>
      <c r="E739" s="35" t="s">
        <v>2007</v>
      </c>
      <c r="F739" s="35" t="s">
        <v>1710</v>
      </c>
      <c r="G739" s="36">
        <v>35691106.85</v>
      </c>
      <c r="H739" s="35" t="s">
        <v>1484</v>
      </c>
      <c r="I739" s="36">
        <v>35691106.85</v>
      </c>
      <c r="J739" s="18">
        <f t="shared" si="22"/>
        <v>0</v>
      </c>
      <c r="K739" s="15" t="s">
        <v>26</v>
      </c>
    </row>
    <row r="740" spans="2:11" ht="24.75" customHeight="1">
      <c r="B740" s="35"/>
      <c r="C740" s="35"/>
      <c r="D740" s="40" t="s">
        <v>1441</v>
      </c>
      <c r="E740" s="38"/>
      <c r="F740" s="38"/>
      <c r="G740" s="50">
        <f>SUM(G7:G739)</f>
        <v>1025428424.6300002</v>
      </c>
      <c r="H740" s="35"/>
      <c r="I740" s="35"/>
      <c r="J740" s="35"/>
      <c r="K740" s="35"/>
    </row>
    <row r="741" spans="2:11" ht="14.25" customHeight="1">
      <c r="B741" s="35"/>
      <c r="C741" s="35"/>
      <c r="D741" s="35"/>
      <c r="E741" s="38"/>
      <c r="F741" s="38"/>
      <c r="G741" s="39"/>
      <c r="H741" s="35"/>
      <c r="I741" s="35"/>
      <c r="J741" s="35"/>
      <c r="K741" s="35"/>
    </row>
    <row r="745" spans="1:8" s="52" customFormat="1" ht="14.25" customHeight="1">
      <c r="A745" s="51"/>
      <c r="D745" s="54"/>
      <c r="G745" s="55"/>
      <c r="H745" s="51"/>
    </row>
    <row r="746" spans="1:8" s="52" customFormat="1" ht="14.25" customHeight="1">
      <c r="A746" s="51"/>
      <c r="G746" s="56"/>
      <c r="H746" s="53"/>
    </row>
    <row r="747" spans="1:8" s="52" customFormat="1" ht="14.25" customHeight="1">
      <c r="A747" s="51"/>
      <c r="G747" s="56"/>
      <c r="H747" s="53"/>
    </row>
    <row r="748" spans="3:10" ht="14.25" customHeight="1">
      <c r="C748" s="53" t="s">
        <v>27</v>
      </c>
      <c r="E748" s="57" t="s">
        <v>21</v>
      </c>
      <c r="F748" s="57"/>
      <c r="G748" s="42"/>
      <c r="H748" s="14"/>
      <c r="J748" s="53" t="s">
        <v>17</v>
      </c>
    </row>
    <row r="749" spans="3:10" ht="14.25" customHeight="1">
      <c r="C749" s="53" t="s">
        <v>126</v>
      </c>
      <c r="E749" s="57" t="s">
        <v>22</v>
      </c>
      <c r="F749" s="57"/>
      <c r="J749" s="53" t="s">
        <v>18</v>
      </c>
    </row>
    <row r="750" spans="3:10" ht="14.25" customHeight="1">
      <c r="C750" s="53" t="s">
        <v>19</v>
      </c>
      <c r="E750" s="57" t="s">
        <v>23</v>
      </c>
      <c r="F750" s="57"/>
      <c r="J750" s="53" t="s">
        <v>20</v>
      </c>
    </row>
  </sheetData>
  <autoFilter ref="B6:K456"/>
  <mergeCells count="6">
    <mergeCell ref="E748:F748"/>
    <mergeCell ref="E749:F749"/>
    <mergeCell ref="E750:F750"/>
    <mergeCell ref="A1:K1"/>
    <mergeCell ref="A2:K2"/>
    <mergeCell ref="A3:K3"/>
  </mergeCells>
  <printOptions horizontalCentered="1"/>
  <pageMargins left="0.11811023622047245" right="0.11811023622047245" top="0.7480314960629921" bottom="0.5905511811023623" header="0.31496062992125984" footer="0.31496062992125984"/>
  <pageSetup horizontalDpi="600" verticalDpi="600" orientation="landscape" scale="39" r:id="rId2"/>
  <headerFooter>
    <oddFooter>&amp;R&amp;P de &amp;N</oddFooter>
  </headerFooter>
  <rowBreaks count="2" manualBreakCount="2">
    <brk id="696" max="16383" man="1"/>
    <brk id="73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4E2D3-6820-4BD8-887B-55483EE4CF76}">
  <dimension ref="A1:T757"/>
  <sheetViews>
    <sheetView workbookViewId="0" topLeftCell="M1">
      <selection activeCell="P4" sqref="P4:P756"/>
    </sheetView>
  </sheetViews>
  <sheetFormatPr defaultColWidth="11.421875" defaultRowHeight="15"/>
  <cols>
    <col min="1" max="1" width="6.421875" style="0" customWidth="1"/>
    <col min="2" max="2" width="18.140625" style="0" customWidth="1"/>
    <col min="3" max="3" width="19.28125" style="0" customWidth="1"/>
    <col min="4" max="5" width="14.28125" style="0" customWidth="1"/>
    <col min="6" max="6" width="16.8515625" style="0" customWidth="1"/>
    <col min="7" max="7" width="14.28125" style="7" customWidth="1"/>
    <col min="8" max="9" width="52.00390625" style="0" customWidth="1"/>
    <col min="10" max="11" width="18.140625" style="0" customWidth="1"/>
    <col min="12" max="12" width="16.8515625" style="0" customWidth="1"/>
    <col min="13" max="13" width="52.00390625" style="0" customWidth="1"/>
    <col min="14" max="14" width="49.421875" style="0" customWidth="1"/>
    <col min="15" max="15" width="33.8515625" style="0" customWidth="1"/>
    <col min="16" max="16" width="16.8515625" style="0" customWidth="1"/>
    <col min="17" max="17" width="13.00390625" style="0" customWidth="1"/>
    <col min="18" max="18" width="7.8515625" style="0" customWidth="1"/>
    <col min="19" max="19" width="28.57421875" style="0" customWidth="1"/>
    <col min="20" max="20" width="16.8515625" style="0" customWidth="1"/>
  </cols>
  <sheetData>
    <row r="1" spans="1:20" ht="15">
      <c r="A1" s="60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">
      <c r="A2" s="60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5">
      <c r="A3" s="43" t="s">
        <v>62</v>
      </c>
      <c r="B3" s="43" t="s">
        <v>63</v>
      </c>
      <c r="C3" s="43" t="s">
        <v>64</v>
      </c>
      <c r="D3" s="43" t="s">
        <v>65</v>
      </c>
      <c r="E3" s="43" t="s">
        <v>66</v>
      </c>
      <c r="F3" s="43" t="s">
        <v>1</v>
      </c>
      <c r="G3" s="44" t="s">
        <v>67</v>
      </c>
      <c r="H3" s="43" t="s">
        <v>68</v>
      </c>
      <c r="I3" s="43" t="s">
        <v>69</v>
      </c>
      <c r="J3" s="43" t="s">
        <v>70</v>
      </c>
      <c r="K3" s="43" t="s">
        <v>71</v>
      </c>
      <c r="L3" s="43" t="s">
        <v>72</v>
      </c>
      <c r="M3" s="43" t="s">
        <v>73</v>
      </c>
      <c r="N3" s="43" t="s">
        <v>74</v>
      </c>
      <c r="O3" s="43" t="s">
        <v>75</v>
      </c>
      <c r="P3" s="43" t="s">
        <v>76</v>
      </c>
      <c r="Q3" s="43" t="s">
        <v>77</v>
      </c>
      <c r="R3" s="43" t="s">
        <v>78</v>
      </c>
      <c r="S3" s="43" t="s">
        <v>79</v>
      </c>
      <c r="T3" s="43" t="s">
        <v>80</v>
      </c>
    </row>
    <row r="4" spans="1:19" s="46" customFormat="1" ht="15">
      <c r="A4" s="45">
        <v>1</v>
      </c>
      <c r="B4" s="46" t="s">
        <v>81</v>
      </c>
      <c r="C4" s="46" t="s">
        <v>81</v>
      </c>
      <c r="D4" s="45">
        <v>15578</v>
      </c>
      <c r="E4" s="46" t="s">
        <v>1443</v>
      </c>
      <c r="F4" s="46" t="s">
        <v>1444</v>
      </c>
      <c r="G4" s="47">
        <v>101068744</v>
      </c>
      <c r="H4" s="46" t="s">
        <v>31</v>
      </c>
      <c r="J4" s="48">
        <v>9461805.75</v>
      </c>
      <c r="K4" s="46" t="s">
        <v>82</v>
      </c>
      <c r="L4" s="46" t="s">
        <v>36</v>
      </c>
      <c r="M4" s="46" t="s">
        <v>92</v>
      </c>
      <c r="N4" s="46" t="s">
        <v>1445</v>
      </c>
      <c r="O4" s="46" t="s">
        <v>85</v>
      </c>
      <c r="P4" s="46" t="s">
        <v>1446</v>
      </c>
      <c r="Q4" s="46" t="s">
        <v>1444</v>
      </c>
      <c r="R4" s="45">
        <v>738458</v>
      </c>
      <c r="S4" s="48">
        <v>6987146150533.5</v>
      </c>
    </row>
    <row r="5" spans="1:19" s="46" customFormat="1" ht="15">
      <c r="A5" s="45">
        <v>2</v>
      </c>
      <c r="B5" s="46" t="s">
        <v>81</v>
      </c>
      <c r="C5" s="46" t="s">
        <v>81</v>
      </c>
      <c r="D5" s="45">
        <v>15578</v>
      </c>
      <c r="E5" s="46" t="s">
        <v>1443</v>
      </c>
      <c r="F5" s="46" t="s">
        <v>1444</v>
      </c>
      <c r="G5" s="47">
        <v>101068744</v>
      </c>
      <c r="H5" s="46" t="s">
        <v>31</v>
      </c>
      <c r="J5" s="48">
        <v>9461805.75</v>
      </c>
      <c r="K5" s="46" t="s">
        <v>82</v>
      </c>
      <c r="L5" s="46" t="s">
        <v>36</v>
      </c>
      <c r="M5" s="46" t="s">
        <v>92</v>
      </c>
      <c r="N5" s="46" t="s">
        <v>207</v>
      </c>
      <c r="O5" s="46" t="s">
        <v>85</v>
      </c>
      <c r="P5" s="46" t="s">
        <v>1446</v>
      </c>
      <c r="Q5" s="46" t="s">
        <v>1444</v>
      </c>
      <c r="R5" s="45">
        <v>738458</v>
      </c>
      <c r="S5" s="48">
        <v>6987146150533.5</v>
      </c>
    </row>
    <row r="6" spans="1:19" s="46" customFormat="1" ht="15">
      <c r="A6" s="45">
        <v>3</v>
      </c>
      <c r="B6" s="46" t="s">
        <v>81</v>
      </c>
      <c r="C6" s="46" t="s">
        <v>81</v>
      </c>
      <c r="D6" s="45">
        <v>25865</v>
      </c>
      <c r="E6" s="46" t="s">
        <v>1447</v>
      </c>
      <c r="F6" s="46" t="s">
        <v>1448</v>
      </c>
      <c r="G6" s="47">
        <v>130288887</v>
      </c>
      <c r="H6" s="46" t="s">
        <v>1449</v>
      </c>
      <c r="I6" s="46" t="s">
        <v>1450</v>
      </c>
      <c r="J6" s="48">
        <v>94400</v>
      </c>
      <c r="K6" s="46" t="s">
        <v>82</v>
      </c>
      <c r="L6" s="46" t="s">
        <v>33</v>
      </c>
      <c r="M6" s="46" t="s">
        <v>87</v>
      </c>
      <c r="N6" s="46" t="s">
        <v>1451</v>
      </c>
      <c r="O6" s="46" t="s">
        <v>85</v>
      </c>
      <c r="P6" s="46" t="s">
        <v>1446</v>
      </c>
      <c r="Q6" s="46" t="s">
        <v>1448</v>
      </c>
      <c r="R6" s="45">
        <v>738458</v>
      </c>
      <c r="S6" s="48">
        <v>69710435200</v>
      </c>
    </row>
    <row r="7" spans="1:19" s="46" customFormat="1" ht="15">
      <c r="A7" s="45">
        <v>4</v>
      </c>
      <c r="B7" s="46" t="s">
        <v>81</v>
      </c>
      <c r="C7" s="46" t="s">
        <v>81</v>
      </c>
      <c r="D7" s="45">
        <v>25865</v>
      </c>
      <c r="E7" s="46" t="s">
        <v>1447</v>
      </c>
      <c r="F7" s="46" t="s">
        <v>1448</v>
      </c>
      <c r="G7" s="47">
        <v>130288887</v>
      </c>
      <c r="H7" s="46" t="s">
        <v>1449</v>
      </c>
      <c r="I7" s="46" t="s">
        <v>1450</v>
      </c>
      <c r="J7" s="48">
        <v>94400</v>
      </c>
      <c r="K7" s="46" t="s">
        <v>82</v>
      </c>
      <c r="L7" s="46" t="s">
        <v>33</v>
      </c>
      <c r="M7" s="46" t="s">
        <v>87</v>
      </c>
      <c r="N7" s="46" t="s">
        <v>207</v>
      </c>
      <c r="O7" s="46" t="s">
        <v>85</v>
      </c>
      <c r="P7" s="46" t="s">
        <v>1446</v>
      </c>
      <c r="Q7" s="46" t="s">
        <v>1448</v>
      </c>
      <c r="R7" s="45">
        <v>738458</v>
      </c>
      <c r="S7" s="48">
        <v>69710435200</v>
      </c>
    </row>
    <row r="8" spans="1:19" s="46" customFormat="1" ht="15">
      <c r="A8" s="45">
        <v>5</v>
      </c>
      <c r="B8" s="46" t="s">
        <v>1452</v>
      </c>
      <c r="C8" s="46" t="s">
        <v>81</v>
      </c>
      <c r="D8" s="45">
        <v>27837</v>
      </c>
      <c r="E8" s="46" t="s">
        <v>1453</v>
      </c>
      <c r="F8" s="46" t="s">
        <v>1454</v>
      </c>
      <c r="G8" s="47">
        <v>130804931</v>
      </c>
      <c r="H8" s="46" t="s">
        <v>28</v>
      </c>
      <c r="I8" s="46" t="s">
        <v>1455</v>
      </c>
      <c r="J8" s="48">
        <v>423690</v>
      </c>
      <c r="K8" s="46" t="s">
        <v>82</v>
      </c>
      <c r="L8" s="46" t="s">
        <v>36</v>
      </c>
      <c r="M8" s="46" t="s">
        <v>92</v>
      </c>
      <c r="N8" s="46" t="s">
        <v>1456</v>
      </c>
      <c r="O8" s="46" t="s">
        <v>85</v>
      </c>
      <c r="P8" s="46" t="s">
        <v>1457</v>
      </c>
      <c r="Q8" s="46" t="s">
        <v>1454</v>
      </c>
      <c r="R8" s="45">
        <v>248</v>
      </c>
      <c r="S8" s="48">
        <v>105075120</v>
      </c>
    </row>
    <row r="9" spans="1:19" s="46" customFormat="1" ht="15">
      <c r="A9" s="45">
        <v>6</v>
      </c>
      <c r="B9" s="46" t="s">
        <v>1452</v>
      </c>
      <c r="C9" s="46" t="s">
        <v>81</v>
      </c>
      <c r="D9" s="45">
        <v>27837</v>
      </c>
      <c r="E9" s="46" t="s">
        <v>1453</v>
      </c>
      <c r="F9" s="46" t="s">
        <v>1454</v>
      </c>
      <c r="G9" s="47">
        <v>130804931</v>
      </c>
      <c r="H9" s="46" t="s">
        <v>28</v>
      </c>
      <c r="I9" s="46" t="s">
        <v>1455</v>
      </c>
      <c r="J9" s="48">
        <v>423690</v>
      </c>
      <c r="K9" s="46" t="s">
        <v>82</v>
      </c>
      <c r="L9" s="46" t="s">
        <v>36</v>
      </c>
      <c r="M9" s="46" t="s">
        <v>92</v>
      </c>
      <c r="N9" s="46" t="s">
        <v>207</v>
      </c>
      <c r="O9" s="46" t="s">
        <v>85</v>
      </c>
      <c r="P9" s="46" t="s">
        <v>1457</v>
      </c>
      <c r="Q9" s="46" t="s">
        <v>1454</v>
      </c>
      <c r="R9" s="45">
        <v>248</v>
      </c>
      <c r="S9" s="48">
        <v>105075120</v>
      </c>
    </row>
    <row r="10" spans="1:19" s="46" customFormat="1" ht="15">
      <c r="A10" s="45">
        <v>7</v>
      </c>
      <c r="B10" s="46" t="s">
        <v>81</v>
      </c>
      <c r="C10" s="46" t="s">
        <v>1458</v>
      </c>
      <c r="D10" s="45">
        <v>29413</v>
      </c>
      <c r="E10" s="46" t="s">
        <v>1459</v>
      </c>
      <c r="F10" s="46" t="s">
        <v>1460</v>
      </c>
      <c r="G10" s="47">
        <v>130804931</v>
      </c>
      <c r="H10" s="46" t="s">
        <v>28</v>
      </c>
      <c r="I10" s="46" t="s">
        <v>1461</v>
      </c>
      <c r="J10" s="48">
        <v>290460</v>
      </c>
      <c r="K10" s="46" t="s">
        <v>82</v>
      </c>
      <c r="L10" s="46" t="s">
        <v>36</v>
      </c>
      <c r="M10" s="46" t="s">
        <v>92</v>
      </c>
      <c r="N10" s="46" t="s">
        <v>1462</v>
      </c>
      <c r="O10" s="46" t="s">
        <v>85</v>
      </c>
      <c r="P10" s="46" t="s">
        <v>1457</v>
      </c>
      <c r="Q10" s="46" t="s">
        <v>1460</v>
      </c>
      <c r="R10" s="45">
        <v>738454</v>
      </c>
      <c r="S10" s="48">
        <v>214491348840</v>
      </c>
    </row>
    <row r="11" spans="1:19" s="46" customFormat="1" ht="15">
      <c r="A11" s="45">
        <v>8</v>
      </c>
      <c r="B11" s="46" t="s">
        <v>81</v>
      </c>
      <c r="C11" s="46" t="s">
        <v>1458</v>
      </c>
      <c r="D11" s="45">
        <v>29413</v>
      </c>
      <c r="E11" s="46" t="s">
        <v>1459</v>
      </c>
      <c r="F11" s="46" t="s">
        <v>1460</v>
      </c>
      <c r="G11" s="47">
        <v>130804931</v>
      </c>
      <c r="H11" s="46" t="s">
        <v>28</v>
      </c>
      <c r="I11" s="46" t="s">
        <v>1461</v>
      </c>
      <c r="J11" s="48">
        <v>290460</v>
      </c>
      <c r="K11" s="46" t="s">
        <v>82</v>
      </c>
      <c r="L11" s="46" t="s">
        <v>36</v>
      </c>
      <c r="M11" s="46" t="s">
        <v>92</v>
      </c>
      <c r="N11" s="46" t="s">
        <v>207</v>
      </c>
      <c r="O11" s="46" t="s">
        <v>85</v>
      </c>
      <c r="P11" s="46" t="s">
        <v>1457</v>
      </c>
      <c r="Q11" s="46" t="s">
        <v>1460</v>
      </c>
      <c r="R11" s="45">
        <v>738454</v>
      </c>
      <c r="S11" s="48">
        <v>214491348840</v>
      </c>
    </row>
    <row r="12" spans="1:19" ht="15">
      <c r="A12" s="10">
        <v>9</v>
      </c>
      <c r="B12" t="s">
        <v>1463</v>
      </c>
      <c r="C12" t="s">
        <v>1464</v>
      </c>
      <c r="D12" s="10">
        <v>30341</v>
      </c>
      <c r="E12" t="s">
        <v>1465</v>
      </c>
      <c r="F12" t="s">
        <v>1464</v>
      </c>
      <c r="G12" s="26">
        <v>130147469</v>
      </c>
      <c r="H12" t="s">
        <v>1466</v>
      </c>
      <c r="I12" t="s">
        <v>1467</v>
      </c>
      <c r="J12" s="16">
        <v>75112.9</v>
      </c>
      <c r="K12" t="s">
        <v>82</v>
      </c>
      <c r="L12" t="s">
        <v>133</v>
      </c>
      <c r="M12" t="s">
        <v>134</v>
      </c>
      <c r="N12" t="s">
        <v>1468</v>
      </c>
      <c r="O12" t="s">
        <v>85</v>
      </c>
      <c r="P12" t="s">
        <v>242</v>
      </c>
      <c r="Q12" t="s">
        <v>1464</v>
      </c>
      <c r="R12" s="10">
        <v>187</v>
      </c>
      <c r="S12" s="16">
        <v>14046112.3</v>
      </c>
    </row>
    <row r="13" spans="1:19" s="46" customFormat="1" ht="15">
      <c r="A13" s="45">
        <v>10</v>
      </c>
      <c r="B13" s="46" t="s">
        <v>1469</v>
      </c>
      <c r="C13" s="46" t="s">
        <v>1470</v>
      </c>
      <c r="D13" s="45">
        <v>31863</v>
      </c>
      <c r="E13" s="46" t="s">
        <v>1471</v>
      </c>
      <c r="F13" s="46" t="s">
        <v>1472</v>
      </c>
      <c r="G13" s="49" t="s">
        <v>1473</v>
      </c>
      <c r="H13" s="46" t="s">
        <v>1474</v>
      </c>
      <c r="I13" s="46" t="s">
        <v>1475</v>
      </c>
      <c r="J13" s="48">
        <v>118000</v>
      </c>
      <c r="K13" s="46" t="s">
        <v>82</v>
      </c>
      <c r="L13" s="46" t="s">
        <v>90</v>
      </c>
      <c r="M13" s="46" t="s">
        <v>91</v>
      </c>
      <c r="N13" s="46" t="s">
        <v>1476</v>
      </c>
      <c r="O13" s="46" t="s">
        <v>85</v>
      </c>
      <c r="P13" s="46" t="s">
        <v>1477</v>
      </c>
      <c r="Q13" s="46" t="s">
        <v>1472</v>
      </c>
      <c r="R13" s="45">
        <v>127</v>
      </c>
      <c r="S13" s="48">
        <v>14986000</v>
      </c>
    </row>
    <row r="14" spans="1:19" s="46" customFormat="1" ht="15">
      <c r="A14" s="45">
        <v>11</v>
      </c>
      <c r="B14" s="46" t="s">
        <v>1469</v>
      </c>
      <c r="C14" s="46" t="s">
        <v>1470</v>
      </c>
      <c r="D14" s="45">
        <v>31863</v>
      </c>
      <c r="E14" s="46" t="s">
        <v>1471</v>
      </c>
      <c r="F14" s="46" t="s">
        <v>1472</v>
      </c>
      <c r="G14" s="49" t="s">
        <v>1473</v>
      </c>
      <c r="H14" s="46" t="s">
        <v>1474</v>
      </c>
      <c r="I14" s="46" t="s">
        <v>1475</v>
      </c>
      <c r="J14" s="48">
        <v>118000</v>
      </c>
      <c r="K14" s="46" t="s">
        <v>82</v>
      </c>
      <c r="L14" s="46" t="s">
        <v>90</v>
      </c>
      <c r="M14" s="46" t="s">
        <v>91</v>
      </c>
      <c r="N14" s="46" t="s">
        <v>207</v>
      </c>
      <c r="O14" s="46" t="s">
        <v>85</v>
      </c>
      <c r="P14" s="46" t="s">
        <v>1477</v>
      </c>
      <c r="Q14" s="46" t="s">
        <v>1472</v>
      </c>
      <c r="R14" s="45">
        <v>127</v>
      </c>
      <c r="S14" s="48">
        <v>14986000</v>
      </c>
    </row>
    <row r="15" spans="1:19" ht="15">
      <c r="A15" s="10">
        <v>12</v>
      </c>
      <c r="B15" t="s">
        <v>81</v>
      </c>
      <c r="C15" t="s">
        <v>1478</v>
      </c>
      <c r="D15" s="10">
        <v>32147</v>
      </c>
      <c r="E15" t="s">
        <v>243</v>
      </c>
      <c r="F15" t="s">
        <v>1478</v>
      </c>
      <c r="G15" s="26">
        <v>132248511</v>
      </c>
      <c r="H15" t="s">
        <v>1479</v>
      </c>
      <c r="I15" t="s">
        <v>1480</v>
      </c>
      <c r="J15" s="16">
        <v>34081.94</v>
      </c>
      <c r="K15" t="s">
        <v>82</v>
      </c>
      <c r="L15" t="s">
        <v>1481</v>
      </c>
      <c r="M15" t="s">
        <v>1482</v>
      </c>
      <c r="N15" t="s">
        <v>1483</v>
      </c>
      <c r="O15" t="s">
        <v>85</v>
      </c>
      <c r="P15" t="s">
        <v>1484</v>
      </c>
      <c r="Q15" t="s">
        <v>1478</v>
      </c>
      <c r="R15" s="10">
        <v>738452</v>
      </c>
      <c r="S15" s="16">
        <v>25167876756.88</v>
      </c>
    </row>
    <row r="16" spans="1:19" ht="15">
      <c r="A16" s="10">
        <v>13</v>
      </c>
      <c r="B16" t="s">
        <v>81</v>
      </c>
      <c r="C16" t="s">
        <v>1478</v>
      </c>
      <c r="D16" s="10">
        <v>32165</v>
      </c>
      <c r="E16" t="s">
        <v>1485</v>
      </c>
      <c r="F16" t="s">
        <v>1486</v>
      </c>
      <c r="G16" s="26">
        <v>131722504</v>
      </c>
      <c r="H16" t="s">
        <v>1487</v>
      </c>
      <c r="I16" t="s">
        <v>1488</v>
      </c>
      <c r="J16" s="16">
        <v>82600</v>
      </c>
      <c r="K16" t="s">
        <v>82</v>
      </c>
      <c r="L16" t="s">
        <v>33</v>
      </c>
      <c r="M16" t="s">
        <v>87</v>
      </c>
      <c r="N16" t="s">
        <v>1489</v>
      </c>
      <c r="O16" t="s">
        <v>85</v>
      </c>
      <c r="P16" t="s">
        <v>1490</v>
      </c>
      <c r="Q16" t="s">
        <v>1486</v>
      </c>
      <c r="R16" s="10">
        <v>738445</v>
      </c>
      <c r="S16" s="16">
        <v>60995557000</v>
      </c>
    </row>
    <row r="17" spans="1:19" ht="15">
      <c r="A17" s="10">
        <v>14</v>
      </c>
      <c r="B17" t="s">
        <v>81</v>
      </c>
      <c r="C17" t="s">
        <v>1491</v>
      </c>
      <c r="D17" s="10">
        <v>32520</v>
      </c>
      <c r="E17" t="s">
        <v>1492</v>
      </c>
      <c r="F17" t="s">
        <v>1493</v>
      </c>
      <c r="G17" s="7" t="s">
        <v>1494</v>
      </c>
      <c r="H17" t="s">
        <v>1495</v>
      </c>
      <c r="I17" t="s">
        <v>1496</v>
      </c>
      <c r="J17" s="16">
        <v>94400</v>
      </c>
      <c r="K17" t="s">
        <v>82</v>
      </c>
      <c r="L17" t="s">
        <v>33</v>
      </c>
      <c r="M17" t="s">
        <v>87</v>
      </c>
      <c r="N17" t="s">
        <v>1497</v>
      </c>
      <c r="O17" t="s">
        <v>85</v>
      </c>
      <c r="P17" t="s">
        <v>1477</v>
      </c>
      <c r="Q17" t="s">
        <v>1493</v>
      </c>
      <c r="R17" s="10">
        <v>738439</v>
      </c>
      <c r="S17" s="16">
        <v>69708641600</v>
      </c>
    </row>
    <row r="18" spans="1:19" ht="15">
      <c r="A18" s="10">
        <v>15</v>
      </c>
      <c r="B18" t="s">
        <v>81</v>
      </c>
      <c r="C18" t="s">
        <v>1491</v>
      </c>
      <c r="D18" s="10">
        <v>32523</v>
      </c>
      <c r="E18" t="s">
        <v>1498</v>
      </c>
      <c r="F18" t="s">
        <v>1493</v>
      </c>
      <c r="G18" s="7" t="s">
        <v>1494</v>
      </c>
      <c r="H18" t="s">
        <v>1495</v>
      </c>
      <c r="I18" t="s">
        <v>1499</v>
      </c>
      <c r="J18" s="16">
        <v>94400</v>
      </c>
      <c r="K18" t="s">
        <v>82</v>
      </c>
      <c r="L18" t="s">
        <v>33</v>
      </c>
      <c r="M18" t="s">
        <v>87</v>
      </c>
      <c r="N18" t="s">
        <v>1497</v>
      </c>
      <c r="O18" t="s">
        <v>85</v>
      </c>
      <c r="P18" t="s">
        <v>1477</v>
      </c>
      <c r="Q18" t="s">
        <v>1493</v>
      </c>
      <c r="R18" s="10">
        <v>738439</v>
      </c>
      <c r="S18" s="16">
        <v>69708641600</v>
      </c>
    </row>
    <row r="19" spans="1:19" s="46" customFormat="1" ht="15">
      <c r="A19" s="45">
        <v>16</v>
      </c>
      <c r="B19" s="46" t="s">
        <v>81</v>
      </c>
      <c r="C19" s="46" t="s">
        <v>1470</v>
      </c>
      <c r="D19" s="45">
        <v>32541</v>
      </c>
      <c r="E19" s="46" t="s">
        <v>228</v>
      </c>
      <c r="F19" s="46" t="s">
        <v>1472</v>
      </c>
      <c r="G19" s="49" t="s">
        <v>1473</v>
      </c>
      <c r="H19" s="46" t="s">
        <v>1474</v>
      </c>
      <c r="I19" s="46" t="s">
        <v>1500</v>
      </c>
      <c r="J19" s="48">
        <v>23600</v>
      </c>
      <c r="K19" s="46" t="s">
        <v>82</v>
      </c>
      <c r="L19" s="46" t="s">
        <v>90</v>
      </c>
      <c r="M19" s="46" t="s">
        <v>91</v>
      </c>
      <c r="N19" s="46" t="s">
        <v>228</v>
      </c>
      <c r="O19" s="46" t="s">
        <v>1501</v>
      </c>
      <c r="P19" s="46" t="s">
        <v>1477</v>
      </c>
      <c r="Q19" s="46" t="s">
        <v>1472</v>
      </c>
      <c r="R19" s="45">
        <v>738439</v>
      </c>
      <c r="S19" s="48">
        <v>17427160400</v>
      </c>
    </row>
    <row r="20" spans="1:19" s="46" customFormat="1" ht="15">
      <c r="A20" s="45">
        <v>17</v>
      </c>
      <c r="B20" s="46" t="s">
        <v>81</v>
      </c>
      <c r="C20" s="46" t="s">
        <v>1470</v>
      </c>
      <c r="D20" s="45">
        <v>32541</v>
      </c>
      <c r="E20" s="46" t="s">
        <v>228</v>
      </c>
      <c r="F20" s="46" t="s">
        <v>1472</v>
      </c>
      <c r="G20" s="49" t="s">
        <v>1473</v>
      </c>
      <c r="H20" s="46" t="s">
        <v>1474</v>
      </c>
      <c r="I20" s="46" t="s">
        <v>1500</v>
      </c>
      <c r="J20" s="48">
        <v>23600</v>
      </c>
      <c r="K20" s="46" t="s">
        <v>82</v>
      </c>
      <c r="L20" s="46" t="s">
        <v>90</v>
      </c>
      <c r="M20" s="46" t="s">
        <v>91</v>
      </c>
      <c r="N20" s="46" t="s">
        <v>207</v>
      </c>
      <c r="O20" s="46" t="s">
        <v>1501</v>
      </c>
      <c r="P20" s="46" t="s">
        <v>1477</v>
      </c>
      <c r="Q20" s="46" t="s">
        <v>1472</v>
      </c>
      <c r="R20" s="45">
        <v>738439</v>
      </c>
      <c r="S20" s="48">
        <v>17427160400</v>
      </c>
    </row>
    <row r="21" spans="1:19" s="46" customFormat="1" ht="15">
      <c r="A21" s="45">
        <v>18</v>
      </c>
      <c r="B21" s="46" t="s">
        <v>81</v>
      </c>
      <c r="C21" s="46" t="s">
        <v>1502</v>
      </c>
      <c r="D21" s="45">
        <v>32542</v>
      </c>
      <c r="E21" s="46" t="s">
        <v>1503</v>
      </c>
      <c r="F21" s="46" t="s">
        <v>1504</v>
      </c>
      <c r="G21" s="49" t="s">
        <v>1473</v>
      </c>
      <c r="H21" s="46" t="s">
        <v>1474</v>
      </c>
      <c r="I21" s="46" t="s">
        <v>1505</v>
      </c>
      <c r="J21" s="48">
        <v>23600</v>
      </c>
      <c r="K21" s="46" t="s">
        <v>82</v>
      </c>
      <c r="L21" s="46" t="s">
        <v>90</v>
      </c>
      <c r="M21" s="46" t="s">
        <v>91</v>
      </c>
      <c r="N21" s="46" t="s">
        <v>1503</v>
      </c>
      <c r="O21" s="46" t="s">
        <v>85</v>
      </c>
      <c r="P21" s="46" t="s">
        <v>1477</v>
      </c>
      <c r="Q21" s="46" t="s">
        <v>1504</v>
      </c>
      <c r="R21" s="45">
        <v>738439</v>
      </c>
      <c r="S21" s="48">
        <v>17427160400</v>
      </c>
    </row>
    <row r="22" spans="1:19" s="46" customFormat="1" ht="15">
      <c r="A22" s="45">
        <v>19</v>
      </c>
      <c r="B22" s="46" t="s">
        <v>81</v>
      </c>
      <c r="C22" s="46" t="s">
        <v>1502</v>
      </c>
      <c r="D22" s="45">
        <v>32542</v>
      </c>
      <c r="E22" s="46" t="s">
        <v>1503</v>
      </c>
      <c r="F22" s="46" t="s">
        <v>1504</v>
      </c>
      <c r="G22" s="49" t="s">
        <v>1473</v>
      </c>
      <c r="H22" s="46" t="s">
        <v>1474</v>
      </c>
      <c r="I22" s="46" t="s">
        <v>1505</v>
      </c>
      <c r="J22" s="48">
        <v>23600</v>
      </c>
      <c r="K22" s="46" t="s">
        <v>82</v>
      </c>
      <c r="L22" s="46" t="s">
        <v>90</v>
      </c>
      <c r="M22" s="46" t="s">
        <v>91</v>
      </c>
      <c r="N22" s="46" t="s">
        <v>207</v>
      </c>
      <c r="O22" s="46" t="s">
        <v>85</v>
      </c>
      <c r="P22" s="46" t="s">
        <v>1477</v>
      </c>
      <c r="Q22" s="46" t="s">
        <v>1504</v>
      </c>
      <c r="R22" s="45">
        <v>738439</v>
      </c>
      <c r="S22" s="48">
        <v>17427160400</v>
      </c>
    </row>
    <row r="23" spans="1:19" s="46" customFormat="1" ht="15">
      <c r="A23" s="45">
        <v>20</v>
      </c>
      <c r="B23" s="46" t="s">
        <v>1469</v>
      </c>
      <c r="C23" s="46" t="s">
        <v>81</v>
      </c>
      <c r="D23" s="45">
        <v>32546</v>
      </c>
      <c r="E23" s="46" t="s">
        <v>184</v>
      </c>
      <c r="F23" s="46" t="s">
        <v>1472</v>
      </c>
      <c r="G23" s="49" t="s">
        <v>1473</v>
      </c>
      <c r="H23" s="46" t="s">
        <v>1474</v>
      </c>
      <c r="I23" s="46" t="s">
        <v>1506</v>
      </c>
      <c r="J23" s="48">
        <v>23600</v>
      </c>
      <c r="K23" s="46" t="s">
        <v>82</v>
      </c>
      <c r="L23" s="46" t="s">
        <v>90</v>
      </c>
      <c r="M23" s="46" t="s">
        <v>91</v>
      </c>
      <c r="N23" s="46" t="s">
        <v>1507</v>
      </c>
      <c r="O23" s="46" t="s">
        <v>85</v>
      </c>
      <c r="P23" s="46" t="s">
        <v>1477</v>
      </c>
      <c r="Q23" s="46" t="s">
        <v>1472</v>
      </c>
      <c r="R23" s="45">
        <v>127</v>
      </c>
      <c r="S23" s="48">
        <v>2997200</v>
      </c>
    </row>
    <row r="24" spans="1:19" s="46" customFormat="1" ht="15">
      <c r="A24" s="45">
        <v>21</v>
      </c>
      <c r="B24" s="46" t="s">
        <v>1469</v>
      </c>
      <c r="C24" s="46" t="s">
        <v>81</v>
      </c>
      <c r="D24" s="45">
        <v>32546</v>
      </c>
      <c r="E24" s="46" t="s">
        <v>184</v>
      </c>
      <c r="F24" s="46" t="s">
        <v>1472</v>
      </c>
      <c r="G24" s="49" t="s">
        <v>1473</v>
      </c>
      <c r="H24" s="46" t="s">
        <v>1474</v>
      </c>
      <c r="I24" s="46" t="s">
        <v>1506</v>
      </c>
      <c r="J24" s="48">
        <v>23600</v>
      </c>
      <c r="K24" s="46" t="s">
        <v>82</v>
      </c>
      <c r="L24" s="46" t="s">
        <v>90</v>
      </c>
      <c r="M24" s="46" t="s">
        <v>91</v>
      </c>
      <c r="N24" s="46" t="s">
        <v>207</v>
      </c>
      <c r="O24" s="46" t="s">
        <v>85</v>
      </c>
      <c r="P24" s="46" t="s">
        <v>1477</v>
      </c>
      <c r="Q24" s="46" t="s">
        <v>1472</v>
      </c>
      <c r="R24" s="45">
        <v>127</v>
      </c>
      <c r="S24" s="48">
        <v>2997200</v>
      </c>
    </row>
    <row r="25" spans="1:19" ht="15">
      <c r="A25" s="10">
        <v>22</v>
      </c>
      <c r="B25" t="s">
        <v>81</v>
      </c>
      <c r="C25" t="s">
        <v>250</v>
      </c>
      <c r="D25" s="10">
        <v>32937</v>
      </c>
      <c r="E25" t="s">
        <v>1508</v>
      </c>
      <c r="F25" t="s">
        <v>249</v>
      </c>
      <c r="G25" s="26">
        <v>132183942</v>
      </c>
      <c r="H25" t="s">
        <v>661</v>
      </c>
      <c r="I25" t="s">
        <v>1509</v>
      </c>
      <c r="J25" s="16">
        <v>47200</v>
      </c>
      <c r="K25" t="s">
        <v>82</v>
      </c>
      <c r="L25" t="s">
        <v>33</v>
      </c>
      <c r="M25" t="s">
        <v>87</v>
      </c>
      <c r="N25" t="s">
        <v>1510</v>
      </c>
      <c r="O25" t="s">
        <v>85</v>
      </c>
      <c r="P25" t="s">
        <v>1511</v>
      </c>
      <c r="Q25" t="s">
        <v>249</v>
      </c>
      <c r="R25" s="10">
        <v>738446</v>
      </c>
      <c r="S25" s="16">
        <v>34854651200</v>
      </c>
    </row>
    <row r="26" spans="1:19" ht="15">
      <c r="A26" s="10">
        <v>23</v>
      </c>
      <c r="B26" t="s">
        <v>81</v>
      </c>
      <c r="C26" t="s">
        <v>1512</v>
      </c>
      <c r="D26" s="10">
        <v>33074</v>
      </c>
      <c r="E26" t="s">
        <v>1513</v>
      </c>
      <c r="F26" t="s">
        <v>1514</v>
      </c>
      <c r="G26" s="26">
        <v>101821256</v>
      </c>
      <c r="H26" t="s">
        <v>42</v>
      </c>
      <c r="I26" t="s">
        <v>1515</v>
      </c>
      <c r="J26" s="16">
        <v>38099.8</v>
      </c>
      <c r="K26" t="s">
        <v>82</v>
      </c>
      <c r="L26" t="s">
        <v>41</v>
      </c>
      <c r="M26" t="s">
        <v>113</v>
      </c>
      <c r="N26" t="s">
        <v>1516</v>
      </c>
      <c r="O26" t="s">
        <v>85</v>
      </c>
      <c r="P26" t="s">
        <v>1517</v>
      </c>
      <c r="Q26" t="s">
        <v>1514</v>
      </c>
      <c r="R26" s="10">
        <v>738451</v>
      </c>
      <c r="S26" s="16">
        <v>28134835409.8</v>
      </c>
    </row>
    <row r="27" spans="1:19" ht="15">
      <c r="A27" s="10">
        <v>24</v>
      </c>
      <c r="B27" t="s">
        <v>1518</v>
      </c>
      <c r="C27" t="s">
        <v>1519</v>
      </c>
      <c r="D27" s="10">
        <v>33282</v>
      </c>
      <c r="E27" t="s">
        <v>1520</v>
      </c>
      <c r="F27" t="s">
        <v>250</v>
      </c>
      <c r="G27" s="26">
        <v>131845541</v>
      </c>
      <c r="H27" t="s">
        <v>244</v>
      </c>
      <c r="I27" t="s">
        <v>1521</v>
      </c>
      <c r="J27" s="16">
        <v>94400</v>
      </c>
      <c r="K27" t="s">
        <v>82</v>
      </c>
      <c r="L27" t="s">
        <v>33</v>
      </c>
      <c r="M27" t="s">
        <v>87</v>
      </c>
      <c r="N27" t="s">
        <v>1522</v>
      </c>
      <c r="O27" t="s">
        <v>85</v>
      </c>
      <c r="P27" t="s">
        <v>1511</v>
      </c>
      <c r="Q27" t="s">
        <v>250</v>
      </c>
      <c r="R27" s="10">
        <v>99</v>
      </c>
      <c r="S27" s="16">
        <v>9345600</v>
      </c>
    </row>
    <row r="28" spans="1:19" ht="15">
      <c r="A28" s="10">
        <v>25</v>
      </c>
      <c r="B28" t="s">
        <v>81</v>
      </c>
      <c r="C28" t="s">
        <v>1523</v>
      </c>
      <c r="D28" s="10">
        <v>33801</v>
      </c>
      <c r="E28" t="s">
        <v>337</v>
      </c>
      <c r="F28" t="s">
        <v>1524</v>
      </c>
      <c r="G28" s="26">
        <v>131872743</v>
      </c>
      <c r="H28" t="s">
        <v>538</v>
      </c>
      <c r="I28" t="s">
        <v>1525</v>
      </c>
      <c r="J28" s="16">
        <v>94400</v>
      </c>
      <c r="K28" t="s">
        <v>82</v>
      </c>
      <c r="L28" t="s">
        <v>33</v>
      </c>
      <c r="M28" t="s">
        <v>87</v>
      </c>
      <c r="N28" t="s">
        <v>1526</v>
      </c>
      <c r="O28" t="s">
        <v>85</v>
      </c>
      <c r="P28" t="s">
        <v>1511</v>
      </c>
      <c r="Q28" t="s">
        <v>1524</v>
      </c>
      <c r="R28" s="10">
        <v>738446</v>
      </c>
      <c r="S28" s="16">
        <v>69709302400</v>
      </c>
    </row>
    <row r="29" spans="1:19" ht="15">
      <c r="A29" s="10">
        <v>26</v>
      </c>
      <c r="B29" t="s">
        <v>1527</v>
      </c>
      <c r="C29" t="s">
        <v>154</v>
      </c>
      <c r="D29" s="10">
        <v>34324</v>
      </c>
      <c r="E29" t="s">
        <v>1528</v>
      </c>
      <c r="F29" t="s">
        <v>152</v>
      </c>
      <c r="G29" s="26">
        <v>130808104</v>
      </c>
      <c r="H29" t="s">
        <v>1529</v>
      </c>
      <c r="I29" t="s">
        <v>1530</v>
      </c>
      <c r="J29" s="16">
        <v>4966.62</v>
      </c>
      <c r="K29" t="s">
        <v>82</v>
      </c>
      <c r="L29" t="s">
        <v>39</v>
      </c>
      <c r="M29" t="s">
        <v>110</v>
      </c>
      <c r="N29" t="s">
        <v>1531</v>
      </c>
      <c r="O29" t="s">
        <v>85</v>
      </c>
      <c r="P29" t="s">
        <v>1436</v>
      </c>
      <c r="Q29" t="s">
        <v>152</v>
      </c>
      <c r="R29" s="10">
        <v>62</v>
      </c>
      <c r="S29" s="16">
        <v>307930.44</v>
      </c>
    </row>
    <row r="30" spans="1:19" ht="15">
      <c r="A30" s="10">
        <v>27</v>
      </c>
      <c r="B30" t="s">
        <v>1532</v>
      </c>
      <c r="C30" t="s">
        <v>154</v>
      </c>
      <c r="D30" s="10">
        <v>34341</v>
      </c>
      <c r="E30" t="s">
        <v>46</v>
      </c>
      <c r="F30" t="s">
        <v>153</v>
      </c>
      <c r="G30" s="26">
        <v>131251595</v>
      </c>
      <c r="H30" t="s">
        <v>1533</v>
      </c>
      <c r="I30" t="s">
        <v>1534</v>
      </c>
      <c r="J30" s="16">
        <v>89975</v>
      </c>
      <c r="K30" t="s">
        <v>82</v>
      </c>
      <c r="L30" t="s">
        <v>1535</v>
      </c>
      <c r="M30" t="s">
        <v>1536</v>
      </c>
      <c r="N30" t="s">
        <v>1537</v>
      </c>
      <c r="O30" t="s">
        <v>85</v>
      </c>
      <c r="P30" t="s">
        <v>242</v>
      </c>
      <c r="Q30" t="s">
        <v>153</v>
      </c>
      <c r="R30" s="10">
        <v>60</v>
      </c>
      <c r="S30" s="16">
        <v>5398500</v>
      </c>
    </row>
    <row r="31" spans="1:19" ht="15">
      <c r="A31" s="10">
        <v>28</v>
      </c>
      <c r="B31" t="s">
        <v>81</v>
      </c>
      <c r="C31" t="s">
        <v>154</v>
      </c>
      <c r="D31" s="10">
        <v>34359</v>
      </c>
      <c r="E31" t="s">
        <v>1538</v>
      </c>
      <c r="F31" t="s">
        <v>1527</v>
      </c>
      <c r="G31" s="7" t="s">
        <v>1539</v>
      </c>
      <c r="H31" t="s">
        <v>1540</v>
      </c>
      <c r="I31" t="s">
        <v>1541</v>
      </c>
      <c r="J31" s="16">
        <v>70800</v>
      </c>
      <c r="K31" t="s">
        <v>82</v>
      </c>
      <c r="L31" t="s">
        <v>33</v>
      </c>
      <c r="M31" t="s">
        <v>87</v>
      </c>
      <c r="N31" t="s">
        <v>1542</v>
      </c>
      <c r="O31" t="s">
        <v>85</v>
      </c>
      <c r="P31" t="s">
        <v>1543</v>
      </c>
      <c r="Q31" t="s">
        <v>1527</v>
      </c>
      <c r="R31" s="10">
        <v>738453</v>
      </c>
      <c r="S31" s="16">
        <v>52282472400</v>
      </c>
    </row>
    <row r="32" spans="1:19" ht="15">
      <c r="A32" s="10">
        <v>29</v>
      </c>
      <c r="B32" t="s">
        <v>81</v>
      </c>
      <c r="C32" t="s">
        <v>154</v>
      </c>
      <c r="D32" s="10">
        <v>34362</v>
      </c>
      <c r="E32" t="s">
        <v>1544</v>
      </c>
      <c r="F32" t="s">
        <v>1545</v>
      </c>
      <c r="G32" s="26">
        <v>130818843</v>
      </c>
      <c r="H32" t="s">
        <v>102</v>
      </c>
      <c r="I32" t="s">
        <v>1546</v>
      </c>
      <c r="J32" s="16">
        <v>88500</v>
      </c>
      <c r="K32" t="s">
        <v>82</v>
      </c>
      <c r="L32" t="s">
        <v>33</v>
      </c>
      <c r="M32" t="s">
        <v>87</v>
      </c>
      <c r="N32" t="s">
        <v>1547</v>
      </c>
      <c r="O32" t="s">
        <v>85</v>
      </c>
      <c r="P32" t="s">
        <v>1511</v>
      </c>
      <c r="Q32" t="s">
        <v>1545</v>
      </c>
      <c r="R32" s="10">
        <v>738446</v>
      </c>
      <c r="S32" s="16">
        <v>65352471000</v>
      </c>
    </row>
    <row r="33" spans="1:19" ht="15">
      <c r="A33" s="10">
        <v>30</v>
      </c>
      <c r="B33" t="s">
        <v>81</v>
      </c>
      <c r="C33" t="s">
        <v>1548</v>
      </c>
      <c r="D33" s="10">
        <v>34381</v>
      </c>
      <c r="E33" t="s">
        <v>1549</v>
      </c>
      <c r="F33" t="s">
        <v>1527</v>
      </c>
      <c r="G33" s="7" t="s">
        <v>1550</v>
      </c>
      <c r="H33" t="s">
        <v>1551</v>
      </c>
      <c r="I33" t="s">
        <v>1552</v>
      </c>
      <c r="J33" s="16">
        <v>59000</v>
      </c>
      <c r="K33" t="s">
        <v>82</v>
      </c>
      <c r="L33" t="s">
        <v>33</v>
      </c>
      <c r="M33" t="s">
        <v>87</v>
      </c>
      <c r="N33" t="s">
        <v>1553</v>
      </c>
      <c r="O33" t="s">
        <v>85</v>
      </c>
      <c r="P33" t="s">
        <v>1490</v>
      </c>
      <c r="Q33" t="s">
        <v>1527</v>
      </c>
      <c r="R33" s="10">
        <v>738445</v>
      </c>
      <c r="S33" s="16">
        <v>43568255000</v>
      </c>
    </row>
    <row r="34" spans="1:19" ht="15">
      <c r="A34" s="10">
        <v>31</v>
      </c>
      <c r="B34" t="s">
        <v>81</v>
      </c>
      <c r="C34" t="s">
        <v>1548</v>
      </c>
      <c r="D34" s="10">
        <v>34382</v>
      </c>
      <c r="E34" t="s">
        <v>1554</v>
      </c>
      <c r="F34" t="s">
        <v>1527</v>
      </c>
      <c r="G34" s="7" t="s">
        <v>1550</v>
      </c>
      <c r="H34" t="s">
        <v>1551</v>
      </c>
      <c r="I34" t="s">
        <v>1555</v>
      </c>
      <c r="J34" s="16">
        <v>59000</v>
      </c>
      <c r="K34" t="s">
        <v>82</v>
      </c>
      <c r="L34" t="s">
        <v>33</v>
      </c>
      <c r="M34" t="s">
        <v>87</v>
      </c>
      <c r="N34" t="s">
        <v>1553</v>
      </c>
      <c r="O34" t="s">
        <v>85</v>
      </c>
      <c r="P34" t="s">
        <v>1490</v>
      </c>
      <c r="Q34" t="s">
        <v>1527</v>
      </c>
      <c r="R34" s="10">
        <v>738445</v>
      </c>
      <c r="S34" s="16">
        <v>43568255000</v>
      </c>
    </row>
    <row r="35" spans="1:19" ht="15">
      <c r="A35" s="10">
        <v>32</v>
      </c>
      <c r="B35" t="s">
        <v>154</v>
      </c>
      <c r="C35" t="s">
        <v>1556</v>
      </c>
      <c r="D35" s="10">
        <v>34427</v>
      </c>
      <c r="E35" t="s">
        <v>189</v>
      </c>
      <c r="F35" t="s">
        <v>154</v>
      </c>
      <c r="G35" s="26">
        <v>130142254</v>
      </c>
      <c r="H35" t="s">
        <v>1557</v>
      </c>
      <c r="I35" t="s">
        <v>1558</v>
      </c>
      <c r="J35" s="16">
        <v>83764.8</v>
      </c>
      <c r="K35" t="s">
        <v>82</v>
      </c>
      <c r="L35" t="s">
        <v>1559</v>
      </c>
      <c r="M35" t="s">
        <v>1560</v>
      </c>
      <c r="N35" t="s">
        <v>1561</v>
      </c>
      <c r="O35" t="s">
        <v>85</v>
      </c>
      <c r="P35" t="s">
        <v>242</v>
      </c>
      <c r="Q35" t="s">
        <v>154</v>
      </c>
      <c r="R35" s="10">
        <v>55</v>
      </c>
      <c r="S35" s="16">
        <v>4607064</v>
      </c>
    </row>
    <row r="36" spans="1:19" ht="15">
      <c r="A36" s="10">
        <v>33</v>
      </c>
      <c r="B36" t="s">
        <v>154</v>
      </c>
      <c r="C36" t="s">
        <v>1556</v>
      </c>
      <c r="D36" s="10">
        <v>34427</v>
      </c>
      <c r="E36" t="s">
        <v>189</v>
      </c>
      <c r="F36" t="s">
        <v>154</v>
      </c>
      <c r="G36" s="26">
        <v>130142254</v>
      </c>
      <c r="H36" t="s">
        <v>1557</v>
      </c>
      <c r="I36" t="s">
        <v>1558</v>
      </c>
      <c r="J36" s="16">
        <v>83764.8</v>
      </c>
      <c r="K36" t="s">
        <v>82</v>
      </c>
      <c r="L36" t="s">
        <v>1562</v>
      </c>
      <c r="M36" t="s">
        <v>1563</v>
      </c>
      <c r="N36" t="s">
        <v>1561</v>
      </c>
      <c r="O36" t="s">
        <v>85</v>
      </c>
      <c r="P36" t="s">
        <v>242</v>
      </c>
      <c r="Q36" t="s">
        <v>154</v>
      </c>
      <c r="R36" s="10">
        <v>55</v>
      </c>
      <c r="S36" s="16">
        <v>4607064</v>
      </c>
    </row>
    <row r="37" spans="1:19" ht="15">
      <c r="A37" s="10">
        <v>34</v>
      </c>
      <c r="B37" t="s">
        <v>81</v>
      </c>
      <c r="C37" t="s">
        <v>1564</v>
      </c>
      <c r="D37" s="10">
        <v>34517</v>
      </c>
      <c r="E37" t="s">
        <v>1565</v>
      </c>
      <c r="F37" t="s">
        <v>1566</v>
      </c>
      <c r="G37" s="7" t="s">
        <v>103</v>
      </c>
      <c r="H37" t="s">
        <v>104</v>
      </c>
      <c r="I37" t="s">
        <v>1567</v>
      </c>
      <c r="J37" s="16">
        <v>43458.84</v>
      </c>
      <c r="K37" t="s">
        <v>82</v>
      </c>
      <c r="L37" t="s">
        <v>90</v>
      </c>
      <c r="M37" t="s">
        <v>91</v>
      </c>
      <c r="N37" t="s">
        <v>1568</v>
      </c>
      <c r="O37" t="s">
        <v>85</v>
      </c>
      <c r="P37" t="s">
        <v>1477</v>
      </c>
      <c r="Q37" t="s">
        <v>1566</v>
      </c>
      <c r="R37" s="10">
        <v>738439</v>
      </c>
      <c r="S37" s="16">
        <v>32091702350.76</v>
      </c>
    </row>
    <row r="38" spans="1:19" ht="15">
      <c r="A38" s="10">
        <v>35</v>
      </c>
      <c r="B38" t="s">
        <v>81</v>
      </c>
      <c r="C38" t="s">
        <v>1564</v>
      </c>
      <c r="D38" s="10">
        <v>34517</v>
      </c>
      <c r="E38" t="s">
        <v>1565</v>
      </c>
      <c r="F38" t="s">
        <v>1566</v>
      </c>
      <c r="G38" s="7" t="s">
        <v>103</v>
      </c>
      <c r="H38" t="s">
        <v>104</v>
      </c>
      <c r="I38" t="s">
        <v>1567</v>
      </c>
      <c r="J38" s="16">
        <v>43458.84</v>
      </c>
      <c r="K38" t="s">
        <v>82</v>
      </c>
      <c r="L38" t="s">
        <v>1569</v>
      </c>
      <c r="M38" t="s">
        <v>1570</v>
      </c>
      <c r="N38" t="s">
        <v>1568</v>
      </c>
      <c r="O38" t="s">
        <v>85</v>
      </c>
      <c r="P38" t="s">
        <v>1477</v>
      </c>
      <c r="Q38" t="s">
        <v>1566</v>
      </c>
      <c r="R38" s="10">
        <v>738439</v>
      </c>
      <c r="S38" s="16">
        <v>32091702350.76</v>
      </c>
    </row>
    <row r="39" spans="1:19" ht="15">
      <c r="A39" s="10">
        <v>36</v>
      </c>
      <c r="B39" t="s">
        <v>81</v>
      </c>
      <c r="C39" t="s">
        <v>1571</v>
      </c>
      <c r="D39" s="10">
        <v>34541</v>
      </c>
      <c r="E39" t="s">
        <v>1572</v>
      </c>
      <c r="F39" t="s">
        <v>1548</v>
      </c>
      <c r="G39" s="7" t="s">
        <v>1573</v>
      </c>
      <c r="H39" t="s">
        <v>1574</v>
      </c>
      <c r="I39" t="s">
        <v>1575</v>
      </c>
      <c r="J39" s="16">
        <v>47200</v>
      </c>
      <c r="K39" t="s">
        <v>82</v>
      </c>
      <c r="L39" t="s">
        <v>33</v>
      </c>
      <c r="M39" t="s">
        <v>87</v>
      </c>
      <c r="N39" t="s">
        <v>1576</v>
      </c>
      <c r="O39" t="s">
        <v>85</v>
      </c>
      <c r="P39" t="s">
        <v>1517</v>
      </c>
      <c r="Q39" t="s">
        <v>1548</v>
      </c>
      <c r="R39" s="10">
        <v>738451</v>
      </c>
      <c r="S39" s="16">
        <v>34854887200</v>
      </c>
    </row>
    <row r="40" spans="1:19" ht="15">
      <c r="A40" s="10">
        <v>37</v>
      </c>
      <c r="B40" t="s">
        <v>81</v>
      </c>
      <c r="C40" t="s">
        <v>1571</v>
      </c>
      <c r="D40" s="10">
        <v>34546</v>
      </c>
      <c r="E40" t="s">
        <v>195</v>
      </c>
      <c r="F40" t="s">
        <v>1548</v>
      </c>
      <c r="G40" s="26">
        <v>101841712</v>
      </c>
      <c r="H40" t="s">
        <v>1577</v>
      </c>
      <c r="I40" t="s">
        <v>1578</v>
      </c>
      <c r="J40" s="16">
        <v>59000</v>
      </c>
      <c r="K40" t="s">
        <v>82</v>
      </c>
      <c r="L40" t="s">
        <v>33</v>
      </c>
      <c r="M40" t="s">
        <v>87</v>
      </c>
      <c r="N40" t="s">
        <v>1579</v>
      </c>
      <c r="O40" t="s">
        <v>85</v>
      </c>
      <c r="P40" t="s">
        <v>1484</v>
      </c>
      <c r="Q40" t="s">
        <v>1548</v>
      </c>
      <c r="R40" s="10">
        <v>738452</v>
      </c>
      <c r="S40" s="16">
        <v>43568668000</v>
      </c>
    </row>
    <row r="41" spans="1:19" ht="15">
      <c r="A41" s="10">
        <v>38</v>
      </c>
      <c r="B41" t="s">
        <v>81</v>
      </c>
      <c r="C41" t="s">
        <v>1571</v>
      </c>
      <c r="D41" s="10">
        <v>34558</v>
      </c>
      <c r="E41" t="s">
        <v>197</v>
      </c>
      <c r="F41" t="s">
        <v>1580</v>
      </c>
      <c r="G41" s="26">
        <v>130580588</v>
      </c>
      <c r="H41" t="s">
        <v>166</v>
      </c>
      <c r="I41" t="s">
        <v>1581</v>
      </c>
      <c r="J41" s="16">
        <v>59000</v>
      </c>
      <c r="K41" t="s">
        <v>82</v>
      </c>
      <c r="L41" t="s">
        <v>33</v>
      </c>
      <c r="M41" t="s">
        <v>87</v>
      </c>
      <c r="N41" t="s">
        <v>1582</v>
      </c>
      <c r="O41" t="s">
        <v>85</v>
      </c>
      <c r="P41" t="s">
        <v>1517</v>
      </c>
      <c r="Q41" t="s">
        <v>1580</v>
      </c>
      <c r="R41" s="10">
        <v>738451</v>
      </c>
      <c r="S41" s="16">
        <v>43568609000</v>
      </c>
    </row>
    <row r="42" spans="1:19" ht="15">
      <c r="A42" s="10">
        <v>39</v>
      </c>
      <c r="B42" t="s">
        <v>81</v>
      </c>
      <c r="C42" t="s">
        <v>155</v>
      </c>
      <c r="D42" s="10">
        <v>34560</v>
      </c>
      <c r="E42" t="s">
        <v>44</v>
      </c>
      <c r="F42" t="s">
        <v>1564</v>
      </c>
      <c r="G42" s="26">
        <v>132448121</v>
      </c>
      <c r="H42" t="s">
        <v>1583</v>
      </c>
      <c r="I42" t="s">
        <v>1584</v>
      </c>
      <c r="J42" s="16">
        <v>40000</v>
      </c>
      <c r="K42" t="s">
        <v>82</v>
      </c>
      <c r="L42" t="s">
        <v>34</v>
      </c>
      <c r="M42" t="s">
        <v>108</v>
      </c>
      <c r="N42" t="s">
        <v>1585</v>
      </c>
      <c r="O42" t="s">
        <v>85</v>
      </c>
      <c r="P42" t="s">
        <v>267</v>
      </c>
      <c r="Q42" t="s">
        <v>1564</v>
      </c>
      <c r="R42" s="10">
        <v>738432</v>
      </c>
      <c r="S42" s="16">
        <v>29537280000</v>
      </c>
    </row>
    <row r="43" spans="1:19" ht="15">
      <c r="A43" s="10">
        <v>40</v>
      </c>
      <c r="B43" t="s">
        <v>81</v>
      </c>
      <c r="C43" t="s">
        <v>155</v>
      </c>
      <c r="D43" s="10">
        <v>34567</v>
      </c>
      <c r="E43" t="s">
        <v>1586</v>
      </c>
      <c r="F43" t="s">
        <v>1587</v>
      </c>
      <c r="G43" s="26">
        <v>131649939</v>
      </c>
      <c r="H43" t="s">
        <v>1588</v>
      </c>
      <c r="I43" t="s">
        <v>1589</v>
      </c>
      <c r="J43" s="16">
        <v>54280</v>
      </c>
      <c r="K43" t="s">
        <v>82</v>
      </c>
      <c r="L43" t="s">
        <v>135</v>
      </c>
      <c r="M43" t="s">
        <v>136</v>
      </c>
      <c r="N43" t="s">
        <v>1590</v>
      </c>
      <c r="O43" t="s">
        <v>85</v>
      </c>
      <c r="P43" t="s">
        <v>1517</v>
      </c>
      <c r="Q43" t="s">
        <v>1587</v>
      </c>
      <c r="R43" s="10">
        <v>738451</v>
      </c>
      <c r="S43" s="16">
        <v>40083120280</v>
      </c>
    </row>
    <row r="44" spans="1:19" ht="15">
      <c r="A44" s="10">
        <v>41</v>
      </c>
      <c r="B44" t="s">
        <v>81</v>
      </c>
      <c r="C44" t="s">
        <v>81</v>
      </c>
      <c r="D44" s="10">
        <v>34646</v>
      </c>
      <c r="E44" t="s">
        <v>1591</v>
      </c>
      <c r="F44" t="s">
        <v>1592</v>
      </c>
      <c r="G44" s="26">
        <v>132239407</v>
      </c>
      <c r="H44" t="s">
        <v>1593</v>
      </c>
      <c r="I44" t="s">
        <v>1594</v>
      </c>
      <c r="J44" s="16">
        <v>143370</v>
      </c>
      <c r="K44" t="s">
        <v>82</v>
      </c>
      <c r="L44" t="s">
        <v>135</v>
      </c>
      <c r="M44" t="s">
        <v>136</v>
      </c>
      <c r="N44" t="s">
        <v>1595</v>
      </c>
      <c r="O44" t="s">
        <v>85</v>
      </c>
      <c r="P44" t="s">
        <v>1477</v>
      </c>
      <c r="Q44" t="s">
        <v>1592</v>
      </c>
      <c r="R44" s="10">
        <v>738439</v>
      </c>
      <c r="S44" s="16">
        <v>105869999430</v>
      </c>
    </row>
    <row r="45" spans="1:19" ht="15">
      <c r="A45" s="10">
        <v>42</v>
      </c>
      <c r="B45" t="s">
        <v>81</v>
      </c>
      <c r="C45" t="s">
        <v>1596</v>
      </c>
      <c r="D45" s="10">
        <v>34651</v>
      </c>
      <c r="E45" t="s">
        <v>1471</v>
      </c>
      <c r="F45" t="s">
        <v>1592</v>
      </c>
      <c r="G45" s="26">
        <v>130078912</v>
      </c>
      <c r="H45" t="s">
        <v>1597</v>
      </c>
      <c r="I45" t="s">
        <v>1598</v>
      </c>
      <c r="J45" s="16">
        <v>94400</v>
      </c>
      <c r="K45" t="s">
        <v>82</v>
      </c>
      <c r="L45" t="s">
        <v>33</v>
      </c>
      <c r="M45" t="s">
        <v>87</v>
      </c>
      <c r="N45" t="s">
        <v>1599</v>
      </c>
      <c r="O45" t="s">
        <v>85</v>
      </c>
      <c r="P45" t="s">
        <v>1517</v>
      </c>
      <c r="Q45" t="s">
        <v>1592</v>
      </c>
      <c r="R45" s="10">
        <v>738451</v>
      </c>
      <c r="S45" s="16">
        <v>69709774400</v>
      </c>
    </row>
    <row r="46" spans="1:19" ht="15">
      <c r="A46" s="10">
        <v>43</v>
      </c>
      <c r="B46" t="s">
        <v>81</v>
      </c>
      <c r="C46" t="s">
        <v>1596</v>
      </c>
      <c r="D46" s="10">
        <v>34656</v>
      </c>
      <c r="E46" t="s">
        <v>138</v>
      </c>
      <c r="F46" t="s">
        <v>1596</v>
      </c>
      <c r="G46" s="7" t="s">
        <v>111</v>
      </c>
      <c r="H46" t="s">
        <v>48</v>
      </c>
      <c r="I46" t="s">
        <v>1600</v>
      </c>
      <c r="J46" s="16">
        <v>223020</v>
      </c>
      <c r="K46" t="s">
        <v>82</v>
      </c>
      <c r="L46" t="s">
        <v>35</v>
      </c>
      <c r="M46" t="s">
        <v>86</v>
      </c>
      <c r="N46" t="s">
        <v>1601</v>
      </c>
      <c r="O46" t="s">
        <v>85</v>
      </c>
      <c r="P46" t="s">
        <v>242</v>
      </c>
      <c r="Q46" t="s">
        <v>1596</v>
      </c>
      <c r="R46" s="10">
        <v>738430</v>
      </c>
      <c r="S46" s="16">
        <v>164684658600</v>
      </c>
    </row>
    <row r="47" spans="1:19" ht="15">
      <c r="A47" s="10">
        <v>44</v>
      </c>
      <c r="B47" t="s">
        <v>81</v>
      </c>
      <c r="C47" t="s">
        <v>157</v>
      </c>
      <c r="D47" s="10">
        <v>34679</v>
      </c>
      <c r="E47" t="s">
        <v>1602</v>
      </c>
      <c r="F47" t="s">
        <v>155</v>
      </c>
      <c r="G47" s="26">
        <v>131192955</v>
      </c>
      <c r="H47" t="s">
        <v>1603</v>
      </c>
      <c r="I47" t="s">
        <v>1604</v>
      </c>
      <c r="J47" s="16">
        <v>18880</v>
      </c>
      <c r="K47" t="s">
        <v>82</v>
      </c>
      <c r="L47" t="s">
        <v>1562</v>
      </c>
      <c r="M47" t="s">
        <v>1563</v>
      </c>
      <c r="N47" t="s">
        <v>1605</v>
      </c>
      <c r="O47" t="s">
        <v>85</v>
      </c>
      <c r="P47" t="s">
        <v>1457</v>
      </c>
      <c r="Q47" t="s">
        <v>155</v>
      </c>
      <c r="R47" s="10">
        <v>738454</v>
      </c>
      <c r="S47" s="16">
        <v>13942011520</v>
      </c>
    </row>
    <row r="48" spans="1:19" ht="15">
      <c r="A48" s="10">
        <v>45</v>
      </c>
      <c r="B48" t="s">
        <v>81</v>
      </c>
      <c r="C48" t="s">
        <v>213</v>
      </c>
      <c r="D48" s="10">
        <v>34708</v>
      </c>
      <c r="E48" t="s">
        <v>193</v>
      </c>
      <c r="F48" t="s">
        <v>1564</v>
      </c>
      <c r="G48" s="7" t="s">
        <v>1606</v>
      </c>
      <c r="H48" t="s">
        <v>1607</v>
      </c>
      <c r="I48" t="s">
        <v>1608</v>
      </c>
      <c r="J48" s="16">
        <v>27140</v>
      </c>
      <c r="K48" t="s">
        <v>82</v>
      </c>
      <c r="L48" t="s">
        <v>35</v>
      </c>
      <c r="M48" t="s">
        <v>86</v>
      </c>
      <c r="N48" t="s">
        <v>1609</v>
      </c>
      <c r="O48" t="s">
        <v>85</v>
      </c>
      <c r="P48" t="s">
        <v>1477</v>
      </c>
      <c r="Q48" t="s">
        <v>1564</v>
      </c>
      <c r="R48" s="10">
        <v>738439</v>
      </c>
      <c r="S48" s="16">
        <v>20041234460</v>
      </c>
    </row>
    <row r="49" spans="1:19" ht="15">
      <c r="A49" s="10">
        <v>46</v>
      </c>
      <c r="B49" t="s">
        <v>81</v>
      </c>
      <c r="C49" t="s">
        <v>220</v>
      </c>
      <c r="D49" s="10">
        <v>34773</v>
      </c>
      <c r="E49" t="s">
        <v>193</v>
      </c>
      <c r="F49" t="s">
        <v>219</v>
      </c>
      <c r="G49" s="7" t="s">
        <v>88</v>
      </c>
      <c r="H49" t="s">
        <v>89</v>
      </c>
      <c r="I49" t="s">
        <v>231</v>
      </c>
      <c r="J49" s="16">
        <v>45180.37</v>
      </c>
      <c r="K49" t="s">
        <v>82</v>
      </c>
      <c r="L49" t="s">
        <v>90</v>
      </c>
      <c r="M49" t="s">
        <v>91</v>
      </c>
      <c r="N49" t="s">
        <v>232</v>
      </c>
      <c r="O49" t="s">
        <v>85</v>
      </c>
      <c r="P49" t="s">
        <v>233</v>
      </c>
      <c r="Q49" t="s">
        <v>219</v>
      </c>
      <c r="R49" s="10">
        <v>738431</v>
      </c>
      <c r="S49" s="16">
        <v>33362585799.47</v>
      </c>
    </row>
    <row r="50" spans="1:19" ht="15">
      <c r="A50" s="10">
        <v>47</v>
      </c>
      <c r="B50" t="s">
        <v>81</v>
      </c>
      <c r="C50" t="s">
        <v>220</v>
      </c>
      <c r="D50" s="10">
        <v>34774</v>
      </c>
      <c r="E50" t="s">
        <v>234</v>
      </c>
      <c r="F50" t="s">
        <v>210</v>
      </c>
      <c r="G50" s="7" t="s">
        <v>103</v>
      </c>
      <c r="H50" t="s">
        <v>104</v>
      </c>
      <c r="I50" t="s">
        <v>235</v>
      </c>
      <c r="J50" s="16">
        <v>43458.84</v>
      </c>
      <c r="K50" t="s">
        <v>82</v>
      </c>
      <c r="L50" t="s">
        <v>90</v>
      </c>
      <c r="M50" t="s">
        <v>91</v>
      </c>
      <c r="N50" t="s">
        <v>1610</v>
      </c>
      <c r="O50" t="s">
        <v>85</v>
      </c>
      <c r="P50" t="s">
        <v>1611</v>
      </c>
      <c r="Q50" t="s">
        <v>210</v>
      </c>
      <c r="R50" s="10">
        <v>738441</v>
      </c>
      <c r="S50" s="16">
        <v>32091789268.44</v>
      </c>
    </row>
    <row r="51" spans="1:19" ht="15">
      <c r="A51" s="10">
        <v>48</v>
      </c>
      <c r="B51" t="s">
        <v>81</v>
      </c>
      <c r="C51" t="s">
        <v>221</v>
      </c>
      <c r="D51" s="10">
        <v>35047</v>
      </c>
      <c r="E51" t="s">
        <v>129</v>
      </c>
      <c r="F51" t="s">
        <v>1596</v>
      </c>
      <c r="G51" s="26">
        <v>130771995</v>
      </c>
      <c r="H51" t="s">
        <v>1612</v>
      </c>
      <c r="I51" t="s">
        <v>1613</v>
      </c>
      <c r="J51" s="16">
        <v>88500</v>
      </c>
      <c r="K51" t="s">
        <v>82</v>
      </c>
      <c r="L51" t="s">
        <v>133</v>
      </c>
      <c r="M51" t="s">
        <v>134</v>
      </c>
      <c r="N51" t="s">
        <v>1614</v>
      </c>
      <c r="O51" t="s">
        <v>85</v>
      </c>
      <c r="P51" t="s">
        <v>1477</v>
      </c>
      <c r="Q51" t="s">
        <v>1596</v>
      </c>
      <c r="R51" s="10">
        <v>738439</v>
      </c>
      <c r="S51" s="16">
        <v>65351851500</v>
      </c>
    </row>
    <row r="52" spans="1:19" ht="15">
      <c r="A52" s="10">
        <v>49</v>
      </c>
      <c r="B52" t="s">
        <v>213</v>
      </c>
      <c r="C52" t="s">
        <v>221</v>
      </c>
      <c r="D52" s="10">
        <v>35137</v>
      </c>
      <c r="E52" t="s">
        <v>239</v>
      </c>
      <c r="F52" t="s">
        <v>213</v>
      </c>
      <c r="G52" s="26">
        <v>131189581</v>
      </c>
      <c r="H52" t="s">
        <v>167</v>
      </c>
      <c r="I52" t="s">
        <v>240</v>
      </c>
      <c r="J52" s="16">
        <v>429118.8</v>
      </c>
      <c r="K52" t="s">
        <v>82</v>
      </c>
      <c r="L52" t="s">
        <v>144</v>
      </c>
      <c r="M52" t="s">
        <v>145</v>
      </c>
      <c r="N52" t="s">
        <v>241</v>
      </c>
      <c r="O52" t="s">
        <v>85</v>
      </c>
      <c r="P52" t="s">
        <v>242</v>
      </c>
      <c r="Q52" t="s">
        <v>213</v>
      </c>
      <c r="R52" s="10">
        <v>31</v>
      </c>
      <c r="S52" s="16">
        <v>13302682.8</v>
      </c>
    </row>
    <row r="53" spans="1:19" ht="15">
      <c r="A53" s="10">
        <v>50</v>
      </c>
      <c r="B53" t="s">
        <v>81</v>
      </c>
      <c r="C53" t="s">
        <v>211</v>
      </c>
      <c r="D53" s="10">
        <v>35160</v>
      </c>
      <c r="E53" t="s">
        <v>245</v>
      </c>
      <c r="F53" t="s">
        <v>209</v>
      </c>
      <c r="G53" s="26">
        <v>131962157</v>
      </c>
      <c r="H53" t="s">
        <v>246</v>
      </c>
      <c r="I53" t="s">
        <v>247</v>
      </c>
      <c r="J53" s="16">
        <v>660000</v>
      </c>
      <c r="K53" t="s">
        <v>82</v>
      </c>
      <c r="L53" t="s">
        <v>34</v>
      </c>
      <c r="M53" t="s">
        <v>108</v>
      </c>
      <c r="N53" t="s">
        <v>248</v>
      </c>
      <c r="O53" t="s">
        <v>85</v>
      </c>
      <c r="P53" t="s">
        <v>242</v>
      </c>
      <c r="Q53" t="s">
        <v>209</v>
      </c>
      <c r="R53" s="10">
        <v>738430</v>
      </c>
      <c r="S53" s="16">
        <v>487363800000</v>
      </c>
    </row>
    <row r="54" spans="1:19" ht="15">
      <c r="A54" s="10">
        <v>51</v>
      </c>
      <c r="B54" t="s">
        <v>81</v>
      </c>
      <c r="C54" t="s">
        <v>211</v>
      </c>
      <c r="D54" s="10">
        <v>35201</v>
      </c>
      <c r="E54" t="s">
        <v>251</v>
      </c>
      <c r="F54" t="s">
        <v>221</v>
      </c>
      <c r="G54" s="26">
        <v>130297118</v>
      </c>
      <c r="H54" t="s">
        <v>53</v>
      </c>
      <c r="I54" t="s">
        <v>252</v>
      </c>
      <c r="J54" s="16">
        <v>69620</v>
      </c>
      <c r="K54" t="s">
        <v>82</v>
      </c>
      <c r="L54" t="s">
        <v>119</v>
      </c>
      <c r="M54" t="s">
        <v>120</v>
      </c>
      <c r="N54" t="s">
        <v>253</v>
      </c>
      <c r="O54" t="s">
        <v>85</v>
      </c>
      <c r="P54" t="s">
        <v>254</v>
      </c>
      <c r="Q54" t="s">
        <v>221</v>
      </c>
      <c r="R54" s="10">
        <v>738455</v>
      </c>
      <c r="S54" s="16">
        <v>51411237100</v>
      </c>
    </row>
    <row r="55" spans="1:19" ht="15">
      <c r="A55" s="10">
        <v>52</v>
      </c>
      <c r="B55" t="s">
        <v>81</v>
      </c>
      <c r="C55" t="s">
        <v>211</v>
      </c>
      <c r="D55" s="10">
        <v>35231</v>
      </c>
      <c r="E55" t="s">
        <v>257</v>
      </c>
      <c r="F55" t="s">
        <v>210</v>
      </c>
      <c r="G55" s="26">
        <v>101117125</v>
      </c>
      <c r="H55" t="s">
        <v>164</v>
      </c>
      <c r="I55" t="s">
        <v>258</v>
      </c>
      <c r="J55" s="16">
        <v>118000</v>
      </c>
      <c r="K55" t="s">
        <v>82</v>
      </c>
      <c r="L55" t="s">
        <v>33</v>
      </c>
      <c r="M55" t="s">
        <v>87</v>
      </c>
      <c r="N55" t="s">
        <v>1615</v>
      </c>
      <c r="O55" t="s">
        <v>85</v>
      </c>
      <c r="P55" t="s">
        <v>267</v>
      </c>
      <c r="Q55" t="s">
        <v>210</v>
      </c>
      <c r="R55" s="10">
        <v>738432</v>
      </c>
      <c r="S55" s="16">
        <v>87134976000</v>
      </c>
    </row>
    <row r="56" spans="1:19" ht="15">
      <c r="A56" s="10">
        <v>53</v>
      </c>
      <c r="B56" t="s">
        <v>81</v>
      </c>
      <c r="C56" t="s">
        <v>225</v>
      </c>
      <c r="D56" s="10">
        <v>35233</v>
      </c>
      <c r="E56" t="s">
        <v>259</v>
      </c>
      <c r="F56" t="s">
        <v>225</v>
      </c>
      <c r="G56" s="7" t="s">
        <v>212</v>
      </c>
      <c r="H56" t="s">
        <v>160</v>
      </c>
      <c r="I56" t="s">
        <v>260</v>
      </c>
      <c r="J56" s="16">
        <v>184080</v>
      </c>
      <c r="K56" t="s">
        <v>82</v>
      </c>
      <c r="L56" t="s">
        <v>35</v>
      </c>
      <c r="M56" t="s">
        <v>86</v>
      </c>
      <c r="N56" t="s">
        <v>1616</v>
      </c>
      <c r="O56" t="s">
        <v>85</v>
      </c>
      <c r="P56" t="s">
        <v>1617</v>
      </c>
      <c r="Q56" t="s">
        <v>225</v>
      </c>
      <c r="R56" s="10">
        <v>738440</v>
      </c>
      <c r="S56" s="16">
        <v>135932035200</v>
      </c>
    </row>
    <row r="57" spans="1:19" ht="15">
      <c r="A57" s="10">
        <v>54</v>
      </c>
      <c r="B57" t="s">
        <v>81</v>
      </c>
      <c r="C57" t="s">
        <v>225</v>
      </c>
      <c r="D57" s="10">
        <v>35234</v>
      </c>
      <c r="E57" t="s">
        <v>261</v>
      </c>
      <c r="F57" t="s">
        <v>225</v>
      </c>
      <c r="G57" s="26">
        <v>101011939</v>
      </c>
      <c r="H57" t="s">
        <v>172</v>
      </c>
      <c r="I57" t="s">
        <v>262</v>
      </c>
      <c r="J57" s="16">
        <v>385247</v>
      </c>
      <c r="K57" t="s">
        <v>82</v>
      </c>
      <c r="L57" t="s">
        <v>40</v>
      </c>
      <c r="M57" t="s">
        <v>93</v>
      </c>
      <c r="N57" t="s">
        <v>1618</v>
      </c>
      <c r="O57" t="s">
        <v>85</v>
      </c>
      <c r="P57" t="s">
        <v>242</v>
      </c>
      <c r="Q57" t="s">
        <v>225</v>
      </c>
      <c r="R57" s="10">
        <v>738430</v>
      </c>
      <c r="S57" s="16">
        <v>284477942210</v>
      </c>
    </row>
    <row r="58" spans="1:19" ht="15">
      <c r="A58" s="10">
        <v>55</v>
      </c>
      <c r="B58" t="s">
        <v>223</v>
      </c>
      <c r="C58" t="s">
        <v>263</v>
      </c>
      <c r="D58" s="10">
        <v>35237</v>
      </c>
      <c r="E58" t="s">
        <v>149</v>
      </c>
      <c r="F58" t="s">
        <v>219</v>
      </c>
      <c r="G58" s="26">
        <v>130014965</v>
      </c>
      <c r="H58" t="s">
        <v>264</v>
      </c>
      <c r="I58" t="s">
        <v>265</v>
      </c>
      <c r="J58" s="16">
        <v>44480</v>
      </c>
      <c r="K58" t="s">
        <v>82</v>
      </c>
      <c r="L58" t="s">
        <v>34</v>
      </c>
      <c r="M58" t="s">
        <v>108</v>
      </c>
      <c r="N58" t="s">
        <v>266</v>
      </c>
      <c r="O58" t="s">
        <v>85</v>
      </c>
      <c r="P58" t="s">
        <v>267</v>
      </c>
      <c r="Q58" t="s">
        <v>219</v>
      </c>
      <c r="R58" s="10">
        <v>22</v>
      </c>
      <c r="S58" s="16">
        <v>978560</v>
      </c>
    </row>
    <row r="59" spans="1:19" ht="15">
      <c r="A59" s="10">
        <v>56</v>
      </c>
      <c r="B59" t="s">
        <v>81</v>
      </c>
      <c r="C59" t="s">
        <v>263</v>
      </c>
      <c r="D59" s="10">
        <v>35239</v>
      </c>
      <c r="E59" t="s">
        <v>268</v>
      </c>
      <c r="F59" t="s">
        <v>211</v>
      </c>
      <c r="G59" s="26">
        <v>130756912</v>
      </c>
      <c r="H59" t="s">
        <v>168</v>
      </c>
      <c r="I59" t="s">
        <v>269</v>
      </c>
      <c r="J59" s="16">
        <v>157884</v>
      </c>
      <c r="K59" t="s">
        <v>82</v>
      </c>
      <c r="L59" t="s">
        <v>133</v>
      </c>
      <c r="M59" t="s">
        <v>134</v>
      </c>
      <c r="N59" t="s">
        <v>1619</v>
      </c>
      <c r="O59" t="s">
        <v>85</v>
      </c>
      <c r="P59" t="s">
        <v>1517</v>
      </c>
      <c r="Q59" t="s">
        <v>211</v>
      </c>
      <c r="R59" s="10">
        <v>738451</v>
      </c>
      <c r="S59" s="16">
        <v>116589597684</v>
      </c>
    </row>
    <row r="60" spans="1:19" ht="15">
      <c r="A60" s="10">
        <v>57</v>
      </c>
      <c r="B60" t="s">
        <v>263</v>
      </c>
      <c r="C60" t="s">
        <v>263</v>
      </c>
      <c r="D60" s="10">
        <v>35246</v>
      </c>
      <c r="E60" t="s">
        <v>270</v>
      </c>
      <c r="F60" t="s">
        <v>225</v>
      </c>
      <c r="G60" s="26">
        <v>101506261</v>
      </c>
      <c r="H60" t="s">
        <v>271</v>
      </c>
      <c r="I60" t="s">
        <v>272</v>
      </c>
      <c r="J60" s="16">
        <v>1127593.28</v>
      </c>
      <c r="K60" t="s">
        <v>82</v>
      </c>
      <c r="L60" t="s">
        <v>38</v>
      </c>
      <c r="M60" t="s">
        <v>94</v>
      </c>
      <c r="N60" t="s">
        <v>273</v>
      </c>
      <c r="O60" t="s">
        <v>85</v>
      </c>
      <c r="P60" t="s">
        <v>242</v>
      </c>
      <c r="Q60" t="s">
        <v>225</v>
      </c>
      <c r="R60" s="10">
        <v>19</v>
      </c>
      <c r="S60" s="16">
        <v>21424272.32</v>
      </c>
    </row>
    <row r="61" spans="1:19" ht="15">
      <c r="A61" s="10">
        <v>58</v>
      </c>
      <c r="B61" t="s">
        <v>81</v>
      </c>
      <c r="C61" t="s">
        <v>223</v>
      </c>
      <c r="D61" s="10">
        <v>35247</v>
      </c>
      <c r="E61" t="s">
        <v>274</v>
      </c>
      <c r="F61" t="s">
        <v>275</v>
      </c>
      <c r="G61" s="26">
        <v>101100508</v>
      </c>
      <c r="H61" t="s">
        <v>29</v>
      </c>
      <c r="I61" t="s">
        <v>276</v>
      </c>
      <c r="J61" s="16">
        <v>52038</v>
      </c>
      <c r="K61" t="s">
        <v>82</v>
      </c>
      <c r="L61" t="s">
        <v>33</v>
      </c>
      <c r="M61" t="s">
        <v>87</v>
      </c>
      <c r="N61" t="s">
        <v>1620</v>
      </c>
      <c r="O61" t="s">
        <v>85</v>
      </c>
      <c r="P61" t="s">
        <v>267</v>
      </c>
      <c r="Q61" t="s">
        <v>275</v>
      </c>
      <c r="R61" s="10">
        <v>738432</v>
      </c>
      <c r="S61" s="16">
        <v>38426524416</v>
      </c>
    </row>
    <row r="62" spans="1:19" ht="15">
      <c r="A62" s="10">
        <v>59</v>
      </c>
      <c r="B62" t="s">
        <v>81</v>
      </c>
      <c r="C62" t="s">
        <v>223</v>
      </c>
      <c r="D62" s="10">
        <v>35249</v>
      </c>
      <c r="E62" t="s">
        <v>277</v>
      </c>
      <c r="F62" t="s">
        <v>223</v>
      </c>
      <c r="G62" s="26">
        <v>101100508</v>
      </c>
      <c r="H62" t="s">
        <v>29</v>
      </c>
      <c r="I62" t="s">
        <v>278</v>
      </c>
      <c r="J62" s="16">
        <v>52038</v>
      </c>
      <c r="K62" t="s">
        <v>82</v>
      </c>
      <c r="L62" t="s">
        <v>33</v>
      </c>
      <c r="M62" t="s">
        <v>87</v>
      </c>
      <c r="N62" t="s">
        <v>1620</v>
      </c>
      <c r="O62" t="s">
        <v>85</v>
      </c>
      <c r="P62" t="s">
        <v>267</v>
      </c>
      <c r="Q62" t="s">
        <v>223</v>
      </c>
      <c r="R62" s="10">
        <v>738432</v>
      </c>
      <c r="S62" s="16">
        <v>38426524416</v>
      </c>
    </row>
    <row r="63" spans="1:19" ht="15">
      <c r="A63" s="10">
        <v>60</v>
      </c>
      <c r="B63" t="s">
        <v>81</v>
      </c>
      <c r="C63" t="s">
        <v>223</v>
      </c>
      <c r="D63" s="10">
        <v>35251</v>
      </c>
      <c r="E63" t="s">
        <v>279</v>
      </c>
      <c r="F63" t="s">
        <v>223</v>
      </c>
      <c r="G63" s="26">
        <v>101100508</v>
      </c>
      <c r="H63" t="s">
        <v>29</v>
      </c>
      <c r="I63" t="s">
        <v>280</v>
      </c>
      <c r="J63" s="16">
        <v>52038</v>
      </c>
      <c r="K63" t="s">
        <v>82</v>
      </c>
      <c r="L63" t="s">
        <v>33</v>
      </c>
      <c r="M63" t="s">
        <v>87</v>
      </c>
      <c r="N63" t="s">
        <v>1620</v>
      </c>
      <c r="O63" t="s">
        <v>85</v>
      </c>
      <c r="P63" t="s">
        <v>267</v>
      </c>
      <c r="Q63" t="s">
        <v>223</v>
      </c>
      <c r="R63" s="10">
        <v>738432</v>
      </c>
      <c r="S63" s="16">
        <v>38426524416</v>
      </c>
    </row>
    <row r="64" spans="1:19" ht="15">
      <c r="A64" s="10">
        <v>61</v>
      </c>
      <c r="B64" t="s">
        <v>154</v>
      </c>
      <c r="C64" t="s">
        <v>263</v>
      </c>
      <c r="D64" s="10">
        <v>35252</v>
      </c>
      <c r="E64" t="s">
        <v>199</v>
      </c>
      <c r="F64" t="s">
        <v>263</v>
      </c>
      <c r="G64" s="26">
        <v>131761021</v>
      </c>
      <c r="H64" t="s">
        <v>281</v>
      </c>
      <c r="I64" t="s">
        <v>282</v>
      </c>
      <c r="J64" s="16">
        <v>53000</v>
      </c>
      <c r="K64" t="s">
        <v>82</v>
      </c>
      <c r="L64" t="s">
        <v>283</v>
      </c>
      <c r="M64" t="s">
        <v>284</v>
      </c>
      <c r="N64" t="s">
        <v>285</v>
      </c>
      <c r="O64" t="s">
        <v>85</v>
      </c>
      <c r="P64" t="s">
        <v>242</v>
      </c>
      <c r="Q64" t="s">
        <v>263</v>
      </c>
      <c r="R64" s="10">
        <v>55</v>
      </c>
      <c r="S64" s="16">
        <v>2915000</v>
      </c>
    </row>
    <row r="65" spans="1:19" ht="15">
      <c r="A65" s="10">
        <v>62</v>
      </c>
      <c r="B65" t="s">
        <v>81</v>
      </c>
      <c r="C65" t="s">
        <v>223</v>
      </c>
      <c r="D65" s="10">
        <v>35253</v>
      </c>
      <c r="E65" t="s">
        <v>286</v>
      </c>
      <c r="F65" t="s">
        <v>209</v>
      </c>
      <c r="G65" s="26">
        <v>101100508</v>
      </c>
      <c r="H65" t="s">
        <v>29</v>
      </c>
      <c r="I65" t="s">
        <v>287</v>
      </c>
      <c r="J65" s="16">
        <v>52038</v>
      </c>
      <c r="K65" t="s">
        <v>82</v>
      </c>
      <c r="L65" t="s">
        <v>33</v>
      </c>
      <c r="M65" t="s">
        <v>87</v>
      </c>
      <c r="N65" t="s">
        <v>1620</v>
      </c>
      <c r="O65" t="s">
        <v>85</v>
      </c>
      <c r="P65" t="s">
        <v>267</v>
      </c>
      <c r="Q65" t="s">
        <v>209</v>
      </c>
      <c r="R65" s="10">
        <v>738432</v>
      </c>
      <c r="S65" s="16">
        <v>38426524416</v>
      </c>
    </row>
    <row r="66" spans="1:19" ht="15">
      <c r="A66" s="10">
        <v>63</v>
      </c>
      <c r="B66" t="s">
        <v>81</v>
      </c>
      <c r="C66" t="s">
        <v>223</v>
      </c>
      <c r="D66" s="10">
        <v>35259</v>
      </c>
      <c r="E66" t="s">
        <v>288</v>
      </c>
      <c r="F66" t="s">
        <v>225</v>
      </c>
      <c r="G66" s="26">
        <v>401012456</v>
      </c>
      <c r="H66" t="s">
        <v>289</v>
      </c>
      <c r="I66" t="s">
        <v>290</v>
      </c>
      <c r="J66" s="16">
        <v>312000</v>
      </c>
      <c r="K66" t="s">
        <v>82</v>
      </c>
      <c r="L66" t="s">
        <v>34</v>
      </c>
      <c r="M66" t="s">
        <v>108</v>
      </c>
      <c r="N66" t="s">
        <v>1621</v>
      </c>
      <c r="O66" t="s">
        <v>85</v>
      </c>
      <c r="P66" t="s">
        <v>233</v>
      </c>
      <c r="Q66" t="s">
        <v>225</v>
      </c>
      <c r="R66" s="10">
        <v>738431</v>
      </c>
      <c r="S66" s="16">
        <v>230390472000</v>
      </c>
    </row>
    <row r="67" spans="1:19" ht="15">
      <c r="A67" s="10">
        <v>64</v>
      </c>
      <c r="B67" t="s">
        <v>152</v>
      </c>
      <c r="C67" t="s">
        <v>263</v>
      </c>
      <c r="D67" s="10">
        <v>35260</v>
      </c>
      <c r="E67" t="s">
        <v>291</v>
      </c>
      <c r="F67" t="s">
        <v>263</v>
      </c>
      <c r="G67" s="26">
        <v>101619262</v>
      </c>
      <c r="H67" t="s">
        <v>292</v>
      </c>
      <c r="I67" t="s">
        <v>293</v>
      </c>
      <c r="J67" s="16">
        <v>328141.57</v>
      </c>
      <c r="K67" t="s">
        <v>82</v>
      </c>
      <c r="L67" t="s">
        <v>33</v>
      </c>
      <c r="M67" t="s">
        <v>87</v>
      </c>
      <c r="N67" t="s">
        <v>1622</v>
      </c>
      <c r="O67" t="s">
        <v>85</v>
      </c>
      <c r="P67" t="s">
        <v>267</v>
      </c>
      <c r="Q67" t="s">
        <v>263</v>
      </c>
      <c r="R67" s="10">
        <v>65</v>
      </c>
      <c r="S67" s="16">
        <v>21329202.05</v>
      </c>
    </row>
    <row r="68" spans="1:19" ht="15">
      <c r="A68" s="10">
        <v>65</v>
      </c>
      <c r="B68" t="s">
        <v>153</v>
      </c>
      <c r="C68" t="s">
        <v>263</v>
      </c>
      <c r="D68" s="10">
        <v>35261</v>
      </c>
      <c r="E68" t="s">
        <v>294</v>
      </c>
      <c r="F68" t="s">
        <v>263</v>
      </c>
      <c r="G68" s="26">
        <v>101619262</v>
      </c>
      <c r="H68" t="s">
        <v>292</v>
      </c>
      <c r="I68" t="s">
        <v>295</v>
      </c>
      <c r="J68" s="16">
        <v>49356.45</v>
      </c>
      <c r="K68" t="s">
        <v>82</v>
      </c>
      <c r="L68" t="s">
        <v>33</v>
      </c>
      <c r="M68" t="s">
        <v>87</v>
      </c>
      <c r="N68" t="s">
        <v>1622</v>
      </c>
      <c r="O68" t="s">
        <v>85</v>
      </c>
      <c r="P68" t="s">
        <v>267</v>
      </c>
      <c r="Q68" t="s">
        <v>263</v>
      </c>
      <c r="R68" s="10">
        <v>64</v>
      </c>
      <c r="S68" s="16">
        <v>3158812.8</v>
      </c>
    </row>
    <row r="69" spans="1:19" ht="15">
      <c r="A69" s="10">
        <v>66</v>
      </c>
      <c r="B69" t="s">
        <v>296</v>
      </c>
      <c r="C69" t="s">
        <v>263</v>
      </c>
      <c r="D69" s="10">
        <v>35270</v>
      </c>
      <c r="E69" t="s">
        <v>201</v>
      </c>
      <c r="F69" t="s">
        <v>263</v>
      </c>
      <c r="G69" s="26">
        <v>101098376</v>
      </c>
      <c r="H69" t="s">
        <v>171</v>
      </c>
      <c r="I69" t="s">
        <v>297</v>
      </c>
      <c r="J69" s="16">
        <v>143104.5</v>
      </c>
      <c r="K69" t="s">
        <v>82</v>
      </c>
      <c r="L69" t="s">
        <v>33</v>
      </c>
      <c r="M69" t="s">
        <v>87</v>
      </c>
      <c r="N69" t="s">
        <v>1623</v>
      </c>
      <c r="O69" t="s">
        <v>85</v>
      </c>
      <c r="P69" t="s">
        <v>267</v>
      </c>
      <c r="Q69" t="s">
        <v>263</v>
      </c>
      <c r="R69" s="10">
        <v>76</v>
      </c>
      <c r="S69" s="16">
        <v>10875942</v>
      </c>
    </row>
    <row r="70" spans="1:19" ht="15">
      <c r="A70" s="10">
        <v>67</v>
      </c>
      <c r="B70" t="s">
        <v>156</v>
      </c>
      <c r="C70" t="s">
        <v>263</v>
      </c>
      <c r="D70" s="10">
        <v>35272</v>
      </c>
      <c r="E70" t="s">
        <v>298</v>
      </c>
      <c r="F70" t="s">
        <v>263</v>
      </c>
      <c r="G70" s="26">
        <v>101014334</v>
      </c>
      <c r="H70" t="s">
        <v>177</v>
      </c>
      <c r="I70" t="s">
        <v>299</v>
      </c>
      <c r="J70" s="16">
        <v>211021.52</v>
      </c>
      <c r="K70" t="s">
        <v>82</v>
      </c>
      <c r="L70" t="s">
        <v>33</v>
      </c>
      <c r="M70" t="s">
        <v>87</v>
      </c>
      <c r="N70" t="s">
        <v>1624</v>
      </c>
      <c r="O70" t="s">
        <v>85</v>
      </c>
      <c r="P70" t="s">
        <v>267</v>
      </c>
      <c r="Q70" t="s">
        <v>263</v>
      </c>
      <c r="R70" s="10">
        <v>40</v>
      </c>
      <c r="S70" s="16">
        <v>8440860.8</v>
      </c>
    </row>
    <row r="71" spans="1:19" ht="15">
      <c r="A71" s="10">
        <v>68</v>
      </c>
      <c r="B71" t="s">
        <v>155</v>
      </c>
      <c r="C71" t="s">
        <v>263</v>
      </c>
      <c r="D71" s="10">
        <v>35273</v>
      </c>
      <c r="E71" t="s">
        <v>300</v>
      </c>
      <c r="F71" t="s">
        <v>263</v>
      </c>
      <c r="G71" s="26">
        <v>101014334</v>
      </c>
      <c r="H71" t="s">
        <v>177</v>
      </c>
      <c r="I71" t="s">
        <v>301</v>
      </c>
      <c r="J71" s="16">
        <v>211021.52</v>
      </c>
      <c r="K71" t="s">
        <v>82</v>
      </c>
      <c r="L71" t="s">
        <v>33</v>
      </c>
      <c r="M71" t="s">
        <v>87</v>
      </c>
      <c r="N71" t="s">
        <v>1624</v>
      </c>
      <c r="O71" t="s">
        <v>85</v>
      </c>
      <c r="P71" t="s">
        <v>267</v>
      </c>
      <c r="Q71" t="s">
        <v>263</v>
      </c>
      <c r="R71" s="10">
        <v>44</v>
      </c>
      <c r="S71" s="16">
        <v>9284946.88</v>
      </c>
    </row>
    <row r="72" spans="1:19" ht="15">
      <c r="A72" s="10">
        <v>69</v>
      </c>
      <c r="B72" t="s">
        <v>302</v>
      </c>
      <c r="C72" t="s">
        <v>263</v>
      </c>
      <c r="D72" s="10">
        <v>35275</v>
      </c>
      <c r="E72" t="s">
        <v>303</v>
      </c>
      <c r="F72" t="s">
        <v>263</v>
      </c>
      <c r="G72" s="26">
        <v>101003561</v>
      </c>
      <c r="H72" t="s">
        <v>176</v>
      </c>
      <c r="I72" t="s">
        <v>304</v>
      </c>
      <c r="J72" s="16">
        <v>128325</v>
      </c>
      <c r="K72" t="s">
        <v>82</v>
      </c>
      <c r="L72" t="s">
        <v>33</v>
      </c>
      <c r="M72" t="s">
        <v>87</v>
      </c>
      <c r="N72" t="s">
        <v>1625</v>
      </c>
      <c r="O72" t="s">
        <v>85</v>
      </c>
      <c r="P72" t="s">
        <v>267</v>
      </c>
      <c r="Q72" t="s">
        <v>263</v>
      </c>
      <c r="R72" s="10">
        <v>75</v>
      </c>
      <c r="S72" s="16">
        <v>9624375</v>
      </c>
    </row>
    <row r="73" spans="1:19" ht="15">
      <c r="A73" s="10">
        <v>70</v>
      </c>
      <c r="B73" t="s">
        <v>81</v>
      </c>
      <c r="C73" t="s">
        <v>305</v>
      </c>
      <c r="D73" s="10">
        <v>35309</v>
      </c>
      <c r="E73" t="s">
        <v>306</v>
      </c>
      <c r="F73" t="s">
        <v>209</v>
      </c>
      <c r="G73" s="7" t="s">
        <v>208</v>
      </c>
      <c r="H73" t="s">
        <v>159</v>
      </c>
      <c r="I73" t="s">
        <v>307</v>
      </c>
      <c r="J73" s="16">
        <v>17700</v>
      </c>
      <c r="K73" t="s">
        <v>82</v>
      </c>
      <c r="L73" t="s">
        <v>35</v>
      </c>
      <c r="M73" t="s">
        <v>86</v>
      </c>
      <c r="N73" t="s">
        <v>1626</v>
      </c>
      <c r="O73" t="s">
        <v>85</v>
      </c>
      <c r="P73" t="s">
        <v>267</v>
      </c>
      <c r="Q73" t="s">
        <v>209</v>
      </c>
      <c r="R73" s="10">
        <v>738432</v>
      </c>
      <c r="S73" s="16">
        <v>13070246400</v>
      </c>
    </row>
    <row r="74" spans="1:19" ht="15">
      <c r="A74" s="10">
        <v>71</v>
      </c>
      <c r="B74" t="s">
        <v>81</v>
      </c>
      <c r="C74" t="s">
        <v>223</v>
      </c>
      <c r="D74" s="10">
        <v>35349</v>
      </c>
      <c r="E74" t="s">
        <v>308</v>
      </c>
      <c r="F74" t="s">
        <v>221</v>
      </c>
      <c r="G74" s="26">
        <v>131412343</v>
      </c>
      <c r="H74" t="s">
        <v>309</v>
      </c>
      <c r="I74" t="s">
        <v>310</v>
      </c>
      <c r="J74" s="16">
        <v>30680</v>
      </c>
      <c r="K74" t="s">
        <v>82</v>
      </c>
      <c r="L74" t="s">
        <v>37</v>
      </c>
      <c r="M74" t="s">
        <v>97</v>
      </c>
      <c r="N74" t="s">
        <v>1627</v>
      </c>
      <c r="O74" t="s">
        <v>85</v>
      </c>
      <c r="P74" t="s">
        <v>267</v>
      </c>
      <c r="Q74" t="s">
        <v>221</v>
      </c>
      <c r="R74" s="10">
        <v>738432</v>
      </c>
      <c r="S74" s="16">
        <v>22655093760</v>
      </c>
    </row>
    <row r="75" spans="1:19" ht="15">
      <c r="A75" s="10">
        <v>72</v>
      </c>
      <c r="B75" t="s">
        <v>81</v>
      </c>
      <c r="C75" t="s">
        <v>263</v>
      </c>
      <c r="D75" s="10">
        <v>35353</v>
      </c>
      <c r="E75" t="s">
        <v>311</v>
      </c>
      <c r="F75" t="s">
        <v>211</v>
      </c>
      <c r="G75" s="7" t="s">
        <v>312</v>
      </c>
      <c r="H75" t="s">
        <v>313</v>
      </c>
      <c r="I75" t="s">
        <v>314</v>
      </c>
      <c r="J75" s="16">
        <v>354000</v>
      </c>
      <c r="K75" t="s">
        <v>82</v>
      </c>
      <c r="L75" t="s">
        <v>33</v>
      </c>
      <c r="M75" t="s">
        <v>87</v>
      </c>
      <c r="N75" t="s">
        <v>1628</v>
      </c>
      <c r="O75" t="s">
        <v>85</v>
      </c>
      <c r="P75" t="s">
        <v>1477</v>
      </c>
      <c r="Q75" t="s">
        <v>211</v>
      </c>
      <c r="R75" s="10">
        <v>738439</v>
      </c>
      <c r="S75" s="16">
        <v>261407406000</v>
      </c>
    </row>
    <row r="76" spans="1:19" ht="15">
      <c r="A76" s="10">
        <v>73</v>
      </c>
      <c r="B76" t="s">
        <v>81</v>
      </c>
      <c r="C76" t="s">
        <v>263</v>
      </c>
      <c r="D76" s="10">
        <v>35354</v>
      </c>
      <c r="E76" t="s">
        <v>315</v>
      </c>
      <c r="F76" t="s">
        <v>221</v>
      </c>
      <c r="G76" s="26">
        <v>101604654</v>
      </c>
      <c r="H76" t="s">
        <v>128</v>
      </c>
      <c r="I76" t="s">
        <v>316</v>
      </c>
      <c r="J76" s="16">
        <v>70800</v>
      </c>
      <c r="K76" t="s">
        <v>82</v>
      </c>
      <c r="L76" t="s">
        <v>33</v>
      </c>
      <c r="M76" t="s">
        <v>87</v>
      </c>
      <c r="N76" t="s">
        <v>1629</v>
      </c>
      <c r="O76" t="s">
        <v>85</v>
      </c>
      <c r="P76" t="s">
        <v>267</v>
      </c>
      <c r="Q76" t="s">
        <v>221</v>
      </c>
      <c r="R76" s="10">
        <v>738432</v>
      </c>
      <c r="S76" s="16">
        <v>52280985600</v>
      </c>
    </row>
    <row r="77" spans="1:19" ht="15">
      <c r="A77" s="10">
        <v>74</v>
      </c>
      <c r="B77" t="s">
        <v>81</v>
      </c>
      <c r="C77" t="s">
        <v>263</v>
      </c>
      <c r="D77" s="10">
        <v>35356</v>
      </c>
      <c r="E77" t="s">
        <v>180</v>
      </c>
      <c r="F77" t="s">
        <v>225</v>
      </c>
      <c r="G77" s="26">
        <v>131835082</v>
      </c>
      <c r="H77" t="s">
        <v>317</v>
      </c>
      <c r="I77" t="s">
        <v>318</v>
      </c>
      <c r="J77" s="16">
        <v>377600</v>
      </c>
      <c r="K77" t="s">
        <v>82</v>
      </c>
      <c r="L77" t="s">
        <v>33</v>
      </c>
      <c r="M77" t="s">
        <v>87</v>
      </c>
      <c r="N77" t="s">
        <v>1630</v>
      </c>
      <c r="O77" t="s">
        <v>85</v>
      </c>
      <c r="P77" t="s">
        <v>267</v>
      </c>
      <c r="Q77" t="s">
        <v>225</v>
      </c>
      <c r="R77" s="10">
        <v>738432</v>
      </c>
      <c r="S77" s="16">
        <v>278831923200</v>
      </c>
    </row>
    <row r="78" spans="1:19" ht="15">
      <c r="A78" s="10">
        <v>75</v>
      </c>
      <c r="B78" t="s">
        <v>81</v>
      </c>
      <c r="C78" t="s">
        <v>263</v>
      </c>
      <c r="D78" s="10">
        <v>35357</v>
      </c>
      <c r="E78" t="s">
        <v>319</v>
      </c>
      <c r="F78" t="s">
        <v>219</v>
      </c>
      <c r="G78" s="7" t="s">
        <v>320</v>
      </c>
      <c r="H78" t="s">
        <v>321</v>
      </c>
      <c r="I78" t="s">
        <v>322</v>
      </c>
      <c r="J78" s="16">
        <v>212400</v>
      </c>
      <c r="K78" t="s">
        <v>82</v>
      </c>
      <c r="L78" t="s">
        <v>33</v>
      </c>
      <c r="M78" t="s">
        <v>87</v>
      </c>
      <c r="N78" t="s">
        <v>1631</v>
      </c>
      <c r="O78" t="s">
        <v>85</v>
      </c>
      <c r="P78" t="s">
        <v>267</v>
      </c>
      <c r="Q78" t="s">
        <v>219</v>
      </c>
      <c r="R78" s="10">
        <v>738432</v>
      </c>
      <c r="S78" s="16">
        <v>156842956800</v>
      </c>
    </row>
    <row r="79" spans="1:19" ht="15">
      <c r="A79" s="10">
        <v>76</v>
      </c>
      <c r="B79" t="s">
        <v>81</v>
      </c>
      <c r="C79" t="s">
        <v>305</v>
      </c>
      <c r="D79" s="10">
        <v>35359</v>
      </c>
      <c r="E79" t="s">
        <v>139</v>
      </c>
      <c r="F79" t="s">
        <v>223</v>
      </c>
      <c r="G79" s="26">
        <v>101595183</v>
      </c>
      <c r="H79" t="s">
        <v>324</v>
      </c>
      <c r="I79" t="s">
        <v>325</v>
      </c>
      <c r="J79" s="16">
        <v>47200</v>
      </c>
      <c r="K79" t="s">
        <v>82</v>
      </c>
      <c r="L79" t="s">
        <v>33</v>
      </c>
      <c r="M79" t="s">
        <v>87</v>
      </c>
      <c r="N79" t="s">
        <v>1632</v>
      </c>
      <c r="O79" t="s">
        <v>85</v>
      </c>
      <c r="P79" t="s">
        <v>267</v>
      </c>
      <c r="Q79" t="s">
        <v>223</v>
      </c>
      <c r="R79" s="10">
        <v>738432</v>
      </c>
      <c r="S79" s="16">
        <v>34853990400</v>
      </c>
    </row>
    <row r="80" spans="1:19" ht="15">
      <c r="A80" s="10">
        <v>77</v>
      </c>
      <c r="B80" t="s">
        <v>81</v>
      </c>
      <c r="C80" t="s">
        <v>305</v>
      </c>
      <c r="D80" s="10">
        <v>35360</v>
      </c>
      <c r="E80" t="s">
        <v>190</v>
      </c>
      <c r="F80" t="s">
        <v>219</v>
      </c>
      <c r="G80" s="26">
        <v>130818843</v>
      </c>
      <c r="H80" t="s">
        <v>102</v>
      </c>
      <c r="I80" t="s">
        <v>326</v>
      </c>
      <c r="J80" s="16">
        <v>88500</v>
      </c>
      <c r="K80" t="s">
        <v>82</v>
      </c>
      <c r="L80" t="s">
        <v>33</v>
      </c>
      <c r="M80" t="s">
        <v>87</v>
      </c>
      <c r="N80" t="s">
        <v>1633</v>
      </c>
      <c r="O80" t="s">
        <v>85</v>
      </c>
      <c r="P80" t="s">
        <v>267</v>
      </c>
      <c r="Q80" t="s">
        <v>219</v>
      </c>
      <c r="R80" s="10">
        <v>738432</v>
      </c>
      <c r="S80" s="16">
        <v>65351232000</v>
      </c>
    </row>
    <row r="81" spans="1:19" ht="15">
      <c r="A81" s="10">
        <v>78</v>
      </c>
      <c r="B81" t="s">
        <v>81</v>
      </c>
      <c r="C81" t="s">
        <v>263</v>
      </c>
      <c r="D81" s="10">
        <v>35367</v>
      </c>
      <c r="E81" t="s">
        <v>328</v>
      </c>
      <c r="F81" t="s">
        <v>213</v>
      </c>
      <c r="G81" s="26">
        <v>117011678</v>
      </c>
      <c r="H81" t="s">
        <v>327</v>
      </c>
      <c r="I81" t="s">
        <v>329</v>
      </c>
      <c r="J81" s="16">
        <v>222521.4</v>
      </c>
      <c r="K81" t="s">
        <v>82</v>
      </c>
      <c r="L81" t="s">
        <v>90</v>
      </c>
      <c r="M81" t="s">
        <v>91</v>
      </c>
      <c r="N81" t="s">
        <v>1634</v>
      </c>
      <c r="O81" t="s">
        <v>85</v>
      </c>
      <c r="P81" t="s">
        <v>1436</v>
      </c>
      <c r="Q81" t="s">
        <v>213</v>
      </c>
      <c r="R81" s="10">
        <v>738433</v>
      </c>
      <c r="S81" s="16">
        <v>164317144966.2</v>
      </c>
    </row>
    <row r="82" spans="1:19" ht="15">
      <c r="A82" s="10">
        <v>79</v>
      </c>
      <c r="B82" t="s">
        <v>219</v>
      </c>
      <c r="C82" t="s">
        <v>222</v>
      </c>
      <c r="D82" s="10">
        <v>35368</v>
      </c>
      <c r="E82" t="s">
        <v>330</v>
      </c>
      <c r="F82" t="s">
        <v>209</v>
      </c>
      <c r="G82" s="26">
        <v>101199121</v>
      </c>
      <c r="H82" t="s">
        <v>331</v>
      </c>
      <c r="I82" t="s">
        <v>332</v>
      </c>
      <c r="J82" s="16">
        <v>118746</v>
      </c>
      <c r="K82" t="s">
        <v>82</v>
      </c>
      <c r="L82" t="s">
        <v>133</v>
      </c>
      <c r="M82" t="s">
        <v>134</v>
      </c>
      <c r="N82" t="s">
        <v>1635</v>
      </c>
      <c r="O82" t="s">
        <v>85</v>
      </c>
      <c r="P82" t="s">
        <v>233</v>
      </c>
      <c r="Q82" t="s">
        <v>209</v>
      </c>
      <c r="R82" s="10">
        <v>29</v>
      </c>
      <c r="S82" s="16">
        <v>3443634</v>
      </c>
    </row>
    <row r="83" spans="1:19" ht="15">
      <c r="A83" s="10">
        <v>80</v>
      </c>
      <c r="B83" t="s">
        <v>81</v>
      </c>
      <c r="C83" t="s">
        <v>81</v>
      </c>
      <c r="D83" s="10">
        <v>35371</v>
      </c>
      <c r="E83" t="s">
        <v>333</v>
      </c>
      <c r="F83" t="s">
        <v>220</v>
      </c>
      <c r="G83" s="26">
        <v>101008067</v>
      </c>
      <c r="H83" t="s">
        <v>49</v>
      </c>
      <c r="I83" t="s">
        <v>334</v>
      </c>
      <c r="J83" s="16">
        <v>20553.55</v>
      </c>
      <c r="K83" t="s">
        <v>82</v>
      </c>
      <c r="L83" t="s">
        <v>40</v>
      </c>
      <c r="M83" t="s">
        <v>93</v>
      </c>
      <c r="N83" t="s">
        <v>1636</v>
      </c>
      <c r="O83" t="s">
        <v>85</v>
      </c>
      <c r="P83" t="s">
        <v>1426</v>
      </c>
      <c r="Q83" t="s">
        <v>220</v>
      </c>
      <c r="R83" s="10">
        <v>738434</v>
      </c>
      <c r="S83" s="16">
        <v>15177440140.7</v>
      </c>
    </row>
    <row r="84" spans="1:19" ht="15">
      <c r="A84" s="10">
        <v>81</v>
      </c>
      <c r="B84" t="s">
        <v>263</v>
      </c>
      <c r="C84" t="s">
        <v>222</v>
      </c>
      <c r="D84" s="10">
        <v>35373</v>
      </c>
      <c r="E84" t="s">
        <v>306</v>
      </c>
      <c r="F84" t="s">
        <v>223</v>
      </c>
      <c r="G84" s="26">
        <v>130568202</v>
      </c>
      <c r="H84" t="s">
        <v>335</v>
      </c>
      <c r="I84" t="s">
        <v>336</v>
      </c>
      <c r="J84" s="16">
        <v>10266</v>
      </c>
      <c r="K84" t="s">
        <v>82</v>
      </c>
      <c r="L84" t="s">
        <v>131</v>
      </c>
      <c r="M84" t="s">
        <v>132</v>
      </c>
      <c r="N84" t="s">
        <v>1637</v>
      </c>
      <c r="O84" t="s">
        <v>85</v>
      </c>
      <c r="P84" t="s">
        <v>1617</v>
      </c>
      <c r="Q84" t="s">
        <v>223</v>
      </c>
      <c r="R84" s="10">
        <v>29</v>
      </c>
      <c r="S84" s="16">
        <v>297714</v>
      </c>
    </row>
    <row r="85" spans="1:19" ht="15">
      <c r="A85" s="10">
        <v>82</v>
      </c>
      <c r="B85" t="s">
        <v>263</v>
      </c>
      <c r="C85" t="s">
        <v>222</v>
      </c>
      <c r="D85" s="10">
        <v>35373</v>
      </c>
      <c r="E85" t="s">
        <v>306</v>
      </c>
      <c r="F85" t="s">
        <v>223</v>
      </c>
      <c r="G85" s="26">
        <v>130568202</v>
      </c>
      <c r="H85" t="s">
        <v>335</v>
      </c>
      <c r="I85" t="s">
        <v>336</v>
      </c>
      <c r="J85" s="16">
        <v>10266</v>
      </c>
      <c r="K85" t="s">
        <v>82</v>
      </c>
      <c r="L85" t="s">
        <v>100</v>
      </c>
      <c r="M85" t="s">
        <v>101</v>
      </c>
      <c r="N85" t="s">
        <v>1637</v>
      </c>
      <c r="O85" t="s">
        <v>85</v>
      </c>
      <c r="P85" t="s">
        <v>1617</v>
      </c>
      <c r="Q85" t="s">
        <v>223</v>
      </c>
      <c r="R85" s="10">
        <v>29</v>
      </c>
      <c r="S85" s="16">
        <v>297714</v>
      </c>
    </row>
    <row r="86" spans="1:19" ht="15">
      <c r="A86" s="10">
        <v>83</v>
      </c>
      <c r="B86" t="s">
        <v>263</v>
      </c>
      <c r="C86" t="s">
        <v>222</v>
      </c>
      <c r="D86" s="10">
        <v>35374</v>
      </c>
      <c r="E86" t="s">
        <v>337</v>
      </c>
      <c r="F86" t="s">
        <v>219</v>
      </c>
      <c r="G86" s="26">
        <v>131633617</v>
      </c>
      <c r="H86" t="s">
        <v>338</v>
      </c>
      <c r="I86" t="s">
        <v>339</v>
      </c>
      <c r="J86" s="16">
        <v>87910</v>
      </c>
      <c r="K86" t="s">
        <v>82</v>
      </c>
      <c r="L86" t="s">
        <v>133</v>
      </c>
      <c r="M86" t="s">
        <v>134</v>
      </c>
      <c r="N86" t="s">
        <v>1638</v>
      </c>
      <c r="O86" t="s">
        <v>85</v>
      </c>
      <c r="P86" t="s">
        <v>1426</v>
      </c>
      <c r="Q86" t="s">
        <v>219</v>
      </c>
      <c r="R86" s="10">
        <v>23</v>
      </c>
      <c r="S86" s="16">
        <v>2021930</v>
      </c>
    </row>
    <row r="87" spans="1:19" ht="15">
      <c r="A87" s="10">
        <v>84</v>
      </c>
      <c r="B87" t="s">
        <v>81</v>
      </c>
      <c r="C87" t="s">
        <v>222</v>
      </c>
      <c r="D87" s="10">
        <v>35375</v>
      </c>
      <c r="E87" t="s">
        <v>44</v>
      </c>
      <c r="F87" t="s">
        <v>221</v>
      </c>
      <c r="G87" s="7" t="s">
        <v>340</v>
      </c>
      <c r="H87" t="s">
        <v>341</v>
      </c>
      <c r="I87" t="s">
        <v>342</v>
      </c>
      <c r="J87" s="16">
        <v>139900</v>
      </c>
      <c r="K87" t="s">
        <v>82</v>
      </c>
      <c r="L87" t="s">
        <v>37</v>
      </c>
      <c r="M87" t="s">
        <v>97</v>
      </c>
      <c r="N87" t="s">
        <v>1639</v>
      </c>
      <c r="O87" t="s">
        <v>85</v>
      </c>
      <c r="P87" t="s">
        <v>1426</v>
      </c>
      <c r="Q87" t="s">
        <v>221</v>
      </c>
      <c r="R87" s="10">
        <v>738434</v>
      </c>
      <c r="S87" s="16">
        <v>103306916600</v>
      </c>
    </row>
    <row r="88" spans="1:19" ht="15">
      <c r="A88" s="10">
        <v>85</v>
      </c>
      <c r="B88" t="s">
        <v>223</v>
      </c>
      <c r="C88" t="s">
        <v>222</v>
      </c>
      <c r="D88" s="10">
        <v>35376</v>
      </c>
      <c r="E88" t="s">
        <v>343</v>
      </c>
      <c r="F88" t="s">
        <v>210</v>
      </c>
      <c r="G88" s="26">
        <v>131388264</v>
      </c>
      <c r="H88" t="s">
        <v>141</v>
      </c>
      <c r="I88" t="s">
        <v>344</v>
      </c>
      <c r="J88" s="16">
        <v>2801003.52</v>
      </c>
      <c r="K88" t="s">
        <v>82</v>
      </c>
      <c r="L88" t="s">
        <v>135</v>
      </c>
      <c r="M88" t="s">
        <v>136</v>
      </c>
      <c r="N88" t="s">
        <v>1640</v>
      </c>
      <c r="O88" t="s">
        <v>85</v>
      </c>
      <c r="P88" t="s">
        <v>1641</v>
      </c>
      <c r="Q88" t="s">
        <v>210</v>
      </c>
      <c r="R88" s="10">
        <v>27</v>
      </c>
      <c r="S88" s="16">
        <v>75627095.04</v>
      </c>
    </row>
    <row r="89" spans="1:19" ht="15">
      <c r="A89" s="10">
        <v>86</v>
      </c>
      <c r="B89" t="s">
        <v>157</v>
      </c>
      <c r="C89" t="s">
        <v>222</v>
      </c>
      <c r="D89" s="10">
        <v>35378</v>
      </c>
      <c r="E89" t="s">
        <v>345</v>
      </c>
      <c r="F89" t="s">
        <v>222</v>
      </c>
      <c r="G89" s="26">
        <v>131275801</v>
      </c>
      <c r="H89" t="s">
        <v>346</v>
      </c>
      <c r="I89" t="s">
        <v>347</v>
      </c>
      <c r="J89" s="16">
        <v>255999.74</v>
      </c>
      <c r="K89" t="s">
        <v>82</v>
      </c>
      <c r="L89" t="s">
        <v>34</v>
      </c>
      <c r="M89" t="s">
        <v>108</v>
      </c>
      <c r="N89" t="s">
        <v>1642</v>
      </c>
      <c r="O89" t="s">
        <v>85</v>
      </c>
      <c r="P89" t="s">
        <v>1426</v>
      </c>
      <c r="Q89" t="s">
        <v>222</v>
      </c>
      <c r="R89" s="10">
        <v>37</v>
      </c>
      <c r="S89" s="16">
        <v>9471990.38</v>
      </c>
    </row>
    <row r="90" spans="1:19" ht="15">
      <c r="A90" s="10">
        <v>87</v>
      </c>
      <c r="B90" t="s">
        <v>81</v>
      </c>
      <c r="C90" t="s">
        <v>222</v>
      </c>
      <c r="D90" s="10">
        <v>35379</v>
      </c>
      <c r="E90" t="s">
        <v>348</v>
      </c>
      <c r="F90" t="s">
        <v>305</v>
      </c>
      <c r="G90" s="26">
        <v>130804931</v>
      </c>
      <c r="H90" t="s">
        <v>28</v>
      </c>
      <c r="I90" t="s">
        <v>349</v>
      </c>
      <c r="J90" s="16">
        <v>106414</v>
      </c>
      <c r="K90" t="s">
        <v>82</v>
      </c>
      <c r="L90" t="s">
        <v>36</v>
      </c>
      <c r="M90" t="s">
        <v>92</v>
      </c>
      <c r="N90" t="s">
        <v>1643</v>
      </c>
      <c r="O90" t="s">
        <v>85</v>
      </c>
      <c r="P90" t="s">
        <v>242</v>
      </c>
      <c r="Q90" t="s">
        <v>305</v>
      </c>
      <c r="R90" s="10">
        <v>738430</v>
      </c>
      <c r="S90" s="16">
        <v>78579290020</v>
      </c>
    </row>
    <row r="91" spans="1:19" ht="15">
      <c r="A91" s="10">
        <v>88</v>
      </c>
      <c r="B91" t="s">
        <v>81</v>
      </c>
      <c r="C91" t="s">
        <v>222</v>
      </c>
      <c r="D91" s="10">
        <v>35380</v>
      </c>
      <c r="E91" t="s">
        <v>189</v>
      </c>
      <c r="F91" t="s">
        <v>305</v>
      </c>
      <c r="G91" s="26">
        <v>130804931</v>
      </c>
      <c r="H91" t="s">
        <v>28</v>
      </c>
      <c r="I91" t="s">
        <v>350</v>
      </c>
      <c r="J91" s="16">
        <v>314405</v>
      </c>
      <c r="K91" t="s">
        <v>82</v>
      </c>
      <c r="L91" t="s">
        <v>36</v>
      </c>
      <c r="M91" t="s">
        <v>92</v>
      </c>
      <c r="N91" t="s">
        <v>1643</v>
      </c>
      <c r="O91" t="s">
        <v>85</v>
      </c>
      <c r="P91" t="s">
        <v>242</v>
      </c>
      <c r="Q91" t="s">
        <v>305</v>
      </c>
      <c r="R91" s="10">
        <v>738430</v>
      </c>
      <c r="S91" s="16">
        <v>232166084150</v>
      </c>
    </row>
    <row r="92" spans="1:19" ht="15">
      <c r="A92" s="10">
        <v>89</v>
      </c>
      <c r="B92" t="s">
        <v>81</v>
      </c>
      <c r="C92" t="s">
        <v>222</v>
      </c>
      <c r="D92" s="10">
        <v>35381</v>
      </c>
      <c r="E92" t="s">
        <v>351</v>
      </c>
      <c r="F92" t="s">
        <v>305</v>
      </c>
      <c r="G92" s="26">
        <v>130804931</v>
      </c>
      <c r="H92" t="s">
        <v>28</v>
      </c>
      <c r="I92" t="s">
        <v>352</v>
      </c>
      <c r="J92" s="16">
        <v>169295</v>
      </c>
      <c r="K92" t="s">
        <v>82</v>
      </c>
      <c r="L92" t="s">
        <v>36</v>
      </c>
      <c r="M92" t="s">
        <v>92</v>
      </c>
      <c r="N92" t="s">
        <v>1643</v>
      </c>
      <c r="O92" t="s">
        <v>85</v>
      </c>
      <c r="P92" t="s">
        <v>242</v>
      </c>
      <c r="Q92" t="s">
        <v>305</v>
      </c>
      <c r="R92" s="10">
        <v>738430</v>
      </c>
      <c r="S92" s="16">
        <v>125012506850</v>
      </c>
    </row>
    <row r="93" spans="1:19" ht="15">
      <c r="A93" s="10">
        <v>90</v>
      </c>
      <c r="B93" t="s">
        <v>81</v>
      </c>
      <c r="C93" t="s">
        <v>222</v>
      </c>
      <c r="D93" s="10">
        <v>35382</v>
      </c>
      <c r="E93" t="s">
        <v>353</v>
      </c>
      <c r="F93" t="s">
        <v>305</v>
      </c>
      <c r="G93" s="26">
        <v>101821256</v>
      </c>
      <c r="H93" t="s">
        <v>42</v>
      </c>
      <c r="I93" t="s">
        <v>354</v>
      </c>
      <c r="J93" s="17">
        <v>117.82</v>
      </c>
      <c r="K93" t="s">
        <v>82</v>
      </c>
      <c r="L93" t="s">
        <v>41</v>
      </c>
      <c r="M93" t="s">
        <v>113</v>
      </c>
      <c r="N93" t="s">
        <v>1644</v>
      </c>
      <c r="O93" t="s">
        <v>85</v>
      </c>
      <c r="P93" t="s">
        <v>1641</v>
      </c>
      <c r="Q93" t="s">
        <v>305</v>
      </c>
      <c r="R93" s="10">
        <v>738437</v>
      </c>
      <c r="S93" s="16">
        <v>87002647.34</v>
      </c>
    </row>
    <row r="94" spans="1:19" ht="15">
      <c r="A94" s="10">
        <v>91</v>
      </c>
      <c r="B94" t="s">
        <v>81</v>
      </c>
      <c r="C94" t="s">
        <v>222</v>
      </c>
      <c r="D94" s="10">
        <v>35383</v>
      </c>
      <c r="E94" t="s">
        <v>355</v>
      </c>
      <c r="F94" t="s">
        <v>210</v>
      </c>
      <c r="G94" s="26">
        <v>101821256</v>
      </c>
      <c r="H94" t="s">
        <v>42</v>
      </c>
      <c r="I94" t="s">
        <v>356</v>
      </c>
      <c r="J94" s="16">
        <v>1486.12</v>
      </c>
      <c r="K94" t="s">
        <v>82</v>
      </c>
      <c r="L94" t="s">
        <v>41</v>
      </c>
      <c r="M94" t="s">
        <v>113</v>
      </c>
      <c r="N94" t="s">
        <v>1644</v>
      </c>
      <c r="O94" t="s">
        <v>85</v>
      </c>
      <c r="P94" t="s">
        <v>1641</v>
      </c>
      <c r="Q94" t="s">
        <v>210</v>
      </c>
      <c r="R94" s="10">
        <v>738437</v>
      </c>
      <c r="S94" s="16">
        <v>1097405994.44</v>
      </c>
    </row>
    <row r="95" spans="1:19" ht="15">
      <c r="A95" s="10">
        <v>92</v>
      </c>
      <c r="B95" t="s">
        <v>81</v>
      </c>
      <c r="C95" t="s">
        <v>222</v>
      </c>
      <c r="D95" s="10">
        <v>35384</v>
      </c>
      <c r="E95" t="s">
        <v>357</v>
      </c>
      <c r="F95" t="s">
        <v>305</v>
      </c>
      <c r="G95" s="26">
        <v>130804931</v>
      </c>
      <c r="H95" t="s">
        <v>28</v>
      </c>
      <c r="I95" t="s">
        <v>358</v>
      </c>
      <c r="J95" s="16">
        <v>193480</v>
      </c>
      <c r="K95" t="s">
        <v>82</v>
      </c>
      <c r="L95" t="s">
        <v>36</v>
      </c>
      <c r="M95" t="s">
        <v>92</v>
      </c>
      <c r="N95" t="s">
        <v>1643</v>
      </c>
      <c r="O95" t="s">
        <v>85</v>
      </c>
      <c r="P95" t="s">
        <v>242</v>
      </c>
      <c r="Q95" t="s">
        <v>305</v>
      </c>
      <c r="R95" s="10">
        <v>738430</v>
      </c>
      <c r="S95" s="16">
        <v>142871436400</v>
      </c>
    </row>
    <row r="96" spans="1:19" ht="15">
      <c r="A96" s="10">
        <v>93</v>
      </c>
      <c r="B96" t="s">
        <v>81</v>
      </c>
      <c r="C96" t="s">
        <v>222</v>
      </c>
      <c r="D96" s="10">
        <v>35385</v>
      </c>
      <c r="E96" t="s">
        <v>359</v>
      </c>
      <c r="F96" t="s">
        <v>305</v>
      </c>
      <c r="G96" s="26">
        <v>130804931</v>
      </c>
      <c r="H96" t="s">
        <v>28</v>
      </c>
      <c r="I96" t="s">
        <v>360</v>
      </c>
      <c r="J96" s="16">
        <v>48370</v>
      </c>
      <c r="K96" t="s">
        <v>82</v>
      </c>
      <c r="L96" t="s">
        <v>36</v>
      </c>
      <c r="M96" t="s">
        <v>92</v>
      </c>
      <c r="N96" t="s">
        <v>1643</v>
      </c>
      <c r="O96" t="s">
        <v>85</v>
      </c>
      <c r="P96" t="s">
        <v>242</v>
      </c>
      <c r="Q96" t="s">
        <v>305</v>
      </c>
      <c r="R96" s="10">
        <v>738430</v>
      </c>
      <c r="S96" s="16">
        <v>35717859100</v>
      </c>
    </row>
    <row r="97" spans="1:19" ht="15">
      <c r="A97" s="10">
        <v>94</v>
      </c>
      <c r="B97" t="s">
        <v>81</v>
      </c>
      <c r="C97" t="s">
        <v>222</v>
      </c>
      <c r="D97" s="10">
        <v>35386</v>
      </c>
      <c r="E97" t="s">
        <v>361</v>
      </c>
      <c r="F97" t="s">
        <v>223</v>
      </c>
      <c r="G97" s="26">
        <v>101821256</v>
      </c>
      <c r="H97" t="s">
        <v>42</v>
      </c>
      <c r="I97" t="s">
        <v>362</v>
      </c>
      <c r="J97" s="16">
        <v>96750.65</v>
      </c>
      <c r="K97" t="s">
        <v>82</v>
      </c>
      <c r="L97" t="s">
        <v>41</v>
      </c>
      <c r="M97" t="s">
        <v>113</v>
      </c>
      <c r="N97" t="s">
        <v>1644</v>
      </c>
      <c r="O97" t="s">
        <v>85</v>
      </c>
      <c r="P97" t="s">
        <v>1641</v>
      </c>
      <c r="Q97" t="s">
        <v>223</v>
      </c>
      <c r="R97" s="10">
        <v>738437</v>
      </c>
      <c r="S97" s="16">
        <v>71444259734.05</v>
      </c>
    </row>
    <row r="98" spans="1:19" ht="15">
      <c r="A98" s="10">
        <v>95</v>
      </c>
      <c r="B98" t="s">
        <v>81</v>
      </c>
      <c r="C98" t="s">
        <v>222</v>
      </c>
      <c r="D98" s="10">
        <v>35387</v>
      </c>
      <c r="E98" t="s">
        <v>363</v>
      </c>
      <c r="F98" t="s">
        <v>210</v>
      </c>
      <c r="G98" s="26">
        <v>101821256</v>
      </c>
      <c r="H98" t="s">
        <v>42</v>
      </c>
      <c r="I98" t="s">
        <v>364</v>
      </c>
      <c r="J98" s="16">
        <v>2012.47</v>
      </c>
      <c r="K98" t="s">
        <v>82</v>
      </c>
      <c r="L98" t="s">
        <v>41</v>
      </c>
      <c r="M98" t="s">
        <v>113</v>
      </c>
      <c r="N98" t="s">
        <v>1644</v>
      </c>
      <c r="O98" t="s">
        <v>85</v>
      </c>
      <c r="P98" t="s">
        <v>1641</v>
      </c>
      <c r="Q98" t="s">
        <v>210</v>
      </c>
      <c r="R98" s="10">
        <v>738437</v>
      </c>
      <c r="S98" s="16">
        <v>1486082309.39</v>
      </c>
    </row>
    <row r="99" spans="1:19" ht="15">
      <c r="A99" s="10">
        <v>96</v>
      </c>
      <c r="B99" t="s">
        <v>81</v>
      </c>
      <c r="C99" t="s">
        <v>222</v>
      </c>
      <c r="D99" s="10">
        <v>35388</v>
      </c>
      <c r="E99" t="s">
        <v>365</v>
      </c>
      <c r="F99" t="s">
        <v>223</v>
      </c>
      <c r="G99" s="26">
        <v>101821256</v>
      </c>
      <c r="H99" t="s">
        <v>42</v>
      </c>
      <c r="I99" t="s">
        <v>366</v>
      </c>
      <c r="J99" s="16">
        <v>12465.22</v>
      </c>
      <c r="K99" t="s">
        <v>82</v>
      </c>
      <c r="L99" t="s">
        <v>41</v>
      </c>
      <c r="M99" t="s">
        <v>113</v>
      </c>
      <c r="N99" t="s">
        <v>1644</v>
      </c>
      <c r="O99" t="s">
        <v>85</v>
      </c>
      <c r="P99" t="s">
        <v>1641</v>
      </c>
      <c r="Q99" t="s">
        <v>223</v>
      </c>
      <c r="R99" s="10">
        <v>738437</v>
      </c>
      <c r="S99" s="16">
        <v>9204779661.14</v>
      </c>
    </row>
    <row r="100" spans="1:19" ht="15">
      <c r="A100" s="10">
        <v>97</v>
      </c>
      <c r="B100" t="s">
        <v>81</v>
      </c>
      <c r="C100" t="s">
        <v>222</v>
      </c>
      <c r="D100" s="10">
        <v>35389</v>
      </c>
      <c r="E100" t="s">
        <v>367</v>
      </c>
      <c r="F100" t="s">
        <v>305</v>
      </c>
      <c r="G100" s="26">
        <v>130804931</v>
      </c>
      <c r="H100" t="s">
        <v>28</v>
      </c>
      <c r="I100" t="s">
        <v>368</v>
      </c>
      <c r="J100" s="16">
        <v>96740</v>
      </c>
      <c r="K100" t="s">
        <v>82</v>
      </c>
      <c r="L100" t="s">
        <v>36</v>
      </c>
      <c r="M100" t="s">
        <v>92</v>
      </c>
      <c r="N100" t="s">
        <v>1643</v>
      </c>
      <c r="O100" t="s">
        <v>85</v>
      </c>
      <c r="P100" t="s">
        <v>242</v>
      </c>
      <c r="Q100" t="s">
        <v>305</v>
      </c>
      <c r="R100" s="10">
        <v>738430</v>
      </c>
      <c r="S100" s="16">
        <v>71435718200</v>
      </c>
    </row>
    <row r="101" spans="1:19" ht="15">
      <c r="A101" s="10">
        <v>98</v>
      </c>
      <c r="B101" t="s">
        <v>81</v>
      </c>
      <c r="C101" t="s">
        <v>222</v>
      </c>
      <c r="D101" s="10">
        <v>35390</v>
      </c>
      <c r="E101" t="s">
        <v>369</v>
      </c>
      <c r="F101" t="s">
        <v>223</v>
      </c>
      <c r="G101" s="26">
        <v>101821256</v>
      </c>
      <c r="H101" t="s">
        <v>42</v>
      </c>
      <c r="I101" t="s">
        <v>370</v>
      </c>
      <c r="J101" s="16">
        <v>3897.52</v>
      </c>
      <c r="K101" t="s">
        <v>82</v>
      </c>
      <c r="L101" t="s">
        <v>41</v>
      </c>
      <c r="M101" t="s">
        <v>113</v>
      </c>
      <c r="N101" t="s">
        <v>1644</v>
      </c>
      <c r="O101" t="s">
        <v>85</v>
      </c>
      <c r="P101" t="s">
        <v>1641</v>
      </c>
      <c r="Q101" t="s">
        <v>223</v>
      </c>
      <c r="R101" s="10">
        <v>738437</v>
      </c>
      <c r="S101" s="16">
        <v>2878072976.24</v>
      </c>
    </row>
    <row r="102" spans="1:19" ht="15">
      <c r="A102" s="10">
        <v>99</v>
      </c>
      <c r="B102" t="s">
        <v>81</v>
      </c>
      <c r="C102" t="s">
        <v>323</v>
      </c>
      <c r="D102" s="10">
        <v>35391</v>
      </c>
      <c r="E102" t="s">
        <v>236</v>
      </c>
      <c r="F102" t="s">
        <v>221</v>
      </c>
      <c r="G102" s="26">
        <v>101506261</v>
      </c>
      <c r="H102" t="s">
        <v>271</v>
      </c>
      <c r="I102" t="s">
        <v>371</v>
      </c>
      <c r="J102" s="16">
        <v>154598.88</v>
      </c>
      <c r="K102" t="s">
        <v>82</v>
      </c>
      <c r="L102" t="s">
        <v>38</v>
      </c>
      <c r="M102" t="s">
        <v>94</v>
      </c>
      <c r="N102" t="s">
        <v>1645</v>
      </c>
      <c r="O102" t="s">
        <v>372</v>
      </c>
      <c r="P102" t="s">
        <v>1617</v>
      </c>
      <c r="Q102" t="s">
        <v>221</v>
      </c>
      <c r="R102" s="10">
        <v>738440</v>
      </c>
      <c r="S102" s="16">
        <v>114161996947.2</v>
      </c>
    </row>
    <row r="103" spans="1:19" ht="15">
      <c r="A103" s="10">
        <v>100</v>
      </c>
      <c r="B103" t="s">
        <v>81</v>
      </c>
      <c r="C103" t="s">
        <v>222</v>
      </c>
      <c r="D103" s="10">
        <v>35392</v>
      </c>
      <c r="E103" t="s">
        <v>373</v>
      </c>
      <c r="F103" t="s">
        <v>305</v>
      </c>
      <c r="G103" s="26">
        <v>130804931</v>
      </c>
      <c r="H103" t="s">
        <v>28</v>
      </c>
      <c r="I103" t="s">
        <v>374</v>
      </c>
      <c r="J103" s="16">
        <v>145110</v>
      </c>
      <c r="K103" t="s">
        <v>82</v>
      </c>
      <c r="L103" t="s">
        <v>36</v>
      </c>
      <c r="M103" t="s">
        <v>92</v>
      </c>
      <c r="N103" t="s">
        <v>1643</v>
      </c>
      <c r="O103" t="s">
        <v>85</v>
      </c>
      <c r="P103" t="s">
        <v>242</v>
      </c>
      <c r="Q103" t="s">
        <v>305</v>
      </c>
      <c r="R103" s="10">
        <v>738430</v>
      </c>
      <c r="S103" s="16">
        <v>107153577300</v>
      </c>
    </row>
    <row r="104" spans="1:19" ht="15">
      <c r="A104" s="10">
        <v>101</v>
      </c>
      <c r="B104" t="s">
        <v>81</v>
      </c>
      <c r="C104" t="s">
        <v>222</v>
      </c>
      <c r="D104" s="10">
        <v>35393</v>
      </c>
      <c r="E104" t="s">
        <v>375</v>
      </c>
      <c r="F104" t="s">
        <v>223</v>
      </c>
      <c r="G104" s="26">
        <v>101821256</v>
      </c>
      <c r="H104" t="s">
        <v>42</v>
      </c>
      <c r="I104" t="s">
        <v>376</v>
      </c>
      <c r="J104" s="16">
        <v>13860.08</v>
      </c>
      <c r="K104" t="s">
        <v>82</v>
      </c>
      <c r="L104" t="s">
        <v>41</v>
      </c>
      <c r="M104" t="s">
        <v>113</v>
      </c>
      <c r="N104" t="s">
        <v>1644</v>
      </c>
      <c r="O104" t="s">
        <v>85</v>
      </c>
      <c r="P104" t="s">
        <v>1641</v>
      </c>
      <c r="Q104" t="s">
        <v>223</v>
      </c>
      <c r="R104" s="10">
        <v>738437</v>
      </c>
      <c r="S104" s="16">
        <v>10234795894.96</v>
      </c>
    </row>
    <row r="105" spans="1:19" ht="15">
      <c r="A105" s="10">
        <v>102</v>
      </c>
      <c r="B105" t="s">
        <v>81</v>
      </c>
      <c r="C105" t="s">
        <v>222</v>
      </c>
      <c r="D105" s="10">
        <v>35394</v>
      </c>
      <c r="E105" t="s">
        <v>377</v>
      </c>
      <c r="F105" t="s">
        <v>305</v>
      </c>
      <c r="G105" s="26">
        <v>130804931</v>
      </c>
      <c r="H105" t="s">
        <v>28</v>
      </c>
      <c r="I105" t="s">
        <v>378</v>
      </c>
      <c r="J105" s="16">
        <v>96740</v>
      </c>
      <c r="K105" t="s">
        <v>82</v>
      </c>
      <c r="L105" t="s">
        <v>36</v>
      </c>
      <c r="M105" t="s">
        <v>92</v>
      </c>
      <c r="N105" t="s">
        <v>1643</v>
      </c>
      <c r="O105" t="s">
        <v>85</v>
      </c>
      <c r="P105" t="s">
        <v>242</v>
      </c>
      <c r="Q105" t="s">
        <v>305</v>
      </c>
      <c r="R105" s="10">
        <v>738430</v>
      </c>
      <c r="S105" s="16">
        <v>71435718200</v>
      </c>
    </row>
    <row r="106" spans="1:19" ht="15">
      <c r="A106" s="10">
        <v>103</v>
      </c>
      <c r="B106" t="s">
        <v>81</v>
      </c>
      <c r="C106" t="s">
        <v>222</v>
      </c>
      <c r="D106" s="10">
        <v>35395</v>
      </c>
      <c r="E106" t="s">
        <v>379</v>
      </c>
      <c r="F106" t="s">
        <v>223</v>
      </c>
      <c r="G106" s="26">
        <v>101821256</v>
      </c>
      <c r="H106" t="s">
        <v>42</v>
      </c>
      <c r="I106" t="s">
        <v>380</v>
      </c>
      <c r="J106" s="16">
        <v>2159.98</v>
      </c>
      <c r="K106" t="s">
        <v>82</v>
      </c>
      <c r="L106" t="s">
        <v>41</v>
      </c>
      <c r="M106" t="s">
        <v>113</v>
      </c>
      <c r="N106" t="s">
        <v>1644</v>
      </c>
      <c r="O106" t="s">
        <v>85</v>
      </c>
      <c r="P106" t="s">
        <v>1641</v>
      </c>
      <c r="Q106" t="s">
        <v>223</v>
      </c>
      <c r="R106" s="10">
        <v>738437</v>
      </c>
      <c r="S106" s="16">
        <v>1595009151.26</v>
      </c>
    </row>
    <row r="107" spans="1:19" ht="15">
      <c r="A107" s="10">
        <v>104</v>
      </c>
      <c r="B107" t="s">
        <v>81</v>
      </c>
      <c r="C107" t="s">
        <v>222</v>
      </c>
      <c r="D107" s="10">
        <v>35396</v>
      </c>
      <c r="E107" t="s">
        <v>381</v>
      </c>
      <c r="F107" t="s">
        <v>305</v>
      </c>
      <c r="G107" s="26">
        <v>130804931</v>
      </c>
      <c r="H107" t="s">
        <v>28</v>
      </c>
      <c r="I107" t="s">
        <v>382</v>
      </c>
      <c r="J107" s="16">
        <v>241850</v>
      </c>
      <c r="K107" t="s">
        <v>82</v>
      </c>
      <c r="L107" t="s">
        <v>36</v>
      </c>
      <c r="M107" t="s">
        <v>92</v>
      </c>
      <c r="N107" t="s">
        <v>1643</v>
      </c>
      <c r="O107" t="s">
        <v>85</v>
      </c>
      <c r="P107" t="s">
        <v>242</v>
      </c>
      <c r="Q107" t="s">
        <v>305</v>
      </c>
      <c r="R107" s="10">
        <v>738430</v>
      </c>
      <c r="S107" s="16">
        <v>178589295500</v>
      </c>
    </row>
    <row r="108" spans="1:19" ht="15">
      <c r="A108" s="10">
        <v>105</v>
      </c>
      <c r="B108" t="s">
        <v>81</v>
      </c>
      <c r="C108" t="s">
        <v>222</v>
      </c>
      <c r="D108" s="10">
        <v>35397</v>
      </c>
      <c r="E108" t="s">
        <v>383</v>
      </c>
      <c r="F108" t="s">
        <v>223</v>
      </c>
      <c r="G108" s="26">
        <v>101821256</v>
      </c>
      <c r="H108" t="s">
        <v>42</v>
      </c>
      <c r="I108" t="s">
        <v>384</v>
      </c>
      <c r="J108" s="16">
        <v>5831.44</v>
      </c>
      <c r="K108" t="s">
        <v>82</v>
      </c>
      <c r="L108" t="s">
        <v>41</v>
      </c>
      <c r="M108" t="s">
        <v>113</v>
      </c>
      <c r="N108" t="s">
        <v>1644</v>
      </c>
      <c r="O108" t="s">
        <v>85</v>
      </c>
      <c r="P108" t="s">
        <v>1641</v>
      </c>
      <c r="Q108" t="s">
        <v>223</v>
      </c>
      <c r="R108" s="10">
        <v>738437</v>
      </c>
      <c r="S108" s="16">
        <v>4306151059.28</v>
      </c>
    </row>
    <row r="109" spans="1:19" ht="15">
      <c r="A109" s="10">
        <v>106</v>
      </c>
      <c r="B109" t="s">
        <v>81</v>
      </c>
      <c r="C109" t="s">
        <v>222</v>
      </c>
      <c r="D109" s="10">
        <v>35398</v>
      </c>
      <c r="E109" t="s">
        <v>385</v>
      </c>
      <c r="F109" t="s">
        <v>305</v>
      </c>
      <c r="G109" s="26">
        <v>130804931</v>
      </c>
      <c r="H109" t="s">
        <v>28</v>
      </c>
      <c r="I109" t="s">
        <v>386</v>
      </c>
      <c r="J109" s="16">
        <v>145110</v>
      </c>
      <c r="K109" t="s">
        <v>82</v>
      </c>
      <c r="L109" t="s">
        <v>36</v>
      </c>
      <c r="M109" t="s">
        <v>92</v>
      </c>
      <c r="N109" t="s">
        <v>1643</v>
      </c>
      <c r="O109" t="s">
        <v>85</v>
      </c>
      <c r="P109" t="s">
        <v>242</v>
      </c>
      <c r="Q109" t="s">
        <v>305</v>
      </c>
      <c r="R109" s="10">
        <v>738430</v>
      </c>
      <c r="S109" s="16">
        <v>107153577300</v>
      </c>
    </row>
    <row r="110" spans="1:19" ht="15">
      <c r="A110" s="10">
        <v>107</v>
      </c>
      <c r="B110" t="s">
        <v>81</v>
      </c>
      <c r="C110" t="s">
        <v>222</v>
      </c>
      <c r="D110" s="10">
        <v>35399</v>
      </c>
      <c r="E110" t="s">
        <v>387</v>
      </c>
      <c r="F110" t="s">
        <v>223</v>
      </c>
      <c r="G110" s="26">
        <v>101821256</v>
      </c>
      <c r="H110" t="s">
        <v>42</v>
      </c>
      <c r="I110" t="s">
        <v>388</v>
      </c>
      <c r="J110" s="17">
        <v>127.18</v>
      </c>
      <c r="K110" t="s">
        <v>82</v>
      </c>
      <c r="L110" t="s">
        <v>41</v>
      </c>
      <c r="M110" t="s">
        <v>113</v>
      </c>
      <c r="N110" t="s">
        <v>1644</v>
      </c>
      <c r="O110" t="s">
        <v>85</v>
      </c>
      <c r="P110" t="s">
        <v>1641</v>
      </c>
      <c r="Q110" t="s">
        <v>223</v>
      </c>
      <c r="R110" s="10">
        <v>738437</v>
      </c>
      <c r="S110" s="16">
        <v>93914417.66</v>
      </c>
    </row>
    <row r="111" spans="1:19" ht="15">
      <c r="A111" s="10">
        <v>108</v>
      </c>
      <c r="B111" t="s">
        <v>81</v>
      </c>
      <c r="C111" t="s">
        <v>222</v>
      </c>
      <c r="D111" s="10">
        <v>35400</v>
      </c>
      <c r="E111" t="s">
        <v>389</v>
      </c>
      <c r="F111" t="s">
        <v>305</v>
      </c>
      <c r="G111" s="26">
        <v>130804931</v>
      </c>
      <c r="H111" t="s">
        <v>28</v>
      </c>
      <c r="I111" t="s">
        <v>390</v>
      </c>
      <c r="J111" s="16">
        <v>145110</v>
      </c>
      <c r="K111" t="s">
        <v>82</v>
      </c>
      <c r="L111" t="s">
        <v>36</v>
      </c>
      <c r="M111" t="s">
        <v>92</v>
      </c>
      <c r="N111" t="s">
        <v>1643</v>
      </c>
      <c r="O111" t="s">
        <v>85</v>
      </c>
      <c r="P111" t="s">
        <v>242</v>
      </c>
      <c r="Q111" t="s">
        <v>305</v>
      </c>
      <c r="R111" s="10">
        <v>738430</v>
      </c>
      <c r="S111" s="16">
        <v>107153577300</v>
      </c>
    </row>
    <row r="112" spans="1:19" ht="15">
      <c r="A112" s="10">
        <v>109</v>
      </c>
      <c r="B112" t="s">
        <v>81</v>
      </c>
      <c r="C112" t="s">
        <v>222</v>
      </c>
      <c r="D112" s="10">
        <v>35401</v>
      </c>
      <c r="E112" t="s">
        <v>391</v>
      </c>
      <c r="F112" t="s">
        <v>305</v>
      </c>
      <c r="G112" s="26">
        <v>101821256</v>
      </c>
      <c r="H112" t="s">
        <v>42</v>
      </c>
      <c r="I112" t="s">
        <v>392</v>
      </c>
      <c r="J112" s="17">
        <v>142.35</v>
      </c>
      <c r="K112" t="s">
        <v>82</v>
      </c>
      <c r="L112" t="s">
        <v>41</v>
      </c>
      <c r="M112" t="s">
        <v>113</v>
      </c>
      <c r="N112" t="s">
        <v>1644</v>
      </c>
      <c r="O112" t="s">
        <v>85</v>
      </c>
      <c r="P112" t="s">
        <v>1641</v>
      </c>
      <c r="Q112" t="s">
        <v>305</v>
      </c>
      <c r="R112" s="10">
        <v>738437</v>
      </c>
      <c r="S112" s="16">
        <v>105116506.95</v>
      </c>
    </row>
    <row r="113" spans="1:19" ht="15">
      <c r="A113" s="10">
        <v>110</v>
      </c>
      <c r="B113" t="s">
        <v>81</v>
      </c>
      <c r="C113" t="s">
        <v>222</v>
      </c>
      <c r="D113" s="10">
        <v>35402</v>
      </c>
      <c r="E113" t="s">
        <v>393</v>
      </c>
      <c r="F113" t="s">
        <v>305</v>
      </c>
      <c r="G113" s="26">
        <v>130804931</v>
      </c>
      <c r="H113" t="s">
        <v>28</v>
      </c>
      <c r="I113" t="s">
        <v>394</v>
      </c>
      <c r="J113" s="16">
        <v>120925</v>
      </c>
      <c r="K113" t="s">
        <v>82</v>
      </c>
      <c r="L113" t="s">
        <v>36</v>
      </c>
      <c r="M113" t="s">
        <v>92</v>
      </c>
      <c r="N113" t="s">
        <v>1643</v>
      </c>
      <c r="O113" t="s">
        <v>85</v>
      </c>
      <c r="P113" t="s">
        <v>242</v>
      </c>
      <c r="Q113" t="s">
        <v>305</v>
      </c>
      <c r="R113" s="10">
        <v>738430</v>
      </c>
      <c r="S113" s="16">
        <v>89294647750</v>
      </c>
    </row>
    <row r="114" spans="1:19" ht="15">
      <c r="A114" s="10">
        <v>111</v>
      </c>
      <c r="B114" t="s">
        <v>81</v>
      </c>
      <c r="C114" t="s">
        <v>222</v>
      </c>
      <c r="D114" s="10">
        <v>35403</v>
      </c>
      <c r="E114" t="s">
        <v>395</v>
      </c>
      <c r="F114" t="s">
        <v>305</v>
      </c>
      <c r="G114" s="26">
        <v>130804931</v>
      </c>
      <c r="H114" t="s">
        <v>28</v>
      </c>
      <c r="I114" t="s">
        <v>396</v>
      </c>
      <c r="J114" s="16">
        <v>193480</v>
      </c>
      <c r="K114" t="s">
        <v>82</v>
      </c>
      <c r="L114" t="s">
        <v>36</v>
      </c>
      <c r="M114" t="s">
        <v>92</v>
      </c>
      <c r="N114" t="s">
        <v>1643</v>
      </c>
      <c r="O114" t="s">
        <v>85</v>
      </c>
      <c r="P114" t="s">
        <v>242</v>
      </c>
      <c r="Q114" t="s">
        <v>305</v>
      </c>
      <c r="R114" s="10">
        <v>738430</v>
      </c>
      <c r="S114" s="16">
        <v>142871436400</v>
      </c>
    </row>
    <row r="115" spans="1:19" ht="15">
      <c r="A115" s="10">
        <v>112</v>
      </c>
      <c r="B115" t="s">
        <v>81</v>
      </c>
      <c r="C115" t="s">
        <v>222</v>
      </c>
      <c r="D115" s="10">
        <v>35404</v>
      </c>
      <c r="E115" t="s">
        <v>397</v>
      </c>
      <c r="F115" t="s">
        <v>305</v>
      </c>
      <c r="G115" s="26">
        <v>130804931</v>
      </c>
      <c r="H115" t="s">
        <v>28</v>
      </c>
      <c r="I115" t="s">
        <v>398</v>
      </c>
      <c r="J115" s="16">
        <v>193480</v>
      </c>
      <c r="K115" t="s">
        <v>82</v>
      </c>
      <c r="L115" t="s">
        <v>36</v>
      </c>
      <c r="M115" t="s">
        <v>92</v>
      </c>
      <c r="N115" t="s">
        <v>1643</v>
      </c>
      <c r="O115" t="s">
        <v>85</v>
      </c>
      <c r="P115" t="s">
        <v>242</v>
      </c>
      <c r="Q115" t="s">
        <v>305</v>
      </c>
      <c r="R115" s="10">
        <v>738430</v>
      </c>
      <c r="S115" s="16">
        <v>142871436400</v>
      </c>
    </row>
    <row r="116" spans="1:19" ht="15">
      <c r="A116" s="10">
        <v>113</v>
      </c>
      <c r="B116" t="s">
        <v>81</v>
      </c>
      <c r="C116" t="s">
        <v>81</v>
      </c>
      <c r="D116" s="10">
        <v>35405</v>
      </c>
      <c r="E116" t="s">
        <v>399</v>
      </c>
      <c r="F116" t="s">
        <v>305</v>
      </c>
      <c r="G116" s="26">
        <v>130804931</v>
      </c>
      <c r="H116" t="s">
        <v>28</v>
      </c>
      <c r="I116" t="s">
        <v>400</v>
      </c>
      <c r="J116" s="16">
        <v>48370</v>
      </c>
      <c r="K116" t="s">
        <v>82</v>
      </c>
      <c r="L116" t="s">
        <v>36</v>
      </c>
      <c r="M116" t="s">
        <v>92</v>
      </c>
      <c r="N116" t="s">
        <v>1643</v>
      </c>
      <c r="O116" t="s">
        <v>85</v>
      </c>
      <c r="P116" t="s">
        <v>242</v>
      </c>
      <c r="Q116" t="s">
        <v>305</v>
      </c>
      <c r="R116" s="10">
        <v>738430</v>
      </c>
      <c r="S116" s="16">
        <v>35717859100</v>
      </c>
    </row>
    <row r="117" spans="1:19" ht="15">
      <c r="A117" s="10">
        <v>114</v>
      </c>
      <c r="B117" t="s">
        <v>81</v>
      </c>
      <c r="C117" t="s">
        <v>222</v>
      </c>
      <c r="D117" s="10">
        <v>35406</v>
      </c>
      <c r="E117" t="s">
        <v>129</v>
      </c>
      <c r="F117" t="s">
        <v>305</v>
      </c>
      <c r="G117" s="26">
        <v>130804931</v>
      </c>
      <c r="H117" t="s">
        <v>28</v>
      </c>
      <c r="I117" t="s">
        <v>401</v>
      </c>
      <c r="J117" s="16">
        <v>145110</v>
      </c>
      <c r="K117" t="s">
        <v>82</v>
      </c>
      <c r="L117" t="s">
        <v>36</v>
      </c>
      <c r="M117" t="s">
        <v>92</v>
      </c>
      <c r="N117" t="s">
        <v>1643</v>
      </c>
      <c r="O117" t="s">
        <v>85</v>
      </c>
      <c r="P117" t="s">
        <v>242</v>
      </c>
      <c r="Q117" t="s">
        <v>305</v>
      </c>
      <c r="R117" s="10">
        <v>738430</v>
      </c>
      <c r="S117" s="16">
        <v>107153577300</v>
      </c>
    </row>
    <row r="118" spans="1:19" ht="15">
      <c r="A118" s="10">
        <v>115</v>
      </c>
      <c r="B118" t="s">
        <v>81</v>
      </c>
      <c r="C118" t="s">
        <v>222</v>
      </c>
      <c r="D118" s="10">
        <v>35407</v>
      </c>
      <c r="E118" t="s">
        <v>402</v>
      </c>
      <c r="F118" t="s">
        <v>305</v>
      </c>
      <c r="G118" s="26">
        <v>130804931</v>
      </c>
      <c r="H118" t="s">
        <v>28</v>
      </c>
      <c r="I118" t="s">
        <v>403</v>
      </c>
      <c r="J118" s="16">
        <v>48370</v>
      </c>
      <c r="K118" t="s">
        <v>82</v>
      </c>
      <c r="L118" t="s">
        <v>36</v>
      </c>
      <c r="M118" t="s">
        <v>92</v>
      </c>
      <c r="N118" t="s">
        <v>1643</v>
      </c>
      <c r="O118" t="s">
        <v>85</v>
      </c>
      <c r="P118" t="s">
        <v>242</v>
      </c>
      <c r="Q118" t="s">
        <v>305</v>
      </c>
      <c r="R118" s="10">
        <v>738430</v>
      </c>
      <c r="S118" s="16">
        <v>35717859100</v>
      </c>
    </row>
    <row r="119" spans="1:19" ht="15">
      <c r="A119" s="10">
        <v>116</v>
      </c>
      <c r="B119" t="s">
        <v>81</v>
      </c>
      <c r="C119" t="s">
        <v>222</v>
      </c>
      <c r="D119" s="10">
        <v>35408</v>
      </c>
      <c r="E119" t="s">
        <v>404</v>
      </c>
      <c r="F119" t="s">
        <v>305</v>
      </c>
      <c r="G119" s="26">
        <v>130804931</v>
      </c>
      <c r="H119" t="s">
        <v>28</v>
      </c>
      <c r="I119" t="s">
        <v>405</v>
      </c>
      <c r="J119" s="16">
        <v>96740</v>
      </c>
      <c r="K119" t="s">
        <v>82</v>
      </c>
      <c r="L119" t="s">
        <v>36</v>
      </c>
      <c r="M119" t="s">
        <v>92</v>
      </c>
      <c r="N119" t="s">
        <v>1643</v>
      </c>
      <c r="O119" t="s">
        <v>85</v>
      </c>
      <c r="P119" t="s">
        <v>242</v>
      </c>
      <c r="Q119" t="s">
        <v>305</v>
      </c>
      <c r="R119" s="10">
        <v>738430</v>
      </c>
      <c r="S119" s="16">
        <v>71435718200</v>
      </c>
    </row>
    <row r="120" spans="1:19" ht="15">
      <c r="A120" s="10">
        <v>117</v>
      </c>
      <c r="B120" t="s">
        <v>81</v>
      </c>
      <c r="C120" t="s">
        <v>222</v>
      </c>
      <c r="D120" s="10">
        <v>35409</v>
      </c>
      <c r="E120" t="s">
        <v>406</v>
      </c>
      <c r="F120" t="s">
        <v>305</v>
      </c>
      <c r="G120" s="26">
        <v>130804931</v>
      </c>
      <c r="H120" t="s">
        <v>28</v>
      </c>
      <c r="I120" t="s">
        <v>407</v>
      </c>
      <c r="J120" s="16">
        <v>48370</v>
      </c>
      <c r="K120" t="s">
        <v>82</v>
      </c>
      <c r="L120" t="s">
        <v>36</v>
      </c>
      <c r="M120" t="s">
        <v>92</v>
      </c>
      <c r="N120" t="s">
        <v>1643</v>
      </c>
      <c r="O120" t="s">
        <v>85</v>
      </c>
      <c r="P120" t="s">
        <v>242</v>
      </c>
      <c r="Q120" t="s">
        <v>305</v>
      </c>
      <c r="R120" s="10">
        <v>738430</v>
      </c>
      <c r="S120" s="16">
        <v>35717859100</v>
      </c>
    </row>
    <row r="121" spans="1:19" ht="15">
      <c r="A121" s="10">
        <v>118</v>
      </c>
      <c r="B121" t="s">
        <v>81</v>
      </c>
      <c r="C121" t="s">
        <v>81</v>
      </c>
      <c r="D121" s="10">
        <v>35410</v>
      </c>
      <c r="E121" t="s">
        <v>408</v>
      </c>
      <c r="F121" t="s">
        <v>305</v>
      </c>
      <c r="G121" s="26">
        <v>130804931</v>
      </c>
      <c r="H121" t="s">
        <v>28</v>
      </c>
      <c r="I121" t="s">
        <v>409</v>
      </c>
      <c r="J121" s="16">
        <v>96740</v>
      </c>
      <c r="K121" t="s">
        <v>82</v>
      </c>
      <c r="L121" t="s">
        <v>36</v>
      </c>
      <c r="M121" t="s">
        <v>92</v>
      </c>
      <c r="N121" t="s">
        <v>1643</v>
      </c>
      <c r="O121" t="s">
        <v>85</v>
      </c>
      <c r="P121" t="s">
        <v>242</v>
      </c>
      <c r="Q121" t="s">
        <v>305</v>
      </c>
      <c r="R121" s="10">
        <v>738430</v>
      </c>
      <c r="S121" s="16">
        <v>71435718200</v>
      </c>
    </row>
    <row r="122" spans="1:19" ht="15">
      <c r="A122" s="10">
        <v>119</v>
      </c>
      <c r="B122" t="s">
        <v>81</v>
      </c>
      <c r="C122" t="s">
        <v>222</v>
      </c>
      <c r="D122" s="10">
        <v>35411</v>
      </c>
      <c r="E122" t="s">
        <v>410</v>
      </c>
      <c r="F122" t="s">
        <v>305</v>
      </c>
      <c r="G122" s="26">
        <v>130804931</v>
      </c>
      <c r="H122" t="s">
        <v>28</v>
      </c>
      <c r="I122" t="s">
        <v>411</v>
      </c>
      <c r="J122" s="16">
        <v>145110</v>
      </c>
      <c r="K122" t="s">
        <v>82</v>
      </c>
      <c r="L122" t="s">
        <v>36</v>
      </c>
      <c r="M122" t="s">
        <v>92</v>
      </c>
      <c r="N122" t="s">
        <v>1643</v>
      </c>
      <c r="O122" t="s">
        <v>85</v>
      </c>
      <c r="P122" t="s">
        <v>242</v>
      </c>
      <c r="Q122" t="s">
        <v>305</v>
      </c>
      <c r="R122" s="10">
        <v>738430</v>
      </c>
      <c r="S122" s="16">
        <v>107153577300</v>
      </c>
    </row>
    <row r="123" spans="1:19" ht="15">
      <c r="A123" s="10">
        <v>120</v>
      </c>
      <c r="B123" t="s">
        <v>81</v>
      </c>
      <c r="C123" t="s">
        <v>222</v>
      </c>
      <c r="D123" s="10">
        <v>35412</v>
      </c>
      <c r="E123" t="s">
        <v>412</v>
      </c>
      <c r="F123" t="s">
        <v>305</v>
      </c>
      <c r="G123" s="26">
        <v>130804931</v>
      </c>
      <c r="H123" t="s">
        <v>28</v>
      </c>
      <c r="I123" t="s">
        <v>413</v>
      </c>
      <c r="J123" s="16">
        <v>241850</v>
      </c>
      <c r="K123" t="s">
        <v>82</v>
      </c>
      <c r="L123" t="s">
        <v>36</v>
      </c>
      <c r="M123" t="s">
        <v>92</v>
      </c>
      <c r="N123" t="s">
        <v>1643</v>
      </c>
      <c r="O123" t="s">
        <v>85</v>
      </c>
      <c r="P123" t="s">
        <v>242</v>
      </c>
      <c r="Q123" t="s">
        <v>305</v>
      </c>
      <c r="R123" s="10">
        <v>738430</v>
      </c>
      <c r="S123" s="16">
        <v>178589295500</v>
      </c>
    </row>
    <row r="124" spans="1:19" ht="15">
      <c r="A124" s="10">
        <v>121</v>
      </c>
      <c r="B124" t="s">
        <v>81</v>
      </c>
      <c r="C124" t="s">
        <v>222</v>
      </c>
      <c r="D124" s="10">
        <v>35413</v>
      </c>
      <c r="E124" t="s">
        <v>414</v>
      </c>
      <c r="F124" t="s">
        <v>223</v>
      </c>
      <c r="G124" s="26">
        <v>131982522</v>
      </c>
      <c r="H124" t="s">
        <v>95</v>
      </c>
      <c r="I124" t="s">
        <v>415</v>
      </c>
      <c r="J124" s="16">
        <v>94400</v>
      </c>
      <c r="K124" t="s">
        <v>82</v>
      </c>
      <c r="L124" t="s">
        <v>33</v>
      </c>
      <c r="M124" t="s">
        <v>87</v>
      </c>
      <c r="N124" t="s">
        <v>1646</v>
      </c>
      <c r="O124" t="s">
        <v>85</v>
      </c>
      <c r="P124" t="s">
        <v>1436</v>
      </c>
      <c r="Q124" t="s">
        <v>223</v>
      </c>
      <c r="R124" s="10">
        <v>738433</v>
      </c>
      <c r="S124" s="16">
        <v>69708075200</v>
      </c>
    </row>
    <row r="125" spans="1:19" ht="15">
      <c r="A125" s="10">
        <v>122</v>
      </c>
      <c r="B125" t="s">
        <v>81</v>
      </c>
      <c r="C125" t="s">
        <v>222</v>
      </c>
      <c r="D125" s="10">
        <v>35414</v>
      </c>
      <c r="E125" t="s">
        <v>416</v>
      </c>
      <c r="F125" t="s">
        <v>305</v>
      </c>
      <c r="G125" s="26">
        <v>130804931</v>
      </c>
      <c r="H125" t="s">
        <v>28</v>
      </c>
      <c r="I125" t="s">
        <v>417</v>
      </c>
      <c r="J125" s="16">
        <v>386960</v>
      </c>
      <c r="K125" t="s">
        <v>82</v>
      </c>
      <c r="L125" t="s">
        <v>36</v>
      </c>
      <c r="M125" t="s">
        <v>92</v>
      </c>
      <c r="N125" t="s">
        <v>1643</v>
      </c>
      <c r="O125" t="s">
        <v>85</v>
      </c>
      <c r="P125" t="s">
        <v>242</v>
      </c>
      <c r="Q125" t="s">
        <v>305</v>
      </c>
      <c r="R125" s="10">
        <v>738430</v>
      </c>
      <c r="S125" s="16">
        <v>285742872800</v>
      </c>
    </row>
    <row r="126" spans="1:19" ht="15">
      <c r="A126" s="10">
        <v>123</v>
      </c>
      <c r="B126" t="s">
        <v>81</v>
      </c>
      <c r="C126" t="s">
        <v>222</v>
      </c>
      <c r="D126" s="10">
        <v>35415</v>
      </c>
      <c r="E126" t="s">
        <v>418</v>
      </c>
      <c r="F126" t="s">
        <v>305</v>
      </c>
      <c r="G126" s="26">
        <v>130804931</v>
      </c>
      <c r="H126" t="s">
        <v>28</v>
      </c>
      <c r="I126" t="s">
        <v>419</v>
      </c>
      <c r="J126" s="16">
        <v>217665</v>
      </c>
      <c r="K126" t="s">
        <v>82</v>
      </c>
      <c r="L126" t="s">
        <v>36</v>
      </c>
      <c r="M126" t="s">
        <v>92</v>
      </c>
      <c r="N126" t="s">
        <v>1643</v>
      </c>
      <c r="O126" t="s">
        <v>85</v>
      </c>
      <c r="P126" t="s">
        <v>242</v>
      </c>
      <c r="Q126" t="s">
        <v>305</v>
      </c>
      <c r="R126" s="10">
        <v>738430</v>
      </c>
      <c r="S126" s="16">
        <v>160730365950</v>
      </c>
    </row>
    <row r="127" spans="1:19" ht="15">
      <c r="A127" s="10">
        <v>124</v>
      </c>
      <c r="B127" t="s">
        <v>81</v>
      </c>
      <c r="C127" t="s">
        <v>222</v>
      </c>
      <c r="D127" s="10">
        <v>35416</v>
      </c>
      <c r="E127" t="s">
        <v>420</v>
      </c>
      <c r="F127" t="s">
        <v>222</v>
      </c>
      <c r="G127" s="26">
        <v>130968502</v>
      </c>
      <c r="H127" t="s">
        <v>169</v>
      </c>
      <c r="I127" t="s">
        <v>421</v>
      </c>
      <c r="J127" s="16">
        <v>59000</v>
      </c>
      <c r="K127" t="s">
        <v>82</v>
      </c>
      <c r="L127" t="s">
        <v>33</v>
      </c>
      <c r="M127" t="s">
        <v>87</v>
      </c>
      <c r="N127" t="s">
        <v>1647</v>
      </c>
      <c r="O127" t="s">
        <v>85</v>
      </c>
      <c r="P127" t="s">
        <v>1436</v>
      </c>
      <c r="Q127" t="s">
        <v>222</v>
      </c>
      <c r="R127" s="10">
        <v>738433</v>
      </c>
      <c r="S127" s="16">
        <v>43567547000</v>
      </c>
    </row>
    <row r="128" spans="1:19" ht="15">
      <c r="A128" s="10">
        <v>125</v>
      </c>
      <c r="B128" t="s">
        <v>81</v>
      </c>
      <c r="C128" t="s">
        <v>222</v>
      </c>
      <c r="D128" s="10">
        <v>35417</v>
      </c>
      <c r="E128" t="s">
        <v>422</v>
      </c>
      <c r="F128" t="s">
        <v>222</v>
      </c>
      <c r="G128" s="26">
        <v>101602211</v>
      </c>
      <c r="H128" t="s">
        <v>423</v>
      </c>
      <c r="I128" t="s">
        <v>424</v>
      </c>
      <c r="J128" s="16">
        <v>449411.26</v>
      </c>
      <c r="K128" t="s">
        <v>82</v>
      </c>
      <c r="L128" t="s">
        <v>40</v>
      </c>
      <c r="M128" t="s">
        <v>93</v>
      </c>
      <c r="N128" t="s">
        <v>1648</v>
      </c>
      <c r="O128" t="s">
        <v>85</v>
      </c>
      <c r="P128" t="s">
        <v>1649</v>
      </c>
      <c r="Q128" t="s">
        <v>222</v>
      </c>
      <c r="R128" s="10">
        <v>738444</v>
      </c>
      <c r="S128" s="16">
        <v>331865048479.44</v>
      </c>
    </row>
    <row r="129" spans="1:19" ht="15">
      <c r="A129" s="10">
        <v>126</v>
      </c>
      <c r="B129" t="s">
        <v>81</v>
      </c>
      <c r="C129" t="s">
        <v>222</v>
      </c>
      <c r="D129" s="10">
        <v>35418</v>
      </c>
      <c r="E129" t="s">
        <v>425</v>
      </c>
      <c r="F129" t="s">
        <v>222</v>
      </c>
      <c r="G129" s="26">
        <v>101602211</v>
      </c>
      <c r="H129" t="s">
        <v>423</v>
      </c>
      <c r="I129" t="s">
        <v>426</v>
      </c>
      <c r="J129" s="16">
        <v>604695.72</v>
      </c>
      <c r="K129" t="s">
        <v>82</v>
      </c>
      <c r="L129" t="s">
        <v>40</v>
      </c>
      <c r="M129" t="s">
        <v>93</v>
      </c>
      <c r="N129" t="s">
        <v>1650</v>
      </c>
      <c r="O129" t="s">
        <v>85</v>
      </c>
      <c r="P129" t="s">
        <v>1649</v>
      </c>
      <c r="Q129" t="s">
        <v>222</v>
      </c>
      <c r="R129" s="10">
        <v>738444</v>
      </c>
      <c r="S129" s="16">
        <v>446533926259.68</v>
      </c>
    </row>
    <row r="130" spans="1:19" ht="15">
      <c r="A130" s="10">
        <v>127</v>
      </c>
      <c r="B130" t="s">
        <v>81</v>
      </c>
      <c r="C130" t="s">
        <v>222</v>
      </c>
      <c r="D130" s="10">
        <v>35419</v>
      </c>
      <c r="E130" t="s">
        <v>427</v>
      </c>
      <c r="F130" t="s">
        <v>222</v>
      </c>
      <c r="G130" s="26">
        <v>101602211</v>
      </c>
      <c r="H130" t="s">
        <v>423</v>
      </c>
      <c r="I130" t="s">
        <v>428</v>
      </c>
      <c r="J130" s="16">
        <v>327951.5</v>
      </c>
      <c r="K130" t="s">
        <v>82</v>
      </c>
      <c r="L130" t="s">
        <v>40</v>
      </c>
      <c r="M130" t="s">
        <v>93</v>
      </c>
      <c r="N130" t="s">
        <v>1651</v>
      </c>
      <c r="O130" t="s">
        <v>85</v>
      </c>
      <c r="P130" t="s">
        <v>1649</v>
      </c>
      <c r="Q130" t="s">
        <v>222</v>
      </c>
      <c r="R130" s="10">
        <v>738444</v>
      </c>
      <c r="S130" s="16">
        <v>242173817466</v>
      </c>
    </row>
    <row r="131" spans="1:19" ht="15">
      <c r="A131" s="10">
        <v>128</v>
      </c>
      <c r="B131" t="s">
        <v>81</v>
      </c>
      <c r="C131" t="s">
        <v>222</v>
      </c>
      <c r="D131" s="10">
        <v>35420</v>
      </c>
      <c r="E131" t="s">
        <v>429</v>
      </c>
      <c r="F131" t="s">
        <v>305</v>
      </c>
      <c r="G131" s="26">
        <v>130804931</v>
      </c>
      <c r="H131" t="s">
        <v>28</v>
      </c>
      <c r="I131" t="s">
        <v>430</v>
      </c>
      <c r="J131" s="16">
        <v>169295</v>
      </c>
      <c r="K131" t="s">
        <v>82</v>
      </c>
      <c r="L131" t="s">
        <v>36</v>
      </c>
      <c r="M131" t="s">
        <v>92</v>
      </c>
      <c r="N131" t="s">
        <v>1643</v>
      </c>
      <c r="O131" t="s">
        <v>85</v>
      </c>
      <c r="P131" t="s">
        <v>242</v>
      </c>
      <c r="Q131" t="s">
        <v>305</v>
      </c>
      <c r="R131" s="10">
        <v>738430</v>
      </c>
      <c r="S131" s="16">
        <v>125012506850</v>
      </c>
    </row>
    <row r="132" spans="1:19" ht="15">
      <c r="A132" s="10">
        <v>129</v>
      </c>
      <c r="B132" t="s">
        <v>81</v>
      </c>
      <c r="C132" t="s">
        <v>222</v>
      </c>
      <c r="D132" s="10">
        <v>35421</v>
      </c>
      <c r="E132" t="s">
        <v>431</v>
      </c>
      <c r="F132" t="s">
        <v>305</v>
      </c>
      <c r="G132" s="26">
        <v>130804931</v>
      </c>
      <c r="H132" t="s">
        <v>28</v>
      </c>
      <c r="I132" t="s">
        <v>432</v>
      </c>
      <c r="J132" s="16">
        <v>96740</v>
      </c>
      <c r="K132" t="s">
        <v>82</v>
      </c>
      <c r="L132" t="s">
        <v>36</v>
      </c>
      <c r="M132" t="s">
        <v>92</v>
      </c>
      <c r="N132" t="s">
        <v>1643</v>
      </c>
      <c r="O132" t="s">
        <v>85</v>
      </c>
      <c r="P132" t="s">
        <v>242</v>
      </c>
      <c r="Q132" t="s">
        <v>305</v>
      </c>
      <c r="R132" s="10">
        <v>738430</v>
      </c>
      <c r="S132" s="16">
        <v>71435718200</v>
      </c>
    </row>
    <row r="133" spans="1:19" ht="15">
      <c r="A133" s="10">
        <v>130</v>
      </c>
      <c r="B133" t="s">
        <v>81</v>
      </c>
      <c r="C133" t="s">
        <v>222</v>
      </c>
      <c r="D133" s="10">
        <v>35422</v>
      </c>
      <c r="E133" t="s">
        <v>433</v>
      </c>
      <c r="F133" t="s">
        <v>305</v>
      </c>
      <c r="G133" s="26">
        <v>130804931</v>
      </c>
      <c r="H133" t="s">
        <v>28</v>
      </c>
      <c r="I133" t="s">
        <v>434</v>
      </c>
      <c r="J133" s="16">
        <v>193480</v>
      </c>
      <c r="K133" t="s">
        <v>82</v>
      </c>
      <c r="L133" t="s">
        <v>36</v>
      </c>
      <c r="M133" t="s">
        <v>92</v>
      </c>
      <c r="N133" t="s">
        <v>1643</v>
      </c>
      <c r="O133" t="s">
        <v>85</v>
      </c>
      <c r="P133" t="s">
        <v>242</v>
      </c>
      <c r="Q133" t="s">
        <v>305</v>
      </c>
      <c r="R133" s="10">
        <v>738430</v>
      </c>
      <c r="S133" s="16">
        <v>142871436400</v>
      </c>
    </row>
    <row r="134" spans="1:19" ht="15">
      <c r="A134" s="10">
        <v>131</v>
      </c>
      <c r="B134" t="s">
        <v>81</v>
      </c>
      <c r="C134" t="s">
        <v>222</v>
      </c>
      <c r="D134" s="10">
        <v>35423</v>
      </c>
      <c r="E134" t="s">
        <v>435</v>
      </c>
      <c r="F134" t="s">
        <v>305</v>
      </c>
      <c r="G134" s="26">
        <v>130804931</v>
      </c>
      <c r="H134" t="s">
        <v>28</v>
      </c>
      <c r="I134" t="s">
        <v>436</v>
      </c>
      <c r="J134" s="16">
        <v>193480</v>
      </c>
      <c r="K134" t="s">
        <v>82</v>
      </c>
      <c r="L134" t="s">
        <v>36</v>
      </c>
      <c r="M134" t="s">
        <v>92</v>
      </c>
      <c r="N134" t="s">
        <v>1643</v>
      </c>
      <c r="O134" t="s">
        <v>85</v>
      </c>
      <c r="P134" t="s">
        <v>242</v>
      </c>
      <c r="Q134" t="s">
        <v>305</v>
      </c>
      <c r="R134" s="10">
        <v>738430</v>
      </c>
      <c r="S134" s="16">
        <v>142871436400</v>
      </c>
    </row>
    <row r="135" spans="1:19" ht="15">
      <c r="A135" s="10">
        <v>132</v>
      </c>
      <c r="B135" t="s">
        <v>81</v>
      </c>
      <c r="C135" t="s">
        <v>222</v>
      </c>
      <c r="D135" s="10">
        <v>35424</v>
      </c>
      <c r="E135" t="s">
        <v>437</v>
      </c>
      <c r="F135" t="s">
        <v>305</v>
      </c>
      <c r="G135" s="26">
        <v>130804931</v>
      </c>
      <c r="H135" t="s">
        <v>28</v>
      </c>
      <c r="I135" t="s">
        <v>438</v>
      </c>
      <c r="J135" s="16">
        <v>338590</v>
      </c>
      <c r="K135" t="s">
        <v>82</v>
      </c>
      <c r="L135" t="s">
        <v>36</v>
      </c>
      <c r="M135" t="s">
        <v>92</v>
      </c>
      <c r="N135" t="s">
        <v>1643</v>
      </c>
      <c r="O135" t="s">
        <v>85</v>
      </c>
      <c r="P135" t="s">
        <v>242</v>
      </c>
      <c r="Q135" t="s">
        <v>305</v>
      </c>
      <c r="R135" s="10">
        <v>738430</v>
      </c>
      <c r="S135" s="16">
        <v>250025013700</v>
      </c>
    </row>
    <row r="136" spans="1:19" ht="15">
      <c r="A136" s="10">
        <v>133</v>
      </c>
      <c r="B136" t="s">
        <v>81</v>
      </c>
      <c r="C136" t="s">
        <v>222</v>
      </c>
      <c r="D136" s="10">
        <v>35425</v>
      </c>
      <c r="E136" t="s">
        <v>439</v>
      </c>
      <c r="F136" t="s">
        <v>305</v>
      </c>
      <c r="G136" s="26">
        <v>130804931</v>
      </c>
      <c r="H136" t="s">
        <v>28</v>
      </c>
      <c r="I136" t="s">
        <v>440</v>
      </c>
      <c r="J136" s="16">
        <v>96740</v>
      </c>
      <c r="K136" t="s">
        <v>82</v>
      </c>
      <c r="L136" t="s">
        <v>36</v>
      </c>
      <c r="M136" t="s">
        <v>92</v>
      </c>
      <c r="N136" t="s">
        <v>1643</v>
      </c>
      <c r="O136" t="s">
        <v>85</v>
      </c>
      <c r="P136" t="s">
        <v>242</v>
      </c>
      <c r="Q136" t="s">
        <v>305</v>
      </c>
      <c r="R136" s="10">
        <v>738430</v>
      </c>
      <c r="S136" s="16">
        <v>71435718200</v>
      </c>
    </row>
    <row r="137" spans="1:19" ht="15">
      <c r="A137" s="10">
        <v>134</v>
      </c>
      <c r="B137" t="s">
        <v>81</v>
      </c>
      <c r="C137" t="s">
        <v>222</v>
      </c>
      <c r="D137" s="10">
        <v>35426</v>
      </c>
      <c r="E137" t="s">
        <v>441</v>
      </c>
      <c r="F137" t="s">
        <v>222</v>
      </c>
      <c r="G137" s="26">
        <v>101602211</v>
      </c>
      <c r="H137" t="s">
        <v>423</v>
      </c>
      <c r="I137" t="s">
        <v>442</v>
      </c>
      <c r="J137" s="16">
        <v>944080.24</v>
      </c>
      <c r="K137" t="s">
        <v>82</v>
      </c>
      <c r="L137" t="s">
        <v>40</v>
      </c>
      <c r="M137" t="s">
        <v>93</v>
      </c>
      <c r="N137" t="s">
        <v>1652</v>
      </c>
      <c r="O137" t="s">
        <v>85</v>
      </c>
      <c r="P137" t="s">
        <v>1649</v>
      </c>
      <c r="Q137" t="s">
        <v>222</v>
      </c>
      <c r="R137" s="10">
        <v>738444</v>
      </c>
      <c r="S137" s="16">
        <v>697150388746.56</v>
      </c>
    </row>
    <row r="138" spans="1:19" ht="15">
      <c r="A138" s="10">
        <v>135</v>
      </c>
      <c r="B138" t="s">
        <v>81</v>
      </c>
      <c r="C138" t="s">
        <v>222</v>
      </c>
      <c r="D138" s="10">
        <v>35427</v>
      </c>
      <c r="E138" t="s">
        <v>443</v>
      </c>
      <c r="F138" t="s">
        <v>305</v>
      </c>
      <c r="G138" s="26">
        <v>130804931</v>
      </c>
      <c r="H138" t="s">
        <v>28</v>
      </c>
      <c r="I138" t="s">
        <v>444</v>
      </c>
      <c r="J138" s="16">
        <v>96740</v>
      </c>
      <c r="K138" t="s">
        <v>82</v>
      </c>
      <c r="L138" t="s">
        <v>36</v>
      </c>
      <c r="M138" t="s">
        <v>92</v>
      </c>
      <c r="N138" t="s">
        <v>1643</v>
      </c>
      <c r="O138" t="s">
        <v>85</v>
      </c>
      <c r="P138" t="s">
        <v>242</v>
      </c>
      <c r="Q138" t="s">
        <v>305</v>
      </c>
      <c r="R138" s="10">
        <v>738430</v>
      </c>
      <c r="S138" s="16">
        <v>71435718200</v>
      </c>
    </row>
    <row r="139" spans="1:19" ht="15">
      <c r="A139" s="10">
        <v>136</v>
      </c>
      <c r="B139" t="s">
        <v>81</v>
      </c>
      <c r="C139" t="s">
        <v>222</v>
      </c>
      <c r="D139" s="10">
        <v>35428</v>
      </c>
      <c r="E139" t="s">
        <v>445</v>
      </c>
      <c r="F139" t="s">
        <v>305</v>
      </c>
      <c r="G139" s="26">
        <v>130804931</v>
      </c>
      <c r="H139" t="s">
        <v>28</v>
      </c>
      <c r="I139" t="s">
        <v>446</v>
      </c>
      <c r="J139" s="16">
        <v>24185</v>
      </c>
      <c r="K139" t="s">
        <v>82</v>
      </c>
      <c r="L139" t="s">
        <v>36</v>
      </c>
      <c r="M139" t="s">
        <v>92</v>
      </c>
      <c r="N139" t="s">
        <v>1643</v>
      </c>
      <c r="O139" t="s">
        <v>85</v>
      </c>
      <c r="P139" t="s">
        <v>242</v>
      </c>
      <c r="Q139" t="s">
        <v>305</v>
      </c>
      <c r="R139" s="10">
        <v>738430</v>
      </c>
      <c r="S139" s="16">
        <v>17858929550</v>
      </c>
    </row>
    <row r="140" spans="1:19" ht="15">
      <c r="A140" s="10">
        <v>137</v>
      </c>
      <c r="B140" t="s">
        <v>81</v>
      </c>
      <c r="C140" t="s">
        <v>222</v>
      </c>
      <c r="D140" s="10">
        <v>35429</v>
      </c>
      <c r="E140" t="s">
        <v>447</v>
      </c>
      <c r="F140" t="s">
        <v>305</v>
      </c>
      <c r="G140" s="26">
        <v>130804931</v>
      </c>
      <c r="H140" t="s">
        <v>28</v>
      </c>
      <c r="I140" t="s">
        <v>448</v>
      </c>
      <c r="J140" s="16">
        <v>145110</v>
      </c>
      <c r="K140" t="s">
        <v>82</v>
      </c>
      <c r="L140" t="s">
        <v>36</v>
      </c>
      <c r="M140" t="s">
        <v>92</v>
      </c>
      <c r="N140" t="s">
        <v>1643</v>
      </c>
      <c r="O140" t="s">
        <v>85</v>
      </c>
      <c r="P140" t="s">
        <v>242</v>
      </c>
      <c r="Q140" t="s">
        <v>305</v>
      </c>
      <c r="R140" s="10">
        <v>738430</v>
      </c>
      <c r="S140" s="16">
        <v>107153577300</v>
      </c>
    </row>
    <row r="141" spans="1:19" ht="15">
      <c r="A141" s="10">
        <v>138</v>
      </c>
      <c r="B141" t="s">
        <v>81</v>
      </c>
      <c r="C141" t="s">
        <v>222</v>
      </c>
      <c r="D141" s="10">
        <v>35430</v>
      </c>
      <c r="E141" t="s">
        <v>449</v>
      </c>
      <c r="F141" t="s">
        <v>305</v>
      </c>
      <c r="G141" s="26">
        <v>130804931</v>
      </c>
      <c r="H141" t="s">
        <v>28</v>
      </c>
      <c r="I141" t="s">
        <v>450</v>
      </c>
      <c r="J141" s="16">
        <v>48370</v>
      </c>
      <c r="K141" t="s">
        <v>82</v>
      </c>
      <c r="L141" t="s">
        <v>36</v>
      </c>
      <c r="M141" t="s">
        <v>92</v>
      </c>
      <c r="N141" t="s">
        <v>1643</v>
      </c>
      <c r="O141" t="s">
        <v>85</v>
      </c>
      <c r="P141" t="s">
        <v>242</v>
      </c>
      <c r="Q141" t="s">
        <v>305</v>
      </c>
      <c r="R141" s="10">
        <v>738430</v>
      </c>
      <c r="S141" s="16">
        <v>35717859100</v>
      </c>
    </row>
    <row r="142" spans="1:19" ht="15">
      <c r="A142" s="10">
        <v>139</v>
      </c>
      <c r="B142" t="s">
        <v>81</v>
      </c>
      <c r="C142" t="s">
        <v>222</v>
      </c>
      <c r="D142" s="10">
        <v>35431</v>
      </c>
      <c r="E142" t="s">
        <v>451</v>
      </c>
      <c r="F142" t="s">
        <v>305</v>
      </c>
      <c r="G142" s="26">
        <v>130804931</v>
      </c>
      <c r="H142" t="s">
        <v>28</v>
      </c>
      <c r="I142" t="s">
        <v>452</v>
      </c>
      <c r="J142" s="16">
        <v>145110</v>
      </c>
      <c r="K142" t="s">
        <v>82</v>
      </c>
      <c r="L142" t="s">
        <v>36</v>
      </c>
      <c r="M142" t="s">
        <v>92</v>
      </c>
      <c r="N142" t="s">
        <v>1643</v>
      </c>
      <c r="O142" t="s">
        <v>85</v>
      </c>
      <c r="P142" t="s">
        <v>242</v>
      </c>
      <c r="Q142" t="s">
        <v>305</v>
      </c>
      <c r="R142" s="10">
        <v>738430</v>
      </c>
      <c r="S142" s="16">
        <v>107153577300</v>
      </c>
    </row>
    <row r="143" spans="1:19" ht="15">
      <c r="A143" s="10">
        <v>140</v>
      </c>
      <c r="B143" t="s">
        <v>81</v>
      </c>
      <c r="C143" t="s">
        <v>222</v>
      </c>
      <c r="D143" s="10">
        <v>35432</v>
      </c>
      <c r="E143" t="s">
        <v>453</v>
      </c>
      <c r="F143" t="s">
        <v>305</v>
      </c>
      <c r="G143" s="26">
        <v>130804931</v>
      </c>
      <c r="H143" t="s">
        <v>28</v>
      </c>
      <c r="I143" t="s">
        <v>454</v>
      </c>
      <c r="J143" s="16">
        <v>120925</v>
      </c>
      <c r="K143" t="s">
        <v>82</v>
      </c>
      <c r="L143" t="s">
        <v>36</v>
      </c>
      <c r="M143" t="s">
        <v>92</v>
      </c>
      <c r="N143" t="s">
        <v>1643</v>
      </c>
      <c r="O143" t="s">
        <v>85</v>
      </c>
      <c r="P143" t="s">
        <v>242</v>
      </c>
      <c r="Q143" t="s">
        <v>305</v>
      </c>
      <c r="R143" s="10">
        <v>738430</v>
      </c>
      <c r="S143" s="16">
        <v>89294647750</v>
      </c>
    </row>
    <row r="144" spans="1:19" ht="15">
      <c r="A144" s="10">
        <v>141</v>
      </c>
      <c r="B144" t="s">
        <v>81</v>
      </c>
      <c r="C144" t="s">
        <v>222</v>
      </c>
      <c r="D144" s="10">
        <v>35433</v>
      </c>
      <c r="E144" t="s">
        <v>455</v>
      </c>
      <c r="F144" t="s">
        <v>305</v>
      </c>
      <c r="G144" s="26">
        <v>130804931</v>
      </c>
      <c r="H144" t="s">
        <v>28</v>
      </c>
      <c r="I144" t="s">
        <v>456</v>
      </c>
      <c r="J144" s="16">
        <v>266035</v>
      </c>
      <c r="K144" t="s">
        <v>82</v>
      </c>
      <c r="L144" t="s">
        <v>36</v>
      </c>
      <c r="M144" t="s">
        <v>92</v>
      </c>
      <c r="N144" t="s">
        <v>1643</v>
      </c>
      <c r="O144" t="s">
        <v>85</v>
      </c>
      <c r="P144" t="s">
        <v>242</v>
      </c>
      <c r="Q144" t="s">
        <v>305</v>
      </c>
      <c r="R144" s="10">
        <v>738430</v>
      </c>
      <c r="S144" s="16">
        <v>196448225050</v>
      </c>
    </row>
    <row r="145" spans="1:19" ht="15">
      <c r="A145" s="10">
        <v>142</v>
      </c>
      <c r="B145" t="s">
        <v>81</v>
      </c>
      <c r="C145" t="s">
        <v>222</v>
      </c>
      <c r="D145" s="10">
        <v>35434</v>
      </c>
      <c r="E145" t="s">
        <v>196</v>
      </c>
      <c r="F145" t="s">
        <v>305</v>
      </c>
      <c r="G145" s="26">
        <v>130804931</v>
      </c>
      <c r="H145" t="s">
        <v>28</v>
      </c>
      <c r="I145" t="s">
        <v>457</v>
      </c>
      <c r="J145" s="16">
        <v>96740</v>
      </c>
      <c r="K145" t="s">
        <v>82</v>
      </c>
      <c r="L145" t="s">
        <v>36</v>
      </c>
      <c r="M145" t="s">
        <v>92</v>
      </c>
      <c r="N145" t="s">
        <v>1643</v>
      </c>
      <c r="O145" t="s">
        <v>85</v>
      </c>
      <c r="P145" t="s">
        <v>242</v>
      </c>
      <c r="Q145" t="s">
        <v>305</v>
      </c>
      <c r="R145" s="10">
        <v>738430</v>
      </c>
      <c r="S145" s="16">
        <v>71435718200</v>
      </c>
    </row>
    <row r="146" spans="1:19" ht="15">
      <c r="A146" s="10">
        <v>143</v>
      </c>
      <c r="B146" t="s">
        <v>81</v>
      </c>
      <c r="C146" t="s">
        <v>222</v>
      </c>
      <c r="D146" s="10">
        <v>35436</v>
      </c>
      <c r="E146" t="s">
        <v>458</v>
      </c>
      <c r="F146" t="s">
        <v>305</v>
      </c>
      <c r="G146" s="26">
        <v>130804931</v>
      </c>
      <c r="H146" t="s">
        <v>28</v>
      </c>
      <c r="I146" t="s">
        <v>459</v>
      </c>
      <c r="J146" s="16">
        <v>169295</v>
      </c>
      <c r="K146" t="s">
        <v>82</v>
      </c>
      <c r="L146" t="s">
        <v>36</v>
      </c>
      <c r="M146" t="s">
        <v>92</v>
      </c>
      <c r="N146" t="s">
        <v>1643</v>
      </c>
      <c r="O146" t="s">
        <v>85</v>
      </c>
      <c r="P146" t="s">
        <v>242</v>
      </c>
      <c r="Q146" t="s">
        <v>305</v>
      </c>
      <c r="R146" s="10">
        <v>738430</v>
      </c>
      <c r="S146" s="16">
        <v>125012506850</v>
      </c>
    </row>
    <row r="147" spans="1:19" ht="15">
      <c r="A147" s="10">
        <v>144</v>
      </c>
      <c r="B147" t="s">
        <v>81</v>
      </c>
      <c r="C147" t="s">
        <v>222</v>
      </c>
      <c r="D147" s="10">
        <v>35437</v>
      </c>
      <c r="E147" t="s">
        <v>203</v>
      </c>
      <c r="F147" t="s">
        <v>305</v>
      </c>
      <c r="G147" s="26">
        <v>130804931</v>
      </c>
      <c r="H147" t="s">
        <v>28</v>
      </c>
      <c r="I147" t="s">
        <v>460</v>
      </c>
      <c r="J147" s="16">
        <v>72555</v>
      </c>
      <c r="K147" t="s">
        <v>82</v>
      </c>
      <c r="L147" t="s">
        <v>36</v>
      </c>
      <c r="M147" t="s">
        <v>92</v>
      </c>
      <c r="N147" t="s">
        <v>1643</v>
      </c>
      <c r="O147" t="s">
        <v>85</v>
      </c>
      <c r="P147" t="s">
        <v>242</v>
      </c>
      <c r="Q147" t="s">
        <v>305</v>
      </c>
      <c r="R147" s="10">
        <v>738430</v>
      </c>
      <c r="S147" s="16">
        <v>53576788650</v>
      </c>
    </row>
    <row r="148" spans="1:19" ht="15">
      <c r="A148" s="10">
        <v>145</v>
      </c>
      <c r="B148" t="s">
        <v>81</v>
      </c>
      <c r="C148" t="s">
        <v>222</v>
      </c>
      <c r="D148" s="10">
        <v>35438</v>
      </c>
      <c r="E148" t="s">
        <v>461</v>
      </c>
      <c r="F148" t="s">
        <v>305</v>
      </c>
      <c r="G148" s="26">
        <v>130804931</v>
      </c>
      <c r="H148" t="s">
        <v>28</v>
      </c>
      <c r="I148" t="s">
        <v>462</v>
      </c>
      <c r="J148" s="16">
        <v>96740</v>
      </c>
      <c r="K148" t="s">
        <v>82</v>
      </c>
      <c r="L148" t="s">
        <v>36</v>
      </c>
      <c r="M148" t="s">
        <v>92</v>
      </c>
      <c r="N148" t="s">
        <v>1643</v>
      </c>
      <c r="O148" t="s">
        <v>85</v>
      </c>
      <c r="P148" t="s">
        <v>242</v>
      </c>
      <c r="Q148" t="s">
        <v>305</v>
      </c>
      <c r="R148" s="10">
        <v>738430</v>
      </c>
      <c r="S148" s="16">
        <v>71435718200</v>
      </c>
    </row>
    <row r="149" spans="1:19" ht="15">
      <c r="A149" s="10">
        <v>146</v>
      </c>
      <c r="B149" t="s">
        <v>81</v>
      </c>
      <c r="C149" t="s">
        <v>222</v>
      </c>
      <c r="D149" s="10">
        <v>35440</v>
      </c>
      <c r="E149" t="s">
        <v>463</v>
      </c>
      <c r="F149" t="s">
        <v>305</v>
      </c>
      <c r="G149" s="26">
        <v>130804931</v>
      </c>
      <c r="H149" t="s">
        <v>28</v>
      </c>
      <c r="I149" t="s">
        <v>464</v>
      </c>
      <c r="J149" s="16">
        <v>290220</v>
      </c>
      <c r="K149" t="s">
        <v>82</v>
      </c>
      <c r="L149" t="s">
        <v>36</v>
      </c>
      <c r="M149" t="s">
        <v>92</v>
      </c>
      <c r="N149" t="s">
        <v>1643</v>
      </c>
      <c r="O149" t="s">
        <v>85</v>
      </c>
      <c r="P149" t="s">
        <v>242</v>
      </c>
      <c r="Q149" t="s">
        <v>305</v>
      </c>
      <c r="R149" s="10">
        <v>738430</v>
      </c>
      <c r="S149" s="16">
        <v>214307154600</v>
      </c>
    </row>
    <row r="150" spans="1:19" ht="15">
      <c r="A150" s="10">
        <v>147</v>
      </c>
      <c r="B150" t="s">
        <v>81</v>
      </c>
      <c r="C150" t="s">
        <v>222</v>
      </c>
      <c r="D150" s="10">
        <v>35442</v>
      </c>
      <c r="E150" t="s">
        <v>465</v>
      </c>
      <c r="F150" t="s">
        <v>305</v>
      </c>
      <c r="G150" s="26">
        <v>130804931</v>
      </c>
      <c r="H150" t="s">
        <v>28</v>
      </c>
      <c r="I150" t="s">
        <v>466</v>
      </c>
      <c r="J150" s="16">
        <v>435330</v>
      </c>
      <c r="K150" t="s">
        <v>82</v>
      </c>
      <c r="L150" t="s">
        <v>36</v>
      </c>
      <c r="M150" t="s">
        <v>92</v>
      </c>
      <c r="N150" t="s">
        <v>1643</v>
      </c>
      <c r="O150" t="s">
        <v>85</v>
      </c>
      <c r="P150" t="s">
        <v>242</v>
      </c>
      <c r="Q150" t="s">
        <v>305</v>
      </c>
      <c r="R150" s="10">
        <v>738430</v>
      </c>
      <c r="S150" s="16">
        <v>321460731900</v>
      </c>
    </row>
    <row r="151" spans="1:19" ht="15">
      <c r="A151" s="10">
        <v>148</v>
      </c>
      <c r="B151" t="s">
        <v>81</v>
      </c>
      <c r="C151" t="s">
        <v>222</v>
      </c>
      <c r="D151" s="10">
        <v>35444</v>
      </c>
      <c r="E151" t="s">
        <v>467</v>
      </c>
      <c r="F151" t="s">
        <v>305</v>
      </c>
      <c r="G151" s="26">
        <v>130804931</v>
      </c>
      <c r="H151" t="s">
        <v>28</v>
      </c>
      <c r="I151" t="s">
        <v>468</v>
      </c>
      <c r="J151" s="16">
        <v>290220</v>
      </c>
      <c r="K151" t="s">
        <v>82</v>
      </c>
      <c r="L151" t="s">
        <v>36</v>
      </c>
      <c r="M151" t="s">
        <v>92</v>
      </c>
      <c r="N151" t="s">
        <v>1643</v>
      </c>
      <c r="O151" t="s">
        <v>85</v>
      </c>
      <c r="P151" t="s">
        <v>242</v>
      </c>
      <c r="Q151" t="s">
        <v>305</v>
      </c>
      <c r="R151" s="10">
        <v>738430</v>
      </c>
      <c r="S151" s="16">
        <v>214307154600</v>
      </c>
    </row>
    <row r="152" spans="1:19" ht="15">
      <c r="A152" s="10">
        <v>149</v>
      </c>
      <c r="B152" t="s">
        <v>81</v>
      </c>
      <c r="C152" t="s">
        <v>222</v>
      </c>
      <c r="D152" s="10">
        <v>35445</v>
      </c>
      <c r="E152" t="s">
        <v>469</v>
      </c>
      <c r="F152" t="s">
        <v>305</v>
      </c>
      <c r="G152" s="26">
        <v>130804931</v>
      </c>
      <c r="H152" t="s">
        <v>28</v>
      </c>
      <c r="I152" t="s">
        <v>470</v>
      </c>
      <c r="J152" s="16">
        <v>386960</v>
      </c>
      <c r="K152" t="s">
        <v>82</v>
      </c>
      <c r="L152" t="s">
        <v>36</v>
      </c>
      <c r="M152" t="s">
        <v>92</v>
      </c>
      <c r="N152" t="s">
        <v>1643</v>
      </c>
      <c r="O152" t="s">
        <v>85</v>
      </c>
      <c r="P152" t="s">
        <v>242</v>
      </c>
      <c r="Q152" t="s">
        <v>305</v>
      </c>
      <c r="R152" s="10">
        <v>738430</v>
      </c>
      <c r="S152" s="16">
        <v>285742872800</v>
      </c>
    </row>
    <row r="153" spans="1:19" ht="15">
      <c r="A153" s="10">
        <v>150</v>
      </c>
      <c r="B153" t="s">
        <v>81</v>
      </c>
      <c r="C153" t="s">
        <v>222</v>
      </c>
      <c r="D153" s="10">
        <v>35446</v>
      </c>
      <c r="E153" t="s">
        <v>471</v>
      </c>
      <c r="F153" t="s">
        <v>305</v>
      </c>
      <c r="G153" s="26">
        <v>130804931</v>
      </c>
      <c r="H153" t="s">
        <v>28</v>
      </c>
      <c r="I153" t="s">
        <v>472</v>
      </c>
      <c r="J153" s="16">
        <v>241850</v>
      </c>
      <c r="K153" t="s">
        <v>82</v>
      </c>
      <c r="L153" t="s">
        <v>36</v>
      </c>
      <c r="M153" t="s">
        <v>92</v>
      </c>
      <c r="N153" t="s">
        <v>1643</v>
      </c>
      <c r="O153" t="s">
        <v>85</v>
      </c>
      <c r="P153" t="s">
        <v>242</v>
      </c>
      <c r="Q153" t="s">
        <v>305</v>
      </c>
      <c r="R153" s="10">
        <v>738430</v>
      </c>
      <c r="S153" s="16">
        <v>178589295500</v>
      </c>
    </row>
    <row r="154" spans="1:19" ht="15">
      <c r="A154" s="10">
        <v>151</v>
      </c>
      <c r="B154" t="s">
        <v>81</v>
      </c>
      <c r="C154" t="s">
        <v>222</v>
      </c>
      <c r="D154" s="10">
        <v>35447</v>
      </c>
      <c r="E154" t="s">
        <v>194</v>
      </c>
      <c r="F154" t="s">
        <v>305</v>
      </c>
      <c r="G154" s="26">
        <v>130804931</v>
      </c>
      <c r="H154" t="s">
        <v>28</v>
      </c>
      <c r="I154" t="s">
        <v>473</v>
      </c>
      <c r="J154" s="16">
        <v>96740</v>
      </c>
      <c r="K154" t="s">
        <v>82</v>
      </c>
      <c r="L154" t="s">
        <v>36</v>
      </c>
      <c r="M154" t="s">
        <v>92</v>
      </c>
      <c r="N154" t="s">
        <v>1643</v>
      </c>
      <c r="O154" t="s">
        <v>85</v>
      </c>
      <c r="P154" t="s">
        <v>242</v>
      </c>
      <c r="Q154" t="s">
        <v>305</v>
      </c>
      <c r="R154" s="10">
        <v>738430</v>
      </c>
      <c r="S154" s="16">
        <v>71435718200</v>
      </c>
    </row>
    <row r="155" spans="1:19" ht="15">
      <c r="A155" s="10">
        <v>152</v>
      </c>
      <c r="B155" t="s">
        <v>81</v>
      </c>
      <c r="C155" t="s">
        <v>222</v>
      </c>
      <c r="D155" s="10">
        <v>35448</v>
      </c>
      <c r="E155" t="s">
        <v>474</v>
      </c>
      <c r="F155" t="s">
        <v>305</v>
      </c>
      <c r="G155" s="26">
        <v>130804931</v>
      </c>
      <c r="H155" t="s">
        <v>28</v>
      </c>
      <c r="I155" t="s">
        <v>475</v>
      </c>
      <c r="J155" s="16">
        <v>193480</v>
      </c>
      <c r="K155" t="s">
        <v>82</v>
      </c>
      <c r="L155" t="s">
        <v>36</v>
      </c>
      <c r="M155" t="s">
        <v>92</v>
      </c>
      <c r="N155" t="s">
        <v>1643</v>
      </c>
      <c r="O155" t="s">
        <v>85</v>
      </c>
      <c r="P155" t="s">
        <v>242</v>
      </c>
      <c r="Q155" t="s">
        <v>305</v>
      </c>
      <c r="R155" s="10">
        <v>738430</v>
      </c>
      <c r="S155" s="16">
        <v>142871436400</v>
      </c>
    </row>
    <row r="156" spans="1:19" ht="15">
      <c r="A156" s="10">
        <v>153</v>
      </c>
      <c r="B156" t="s">
        <v>81</v>
      </c>
      <c r="C156" t="s">
        <v>81</v>
      </c>
      <c r="D156" s="10">
        <v>35449</v>
      </c>
      <c r="E156" t="s">
        <v>476</v>
      </c>
      <c r="F156" t="s">
        <v>305</v>
      </c>
      <c r="G156" s="26">
        <v>130804931</v>
      </c>
      <c r="H156" t="s">
        <v>28</v>
      </c>
      <c r="I156" t="s">
        <v>477</v>
      </c>
      <c r="J156" s="16">
        <v>96740</v>
      </c>
      <c r="K156" t="s">
        <v>82</v>
      </c>
      <c r="L156" t="s">
        <v>36</v>
      </c>
      <c r="M156" t="s">
        <v>92</v>
      </c>
      <c r="N156" t="s">
        <v>1643</v>
      </c>
      <c r="O156" t="s">
        <v>85</v>
      </c>
      <c r="P156" t="s">
        <v>242</v>
      </c>
      <c r="Q156" t="s">
        <v>305</v>
      </c>
      <c r="R156" s="10">
        <v>738430</v>
      </c>
      <c r="S156" s="16">
        <v>71435718200</v>
      </c>
    </row>
    <row r="157" spans="1:19" ht="15">
      <c r="A157" s="10">
        <v>154</v>
      </c>
      <c r="B157" t="s">
        <v>81</v>
      </c>
      <c r="C157" t="s">
        <v>222</v>
      </c>
      <c r="D157" s="10">
        <v>35450</v>
      </c>
      <c r="E157" t="s">
        <v>478</v>
      </c>
      <c r="F157" t="s">
        <v>305</v>
      </c>
      <c r="G157" s="26">
        <v>130804931</v>
      </c>
      <c r="H157" t="s">
        <v>28</v>
      </c>
      <c r="I157" t="s">
        <v>479</v>
      </c>
      <c r="J157" s="16">
        <v>145110</v>
      </c>
      <c r="K157" t="s">
        <v>82</v>
      </c>
      <c r="L157" t="s">
        <v>36</v>
      </c>
      <c r="M157" t="s">
        <v>92</v>
      </c>
      <c r="N157" t="s">
        <v>1643</v>
      </c>
      <c r="O157" t="s">
        <v>85</v>
      </c>
      <c r="P157" t="s">
        <v>242</v>
      </c>
      <c r="Q157" t="s">
        <v>305</v>
      </c>
      <c r="R157" s="10">
        <v>738430</v>
      </c>
      <c r="S157" s="16">
        <v>107153577300</v>
      </c>
    </row>
    <row r="158" spans="1:19" ht="15">
      <c r="A158" s="10">
        <v>155</v>
      </c>
      <c r="B158" t="s">
        <v>81</v>
      </c>
      <c r="C158" t="s">
        <v>222</v>
      </c>
      <c r="D158" s="10">
        <v>35451</v>
      </c>
      <c r="E158" t="s">
        <v>480</v>
      </c>
      <c r="F158" t="s">
        <v>305</v>
      </c>
      <c r="G158" s="26">
        <v>130804931</v>
      </c>
      <c r="H158" t="s">
        <v>28</v>
      </c>
      <c r="I158" t="s">
        <v>481</v>
      </c>
      <c r="J158" s="16">
        <v>48370</v>
      </c>
      <c r="K158" t="s">
        <v>82</v>
      </c>
      <c r="L158" t="s">
        <v>36</v>
      </c>
      <c r="M158" t="s">
        <v>92</v>
      </c>
      <c r="N158" t="s">
        <v>1643</v>
      </c>
      <c r="O158" t="s">
        <v>85</v>
      </c>
      <c r="P158" t="s">
        <v>242</v>
      </c>
      <c r="Q158" t="s">
        <v>305</v>
      </c>
      <c r="R158" s="10">
        <v>738430</v>
      </c>
      <c r="S158" s="16">
        <v>35717859100</v>
      </c>
    </row>
    <row r="159" spans="1:19" ht="15">
      <c r="A159" s="10">
        <v>156</v>
      </c>
      <c r="B159" t="s">
        <v>81</v>
      </c>
      <c r="C159" t="s">
        <v>222</v>
      </c>
      <c r="D159" s="10">
        <v>35452</v>
      </c>
      <c r="E159" t="s">
        <v>482</v>
      </c>
      <c r="F159" t="s">
        <v>305</v>
      </c>
      <c r="G159" s="26">
        <v>130804931</v>
      </c>
      <c r="H159" t="s">
        <v>28</v>
      </c>
      <c r="I159" t="s">
        <v>483</v>
      </c>
      <c r="J159" s="16">
        <v>96740</v>
      </c>
      <c r="K159" t="s">
        <v>82</v>
      </c>
      <c r="L159" t="s">
        <v>36</v>
      </c>
      <c r="M159" t="s">
        <v>92</v>
      </c>
      <c r="N159" t="s">
        <v>1643</v>
      </c>
      <c r="O159" t="s">
        <v>85</v>
      </c>
      <c r="P159" t="s">
        <v>242</v>
      </c>
      <c r="Q159" t="s">
        <v>305</v>
      </c>
      <c r="R159" s="10">
        <v>738430</v>
      </c>
      <c r="S159" s="16">
        <v>71435718200</v>
      </c>
    </row>
    <row r="160" spans="1:19" ht="15">
      <c r="A160" s="10">
        <v>157</v>
      </c>
      <c r="B160" t="s">
        <v>81</v>
      </c>
      <c r="C160" t="s">
        <v>222</v>
      </c>
      <c r="D160" s="10">
        <v>35453</v>
      </c>
      <c r="E160" t="s">
        <v>484</v>
      </c>
      <c r="F160" t="s">
        <v>305</v>
      </c>
      <c r="G160" s="26">
        <v>130804931</v>
      </c>
      <c r="H160" t="s">
        <v>28</v>
      </c>
      <c r="I160" t="s">
        <v>485</v>
      </c>
      <c r="J160" s="16">
        <v>145110</v>
      </c>
      <c r="K160" t="s">
        <v>82</v>
      </c>
      <c r="L160" t="s">
        <v>36</v>
      </c>
      <c r="M160" t="s">
        <v>92</v>
      </c>
      <c r="N160" t="s">
        <v>1643</v>
      </c>
      <c r="O160" t="s">
        <v>85</v>
      </c>
      <c r="P160" t="s">
        <v>242</v>
      </c>
      <c r="Q160" t="s">
        <v>305</v>
      </c>
      <c r="R160" s="10">
        <v>738430</v>
      </c>
      <c r="S160" s="16">
        <v>107153577300</v>
      </c>
    </row>
    <row r="161" spans="1:19" ht="15">
      <c r="A161" s="10">
        <v>158</v>
      </c>
      <c r="B161" t="s">
        <v>81</v>
      </c>
      <c r="C161" t="s">
        <v>81</v>
      </c>
      <c r="D161" s="10">
        <v>35454</v>
      </c>
      <c r="E161" t="s">
        <v>486</v>
      </c>
      <c r="F161" t="s">
        <v>305</v>
      </c>
      <c r="G161" s="26">
        <v>130804931</v>
      </c>
      <c r="H161" t="s">
        <v>28</v>
      </c>
      <c r="I161" t="s">
        <v>487</v>
      </c>
      <c r="J161" s="16">
        <v>48370</v>
      </c>
      <c r="K161" t="s">
        <v>82</v>
      </c>
      <c r="L161" t="s">
        <v>36</v>
      </c>
      <c r="M161" t="s">
        <v>92</v>
      </c>
      <c r="N161" t="s">
        <v>1643</v>
      </c>
      <c r="O161" t="s">
        <v>85</v>
      </c>
      <c r="P161" t="s">
        <v>242</v>
      </c>
      <c r="Q161" t="s">
        <v>305</v>
      </c>
      <c r="R161" s="10">
        <v>738430</v>
      </c>
      <c r="S161" s="16">
        <v>35717859100</v>
      </c>
    </row>
    <row r="162" spans="1:19" ht="15">
      <c r="A162" s="10">
        <v>159</v>
      </c>
      <c r="B162" t="s">
        <v>81</v>
      </c>
      <c r="C162" t="s">
        <v>222</v>
      </c>
      <c r="D162" s="10">
        <v>35467</v>
      </c>
      <c r="E162" t="s">
        <v>204</v>
      </c>
      <c r="F162" t="s">
        <v>323</v>
      </c>
      <c r="G162" s="26">
        <v>130401462</v>
      </c>
      <c r="H162" t="s">
        <v>489</v>
      </c>
      <c r="I162" t="s">
        <v>490</v>
      </c>
      <c r="J162" s="16">
        <v>118000</v>
      </c>
      <c r="K162" t="s">
        <v>82</v>
      </c>
      <c r="L162" t="s">
        <v>33</v>
      </c>
      <c r="M162" t="s">
        <v>87</v>
      </c>
      <c r="N162" t="s">
        <v>1653</v>
      </c>
      <c r="O162" t="s">
        <v>85</v>
      </c>
      <c r="P162" t="s">
        <v>1426</v>
      </c>
      <c r="Q162" t="s">
        <v>323</v>
      </c>
      <c r="R162" s="10">
        <v>738434</v>
      </c>
      <c r="S162" s="16">
        <v>87135212000</v>
      </c>
    </row>
    <row r="163" spans="1:19" ht="15">
      <c r="A163" s="10">
        <v>160</v>
      </c>
      <c r="B163" t="s">
        <v>81</v>
      </c>
      <c r="C163" t="s">
        <v>222</v>
      </c>
      <c r="D163" s="10">
        <v>35468</v>
      </c>
      <c r="E163" t="s">
        <v>491</v>
      </c>
      <c r="F163" t="s">
        <v>323</v>
      </c>
      <c r="G163" s="26">
        <v>22400223396</v>
      </c>
      <c r="H163" t="s">
        <v>492</v>
      </c>
      <c r="I163" t="s">
        <v>493</v>
      </c>
      <c r="J163" s="16">
        <v>35400</v>
      </c>
      <c r="K163" t="s">
        <v>82</v>
      </c>
      <c r="L163" t="s">
        <v>33</v>
      </c>
      <c r="M163" t="s">
        <v>87</v>
      </c>
      <c r="N163" t="s">
        <v>1654</v>
      </c>
      <c r="O163" t="s">
        <v>85</v>
      </c>
      <c r="P163" t="s">
        <v>1426</v>
      </c>
      <c r="Q163" t="s">
        <v>323</v>
      </c>
      <c r="R163" s="10">
        <v>738434</v>
      </c>
      <c r="S163" s="16">
        <v>26140563600</v>
      </c>
    </row>
    <row r="164" spans="1:19" ht="15">
      <c r="A164" s="10">
        <v>161</v>
      </c>
      <c r="B164" t="s">
        <v>81</v>
      </c>
      <c r="C164" t="s">
        <v>222</v>
      </c>
      <c r="D164" s="10">
        <v>35469</v>
      </c>
      <c r="E164" t="s">
        <v>494</v>
      </c>
      <c r="F164" t="s">
        <v>323</v>
      </c>
      <c r="G164" s="26">
        <v>22400223396</v>
      </c>
      <c r="H164" t="s">
        <v>492</v>
      </c>
      <c r="I164" t="s">
        <v>495</v>
      </c>
      <c r="J164" s="16">
        <v>35400</v>
      </c>
      <c r="K164" t="s">
        <v>82</v>
      </c>
      <c r="L164" t="s">
        <v>33</v>
      </c>
      <c r="M164" t="s">
        <v>87</v>
      </c>
      <c r="N164" t="s">
        <v>1654</v>
      </c>
      <c r="O164" t="s">
        <v>85</v>
      </c>
      <c r="P164" t="s">
        <v>1426</v>
      </c>
      <c r="Q164" t="s">
        <v>323</v>
      </c>
      <c r="R164" s="10">
        <v>738434</v>
      </c>
      <c r="S164" s="16">
        <v>26140563600</v>
      </c>
    </row>
    <row r="165" spans="1:19" ht="15">
      <c r="A165" s="10">
        <v>162</v>
      </c>
      <c r="B165" t="s">
        <v>81</v>
      </c>
      <c r="C165" t="s">
        <v>224</v>
      </c>
      <c r="D165" s="10">
        <v>35471</v>
      </c>
      <c r="E165" t="s">
        <v>45</v>
      </c>
      <c r="F165" t="s">
        <v>209</v>
      </c>
      <c r="G165" s="7" t="s">
        <v>496</v>
      </c>
      <c r="H165" t="s">
        <v>497</v>
      </c>
      <c r="I165" t="s">
        <v>498</v>
      </c>
      <c r="J165" s="16">
        <v>35400</v>
      </c>
      <c r="K165" t="s">
        <v>82</v>
      </c>
      <c r="L165" t="s">
        <v>90</v>
      </c>
      <c r="M165" t="s">
        <v>91</v>
      </c>
      <c r="N165" t="s">
        <v>1655</v>
      </c>
      <c r="O165" t="s">
        <v>85</v>
      </c>
      <c r="P165" t="s">
        <v>1611</v>
      </c>
      <c r="Q165" t="s">
        <v>209</v>
      </c>
      <c r="R165" s="10">
        <v>738441</v>
      </c>
      <c r="S165" s="16">
        <v>26140811400</v>
      </c>
    </row>
    <row r="166" spans="1:19" ht="15">
      <c r="A166" s="10">
        <v>163</v>
      </c>
      <c r="B166" t="s">
        <v>81</v>
      </c>
      <c r="C166" t="s">
        <v>222</v>
      </c>
      <c r="D166" s="10">
        <v>35472</v>
      </c>
      <c r="E166" t="s">
        <v>43</v>
      </c>
      <c r="F166" t="s">
        <v>209</v>
      </c>
      <c r="G166" s="7" t="s">
        <v>496</v>
      </c>
      <c r="H166" t="s">
        <v>497</v>
      </c>
      <c r="I166" t="s">
        <v>499</v>
      </c>
      <c r="J166" s="16">
        <v>35400</v>
      </c>
      <c r="K166" t="s">
        <v>82</v>
      </c>
      <c r="L166" t="s">
        <v>90</v>
      </c>
      <c r="M166" t="s">
        <v>91</v>
      </c>
      <c r="N166" t="s">
        <v>1655</v>
      </c>
      <c r="O166" t="s">
        <v>85</v>
      </c>
      <c r="P166" t="s">
        <v>1611</v>
      </c>
      <c r="Q166" t="s">
        <v>209</v>
      </c>
      <c r="R166" s="10">
        <v>738441</v>
      </c>
      <c r="S166" s="16">
        <v>26140811400</v>
      </c>
    </row>
    <row r="167" spans="1:19" ht="15">
      <c r="A167" s="10">
        <v>164</v>
      </c>
      <c r="B167" t="s">
        <v>81</v>
      </c>
      <c r="C167" t="s">
        <v>222</v>
      </c>
      <c r="D167" s="10">
        <v>35473</v>
      </c>
      <c r="E167" t="s">
        <v>106</v>
      </c>
      <c r="F167" t="s">
        <v>222</v>
      </c>
      <c r="G167" s="7" t="s">
        <v>496</v>
      </c>
      <c r="H167" t="s">
        <v>497</v>
      </c>
      <c r="I167" t="s">
        <v>500</v>
      </c>
      <c r="J167" s="16">
        <v>35400</v>
      </c>
      <c r="K167" t="s">
        <v>82</v>
      </c>
      <c r="L167" t="s">
        <v>90</v>
      </c>
      <c r="M167" t="s">
        <v>91</v>
      </c>
      <c r="N167" t="s">
        <v>1656</v>
      </c>
      <c r="O167" t="s">
        <v>85</v>
      </c>
      <c r="P167" t="s">
        <v>1611</v>
      </c>
      <c r="Q167" t="s">
        <v>222</v>
      </c>
      <c r="R167" s="10">
        <v>738441</v>
      </c>
      <c r="S167" s="16">
        <v>26140811400</v>
      </c>
    </row>
    <row r="168" spans="1:19" ht="15">
      <c r="A168" s="10">
        <v>165</v>
      </c>
      <c r="B168" t="s">
        <v>81</v>
      </c>
      <c r="C168" t="s">
        <v>224</v>
      </c>
      <c r="D168" s="10">
        <v>35474</v>
      </c>
      <c r="E168" t="s">
        <v>501</v>
      </c>
      <c r="F168" t="s">
        <v>225</v>
      </c>
      <c r="G168" s="26">
        <v>130876967</v>
      </c>
      <c r="H168" t="s">
        <v>502</v>
      </c>
      <c r="I168" t="s">
        <v>503</v>
      </c>
      <c r="J168" s="16">
        <v>164445</v>
      </c>
      <c r="K168" t="s">
        <v>82</v>
      </c>
      <c r="L168" t="s">
        <v>34</v>
      </c>
      <c r="M168" t="s">
        <v>108</v>
      </c>
      <c r="N168" t="s">
        <v>1657</v>
      </c>
      <c r="O168" t="s">
        <v>85</v>
      </c>
      <c r="P168" t="s">
        <v>1641</v>
      </c>
      <c r="Q168" t="s">
        <v>225</v>
      </c>
      <c r="R168" s="10">
        <v>738437</v>
      </c>
      <c r="S168" s="16">
        <v>121432272465</v>
      </c>
    </row>
    <row r="169" spans="1:19" ht="15">
      <c r="A169" s="10">
        <v>166</v>
      </c>
      <c r="B169" t="s">
        <v>81</v>
      </c>
      <c r="C169" t="s">
        <v>224</v>
      </c>
      <c r="D169" s="10">
        <v>35477</v>
      </c>
      <c r="E169" t="s">
        <v>125</v>
      </c>
      <c r="F169" t="s">
        <v>224</v>
      </c>
      <c r="G169" s="7" t="s">
        <v>496</v>
      </c>
      <c r="H169" t="s">
        <v>497</v>
      </c>
      <c r="I169" t="s">
        <v>504</v>
      </c>
      <c r="J169" s="16">
        <v>35400</v>
      </c>
      <c r="K169" t="s">
        <v>82</v>
      </c>
      <c r="L169" t="s">
        <v>90</v>
      </c>
      <c r="M169" t="s">
        <v>91</v>
      </c>
      <c r="N169" t="s">
        <v>1656</v>
      </c>
      <c r="O169" t="s">
        <v>85</v>
      </c>
      <c r="P169" t="s">
        <v>1611</v>
      </c>
      <c r="Q169" t="s">
        <v>224</v>
      </c>
      <c r="R169" s="10">
        <v>738441</v>
      </c>
      <c r="S169" s="16">
        <v>26140811400</v>
      </c>
    </row>
    <row r="170" spans="1:19" ht="15">
      <c r="A170" s="10">
        <v>167</v>
      </c>
      <c r="B170" t="s">
        <v>81</v>
      </c>
      <c r="C170" t="s">
        <v>224</v>
      </c>
      <c r="D170" s="10">
        <v>35480</v>
      </c>
      <c r="E170" t="s">
        <v>505</v>
      </c>
      <c r="F170" t="s">
        <v>223</v>
      </c>
      <c r="G170" s="26">
        <v>131079199</v>
      </c>
      <c r="H170" t="s">
        <v>506</v>
      </c>
      <c r="I170" t="s">
        <v>507</v>
      </c>
      <c r="J170" s="16">
        <v>202960</v>
      </c>
      <c r="K170" t="s">
        <v>82</v>
      </c>
      <c r="L170" t="s">
        <v>83</v>
      </c>
      <c r="M170" t="s">
        <v>84</v>
      </c>
      <c r="N170" t="s">
        <v>1658</v>
      </c>
      <c r="O170" t="s">
        <v>85</v>
      </c>
      <c r="P170" t="s">
        <v>1641</v>
      </c>
      <c r="Q170" t="s">
        <v>223</v>
      </c>
      <c r="R170" s="10">
        <v>738437</v>
      </c>
      <c r="S170" s="16">
        <v>149873173520</v>
      </c>
    </row>
    <row r="171" spans="1:19" ht="15">
      <c r="A171" s="10">
        <v>168</v>
      </c>
      <c r="B171" t="s">
        <v>81</v>
      </c>
      <c r="C171" t="s">
        <v>226</v>
      </c>
      <c r="D171" s="10">
        <v>35491</v>
      </c>
      <c r="E171" t="s">
        <v>243</v>
      </c>
      <c r="F171" t="s">
        <v>223</v>
      </c>
      <c r="G171" s="26">
        <v>131760546</v>
      </c>
      <c r="H171" t="s">
        <v>146</v>
      </c>
      <c r="I171" t="s">
        <v>508</v>
      </c>
      <c r="J171" s="16">
        <v>179600</v>
      </c>
      <c r="K171" t="s">
        <v>82</v>
      </c>
      <c r="L171" t="s">
        <v>37</v>
      </c>
      <c r="M171" t="s">
        <v>97</v>
      </c>
      <c r="N171" t="s">
        <v>1659</v>
      </c>
      <c r="O171" t="s">
        <v>85</v>
      </c>
      <c r="P171" t="s">
        <v>1426</v>
      </c>
      <c r="Q171" t="s">
        <v>223</v>
      </c>
      <c r="R171" s="10">
        <v>738434</v>
      </c>
      <c r="S171" s="16">
        <v>132622746400</v>
      </c>
    </row>
    <row r="172" spans="1:19" ht="15">
      <c r="A172" s="10">
        <v>169</v>
      </c>
      <c r="B172" t="s">
        <v>81</v>
      </c>
      <c r="C172" t="s">
        <v>227</v>
      </c>
      <c r="D172" s="10">
        <v>35492</v>
      </c>
      <c r="E172" t="s">
        <v>105</v>
      </c>
      <c r="F172" t="s">
        <v>323</v>
      </c>
      <c r="G172" s="7" t="s">
        <v>509</v>
      </c>
      <c r="H172" t="s">
        <v>510</v>
      </c>
      <c r="I172" t="s">
        <v>511</v>
      </c>
      <c r="J172" s="16">
        <v>118000</v>
      </c>
      <c r="K172" t="s">
        <v>82</v>
      </c>
      <c r="L172" t="s">
        <v>33</v>
      </c>
      <c r="M172" t="s">
        <v>87</v>
      </c>
      <c r="N172" t="s">
        <v>1660</v>
      </c>
      <c r="O172" t="s">
        <v>85</v>
      </c>
      <c r="P172" t="s">
        <v>1517</v>
      </c>
      <c r="Q172" t="s">
        <v>323</v>
      </c>
      <c r="R172" s="10">
        <v>738451</v>
      </c>
      <c r="S172" s="16">
        <v>87137218000</v>
      </c>
    </row>
    <row r="173" spans="1:19" ht="15">
      <c r="A173" s="10">
        <v>170</v>
      </c>
      <c r="B173" t="s">
        <v>81</v>
      </c>
      <c r="C173" t="s">
        <v>226</v>
      </c>
      <c r="D173" s="10">
        <v>35493</v>
      </c>
      <c r="E173" t="s">
        <v>512</v>
      </c>
      <c r="F173" t="s">
        <v>323</v>
      </c>
      <c r="G173" s="26">
        <v>131853897</v>
      </c>
      <c r="H173" t="s">
        <v>170</v>
      </c>
      <c r="I173" t="s">
        <v>513</v>
      </c>
      <c r="J173" s="16">
        <v>118000</v>
      </c>
      <c r="K173" t="s">
        <v>82</v>
      </c>
      <c r="L173" t="s">
        <v>33</v>
      </c>
      <c r="M173" t="s">
        <v>87</v>
      </c>
      <c r="N173" t="s">
        <v>1661</v>
      </c>
      <c r="O173" t="s">
        <v>85</v>
      </c>
      <c r="P173" t="s">
        <v>1477</v>
      </c>
      <c r="Q173" t="s">
        <v>323</v>
      </c>
      <c r="R173" s="10">
        <v>738439</v>
      </c>
      <c r="S173" s="16">
        <v>87135802000</v>
      </c>
    </row>
    <row r="174" spans="1:19" ht="15">
      <c r="A174" s="10">
        <v>171</v>
      </c>
      <c r="B174" t="s">
        <v>81</v>
      </c>
      <c r="C174" t="s">
        <v>226</v>
      </c>
      <c r="D174" s="10">
        <v>35494</v>
      </c>
      <c r="E174" t="s">
        <v>138</v>
      </c>
      <c r="F174" t="s">
        <v>323</v>
      </c>
      <c r="G174" s="7" t="s">
        <v>514</v>
      </c>
      <c r="H174" t="s">
        <v>515</v>
      </c>
      <c r="I174" t="s">
        <v>516</v>
      </c>
      <c r="J174" s="16">
        <v>94400</v>
      </c>
      <c r="K174" t="s">
        <v>82</v>
      </c>
      <c r="L174" t="s">
        <v>33</v>
      </c>
      <c r="M174" t="s">
        <v>87</v>
      </c>
      <c r="N174" t="s">
        <v>1662</v>
      </c>
      <c r="O174" t="s">
        <v>85</v>
      </c>
      <c r="P174" t="s">
        <v>1477</v>
      </c>
      <c r="Q174" t="s">
        <v>323</v>
      </c>
      <c r="R174" s="10">
        <v>738439</v>
      </c>
      <c r="S174" s="16">
        <v>69708641600</v>
      </c>
    </row>
    <row r="175" spans="1:19" ht="15">
      <c r="A175" s="10">
        <v>172</v>
      </c>
      <c r="B175" t="s">
        <v>224</v>
      </c>
      <c r="C175" t="s">
        <v>227</v>
      </c>
      <c r="D175" s="10">
        <v>35495</v>
      </c>
      <c r="E175" t="s">
        <v>127</v>
      </c>
      <c r="F175" t="s">
        <v>225</v>
      </c>
      <c r="G175" s="26">
        <v>132502485</v>
      </c>
      <c r="H175" t="s">
        <v>161</v>
      </c>
      <c r="I175" t="s">
        <v>517</v>
      </c>
      <c r="J175" s="16">
        <v>345000</v>
      </c>
      <c r="K175" t="s">
        <v>82</v>
      </c>
      <c r="L175" t="s">
        <v>34</v>
      </c>
      <c r="M175" t="s">
        <v>108</v>
      </c>
      <c r="N175" t="s">
        <v>1663</v>
      </c>
      <c r="O175" t="s">
        <v>85</v>
      </c>
      <c r="P175" t="s">
        <v>1477</v>
      </c>
      <c r="Q175" t="s">
        <v>225</v>
      </c>
      <c r="R175" s="10">
        <v>21</v>
      </c>
      <c r="S175" s="16">
        <v>7245000</v>
      </c>
    </row>
    <row r="176" spans="1:19" ht="15">
      <c r="A176" s="10">
        <v>173</v>
      </c>
      <c r="B176" t="s">
        <v>224</v>
      </c>
      <c r="C176" t="s">
        <v>227</v>
      </c>
      <c r="D176" s="10">
        <v>35496</v>
      </c>
      <c r="E176" t="s">
        <v>518</v>
      </c>
      <c r="F176" t="s">
        <v>222</v>
      </c>
      <c r="G176" s="26">
        <v>130235384</v>
      </c>
      <c r="H176" t="s">
        <v>519</v>
      </c>
      <c r="I176" t="s">
        <v>520</v>
      </c>
      <c r="J176" s="16">
        <v>9500</v>
      </c>
      <c r="K176" t="s">
        <v>82</v>
      </c>
      <c r="L176" t="s">
        <v>40</v>
      </c>
      <c r="M176" t="s">
        <v>93</v>
      </c>
      <c r="N176" t="s">
        <v>1664</v>
      </c>
      <c r="O176" t="s">
        <v>85</v>
      </c>
      <c r="P176" t="s">
        <v>254</v>
      </c>
      <c r="Q176" t="s">
        <v>222</v>
      </c>
      <c r="R176" s="10">
        <v>37</v>
      </c>
      <c r="S176" s="16">
        <v>351500</v>
      </c>
    </row>
    <row r="177" spans="1:19" ht="15">
      <c r="A177" s="10">
        <v>174</v>
      </c>
      <c r="B177" t="s">
        <v>223</v>
      </c>
      <c r="C177" t="s">
        <v>227</v>
      </c>
      <c r="D177" s="10">
        <v>35498</v>
      </c>
      <c r="E177" t="s">
        <v>184</v>
      </c>
      <c r="F177" t="s">
        <v>223</v>
      </c>
      <c r="G177" s="26">
        <v>131083528</v>
      </c>
      <c r="H177" t="s">
        <v>521</v>
      </c>
      <c r="I177" t="s">
        <v>522</v>
      </c>
      <c r="J177" s="16">
        <v>548110</v>
      </c>
      <c r="K177" t="s">
        <v>82</v>
      </c>
      <c r="L177" t="s">
        <v>37</v>
      </c>
      <c r="M177" t="s">
        <v>97</v>
      </c>
      <c r="N177" t="s">
        <v>1665</v>
      </c>
      <c r="O177" t="s">
        <v>85</v>
      </c>
      <c r="P177" t="s">
        <v>1649</v>
      </c>
      <c r="Q177" t="s">
        <v>223</v>
      </c>
      <c r="R177" s="10">
        <v>34</v>
      </c>
      <c r="S177" s="16">
        <v>18635740</v>
      </c>
    </row>
    <row r="178" spans="1:19" ht="15">
      <c r="A178" s="10">
        <v>175</v>
      </c>
      <c r="B178" t="s">
        <v>224</v>
      </c>
      <c r="C178" t="s">
        <v>227</v>
      </c>
      <c r="D178" s="10">
        <v>35499</v>
      </c>
      <c r="E178" t="s">
        <v>523</v>
      </c>
      <c r="F178" t="s">
        <v>222</v>
      </c>
      <c r="G178" s="26">
        <v>130235384</v>
      </c>
      <c r="H178" t="s">
        <v>519</v>
      </c>
      <c r="I178" t="s">
        <v>524</v>
      </c>
      <c r="J178" s="16">
        <v>7750</v>
      </c>
      <c r="K178" t="s">
        <v>82</v>
      </c>
      <c r="L178" t="s">
        <v>40</v>
      </c>
      <c r="M178" t="s">
        <v>93</v>
      </c>
      <c r="N178" t="s">
        <v>1666</v>
      </c>
      <c r="O178" t="s">
        <v>85</v>
      </c>
      <c r="P178" t="s">
        <v>254</v>
      </c>
      <c r="Q178" t="s">
        <v>222</v>
      </c>
      <c r="R178" s="10">
        <v>37</v>
      </c>
      <c r="S178" s="16">
        <v>286750</v>
      </c>
    </row>
    <row r="179" spans="1:19" ht="15">
      <c r="A179" s="10">
        <v>176</v>
      </c>
      <c r="B179" t="s">
        <v>81</v>
      </c>
      <c r="C179" t="s">
        <v>226</v>
      </c>
      <c r="D179" s="10">
        <v>35506</v>
      </c>
      <c r="E179" t="s">
        <v>525</v>
      </c>
      <c r="F179" t="s">
        <v>305</v>
      </c>
      <c r="G179" s="26">
        <v>131912992</v>
      </c>
      <c r="H179" t="s">
        <v>526</v>
      </c>
      <c r="I179" t="s">
        <v>527</v>
      </c>
      <c r="J179" s="16">
        <v>153960.5</v>
      </c>
      <c r="K179" t="s">
        <v>82</v>
      </c>
      <c r="L179" t="s">
        <v>133</v>
      </c>
      <c r="M179" t="s">
        <v>134</v>
      </c>
      <c r="N179" t="s">
        <v>1667</v>
      </c>
      <c r="O179" t="s">
        <v>85</v>
      </c>
      <c r="P179" t="s">
        <v>1477</v>
      </c>
      <c r="Q179" t="s">
        <v>305</v>
      </c>
      <c r="R179" s="10">
        <v>738439</v>
      </c>
      <c r="S179" s="16">
        <v>113690437659.5</v>
      </c>
    </row>
    <row r="180" spans="1:19" ht="15">
      <c r="A180" s="10">
        <v>177</v>
      </c>
      <c r="B180" t="s">
        <v>81</v>
      </c>
      <c r="C180" t="s">
        <v>226</v>
      </c>
      <c r="D180" s="10">
        <v>35507</v>
      </c>
      <c r="E180" t="s">
        <v>142</v>
      </c>
      <c r="F180" t="s">
        <v>225</v>
      </c>
      <c r="G180" s="26">
        <v>131485456</v>
      </c>
      <c r="H180" t="s">
        <v>528</v>
      </c>
      <c r="I180" t="s">
        <v>529</v>
      </c>
      <c r="J180" s="16">
        <v>205560.72</v>
      </c>
      <c r="K180" t="s">
        <v>82</v>
      </c>
      <c r="L180" t="s">
        <v>98</v>
      </c>
      <c r="M180" t="s">
        <v>99</v>
      </c>
      <c r="N180" t="s">
        <v>1668</v>
      </c>
      <c r="O180" t="s">
        <v>85</v>
      </c>
      <c r="P180" t="s">
        <v>1477</v>
      </c>
      <c r="Q180" t="s">
        <v>225</v>
      </c>
      <c r="R180" s="10">
        <v>738439</v>
      </c>
      <c r="S180" s="16">
        <v>151794052516.08</v>
      </c>
    </row>
    <row r="181" spans="1:19" ht="15">
      <c r="A181" s="10">
        <v>178</v>
      </c>
      <c r="B181" t="s">
        <v>81</v>
      </c>
      <c r="C181" t="s">
        <v>227</v>
      </c>
      <c r="D181" s="10">
        <v>35509</v>
      </c>
      <c r="E181" t="s">
        <v>530</v>
      </c>
      <c r="F181" t="s">
        <v>220</v>
      </c>
      <c r="G181" s="26">
        <v>101831936</v>
      </c>
      <c r="H181" t="s">
        <v>531</v>
      </c>
      <c r="I181" t="s">
        <v>532</v>
      </c>
      <c r="J181" s="16">
        <v>145110</v>
      </c>
      <c r="K181" t="s">
        <v>82</v>
      </c>
      <c r="L181" t="s">
        <v>36</v>
      </c>
      <c r="M181" t="s">
        <v>92</v>
      </c>
      <c r="N181" t="s">
        <v>1669</v>
      </c>
      <c r="O181" t="s">
        <v>85</v>
      </c>
      <c r="P181" t="s">
        <v>1617</v>
      </c>
      <c r="Q181" t="s">
        <v>220</v>
      </c>
      <c r="R181" s="10">
        <v>738440</v>
      </c>
      <c r="S181" s="16">
        <v>107155028400</v>
      </c>
    </row>
    <row r="182" spans="1:19" ht="15">
      <c r="A182" s="10">
        <v>179</v>
      </c>
      <c r="B182" t="s">
        <v>81</v>
      </c>
      <c r="C182" t="s">
        <v>227</v>
      </c>
      <c r="D182" s="10">
        <v>35510</v>
      </c>
      <c r="E182" t="s">
        <v>533</v>
      </c>
      <c r="F182" t="s">
        <v>220</v>
      </c>
      <c r="G182" s="26">
        <v>101831936</v>
      </c>
      <c r="H182" t="s">
        <v>531</v>
      </c>
      <c r="I182" t="s">
        <v>534</v>
      </c>
      <c r="J182" s="16">
        <v>870660</v>
      </c>
      <c r="K182" t="s">
        <v>82</v>
      </c>
      <c r="L182" t="s">
        <v>36</v>
      </c>
      <c r="M182" t="s">
        <v>92</v>
      </c>
      <c r="N182" t="s">
        <v>1669</v>
      </c>
      <c r="O182" t="s">
        <v>85</v>
      </c>
      <c r="P182" t="s">
        <v>1617</v>
      </c>
      <c r="Q182" t="s">
        <v>220</v>
      </c>
      <c r="R182" s="10">
        <v>738440</v>
      </c>
      <c r="S182" s="16">
        <v>642930170400</v>
      </c>
    </row>
    <row r="183" spans="1:19" ht="15">
      <c r="A183" s="10">
        <v>180</v>
      </c>
      <c r="B183" t="s">
        <v>81</v>
      </c>
      <c r="C183" t="s">
        <v>227</v>
      </c>
      <c r="D183" s="10">
        <v>35512</v>
      </c>
      <c r="E183" t="s">
        <v>535</v>
      </c>
      <c r="F183" t="s">
        <v>220</v>
      </c>
      <c r="G183" s="26">
        <v>101831936</v>
      </c>
      <c r="H183" t="s">
        <v>531</v>
      </c>
      <c r="I183" t="s">
        <v>536</v>
      </c>
      <c r="J183" s="16">
        <v>1451100</v>
      </c>
      <c r="K183" t="s">
        <v>82</v>
      </c>
      <c r="L183" t="s">
        <v>36</v>
      </c>
      <c r="M183" t="s">
        <v>92</v>
      </c>
      <c r="N183" t="s">
        <v>1669</v>
      </c>
      <c r="O183" t="s">
        <v>85</v>
      </c>
      <c r="P183" t="s">
        <v>1617</v>
      </c>
      <c r="Q183" t="s">
        <v>220</v>
      </c>
      <c r="R183" s="10">
        <v>738440</v>
      </c>
      <c r="S183" s="16">
        <v>1071550284000</v>
      </c>
    </row>
    <row r="184" spans="1:19" ht="15">
      <c r="A184" s="10">
        <v>181</v>
      </c>
      <c r="B184" t="s">
        <v>81</v>
      </c>
      <c r="C184" t="s">
        <v>227</v>
      </c>
      <c r="D184" s="10">
        <v>35513</v>
      </c>
      <c r="E184" t="s">
        <v>537</v>
      </c>
      <c r="F184" t="s">
        <v>226</v>
      </c>
      <c r="G184" s="26">
        <v>131872743</v>
      </c>
      <c r="H184" t="s">
        <v>538</v>
      </c>
      <c r="I184" t="s">
        <v>539</v>
      </c>
      <c r="J184" s="16">
        <v>94400</v>
      </c>
      <c r="K184" t="s">
        <v>82</v>
      </c>
      <c r="L184" t="s">
        <v>33</v>
      </c>
      <c r="M184" t="s">
        <v>87</v>
      </c>
      <c r="N184" t="s">
        <v>1670</v>
      </c>
      <c r="O184" t="s">
        <v>85</v>
      </c>
      <c r="P184" t="s">
        <v>1490</v>
      </c>
      <c r="Q184" t="s">
        <v>226</v>
      </c>
      <c r="R184" s="10">
        <v>738445</v>
      </c>
      <c r="S184" s="16">
        <v>69709208000</v>
      </c>
    </row>
    <row r="185" spans="1:19" ht="15">
      <c r="A185" s="10">
        <v>182</v>
      </c>
      <c r="B185" t="s">
        <v>81</v>
      </c>
      <c r="C185" t="s">
        <v>227</v>
      </c>
      <c r="D185" s="10">
        <v>35514</v>
      </c>
      <c r="E185" t="s">
        <v>540</v>
      </c>
      <c r="F185" t="s">
        <v>226</v>
      </c>
      <c r="G185" s="26">
        <v>131872743</v>
      </c>
      <c r="H185" t="s">
        <v>538</v>
      </c>
      <c r="I185" t="s">
        <v>541</v>
      </c>
      <c r="J185" s="16">
        <v>94400</v>
      </c>
      <c r="K185" t="s">
        <v>82</v>
      </c>
      <c r="L185" t="s">
        <v>33</v>
      </c>
      <c r="M185" t="s">
        <v>87</v>
      </c>
      <c r="N185" t="s">
        <v>1670</v>
      </c>
      <c r="O185" t="s">
        <v>85</v>
      </c>
      <c r="P185" t="s">
        <v>1490</v>
      </c>
      <c r="Q185" t="s">
        <v>226</v>
      </c>
      <c r="R185" s="10">
        <v>738445</v>
      </c>
      <c r="S185" s="16">
        <v>69709208000</v>
      </c>
    </row>
    <row r="186" spans="1:19" ht="15">
      <c r="A186" s="10">
        <v>183</v>
      </c>
      <c r="B186" t="s">
        <v>81</v>
      </c>
      <c r="C186" t="s">
        <v>81</v>
      </c>
      <c r="D186" s="10">
        <v>35515</v>
      </c>
      <c r="E186" t="s">
        <v>542</v>
      </c>
      <c r="F186" t="s">
        <v>211</v>
      </c>
      <c r="G186" s="7" t="s">
        <v>543</v>
      </c>
      <c r="H186" t="s">
        <v>544</v>
      </c>
      <c r="I186" t="s">
        <v>545</v>
      </c>
      <c r="J186" s="16">
        <v>70800</v>
      </c>
      <c r="K186" t="s">
        <v>82</v>
      </c>
      <c r="L186" t="s">
        <v>33</v>
      </c>
      <c r="M186" t="s">
        <v>87</v>
      </c>
      <c r="N186" t="s">
        <v>1671</v>
      </c>
      <c r="O186" t="s">
        <v>85</v>
      </c>
      <c r="P186" t="s">
        <v>1484</v>
      </c>
      <c r="Q186" t="s">
        <v>211</v>
      </c>
      <c r="R186" s="10">
        <v>738452</v>
      </c>
      <c r="S186" s="16">
        <v>52282401600</v>
      </c>
    </row>
    <row r="187" spans="1:19" ht="15">
      <c r="A187" s="10">
        <v>184</v>
      </c>
      <c r="B187" t="s">
        <v>81</v>
      </c>
      <c r="C187" t="s">
        <v>227</v>
      </c>
      <c r="D187" s="10">
        <v>35516</v>
      </c>
      <c r="E187" t="s">
        <v>546</v>
      </c>
      <c r="F187" t="s">
        <v>323</v>
      </c>
      <c r="G187" s="26">
        <v>130196125</v>
      </c>
      <c r="H187" t="s">
        <v>547</v>
      </c>
      <c r="I187" t="s">
        <v>548</v>
      </c>
      <c r="J187" s="16">
        <v>47200</v>
      </c>
      <c r="K187" t="s">
        <v>82</v>
      </c>
      <c r="L187" t="s">
        <v>33</v>
      </c>
      <c r="M187" t="s">
        <v>87</v>
      </c>
      <c r="N187" t="s">
        <v>1672</v>
      </c>
      <c r="O187" t="s">
        <v>85</v>
      </c>
      <c r="P187" t="s">
        <v>1477</v>
      </c>
      <c r="Q187" t="s">
        <v>323</v>
      </c>
      <c r="R187" s="10">
        <v>738439</v>
      </c>
      <c r="S187" s="16">
        <v>34854320800</v>
      </c>
    </row>
    <row r="188" spans="1:19" ht="15">
      <c r="A188" s="10">
        <v>185</v>
      </c>
      <c r="B188" t="s">
        <v>81</v>
      </c>
      <c r="C188" t="s">
        <v>227</v>
      </c>
      <c r="D188" s="10">
        <v>35517</v>
      </c>
      <c r="E188" t="s">
        <v>195</v>
      </c>
      <c r="F188" t="s">
        <v>323</v>
      </c>
      <c r="G188" s="26">
        <v>130196125</v>
      </c>
      <c r="H188" t="s">
        <v>547</v>
      </c>
      <c r="I188" t="s">
        <v>549</v>
      </c>
      <c r="J188" s="16">
        <v>47200</v>
      </c>
      <c r="K188" t="s">
        <v>82</v>
      </c>
      <c r="L188" t="s">
        <v>33</v>
      </c>
      <c r="M188" t="s">
        <v>87</v>
      </c>
      <c r="N188" t="s">
        <v>1673</v>
      </c>
      <c r="O188" t="s">
        <v>85</v>
      </c>
      <c r="P188" t="s">
        <v>1477</v>
      </c>
      <c r="Q188" t="s">
        <v>323</v>
      </c>
      <c r="R188" s="10">
        <v>738439</v>
      </c>
      <c r="S188" s="16">
        <v>34854320800</v>
      </c>
    </row>
    <row r="189" spans="1:19" ht="15">
      <c r="A189" s="10">
        <v>186</v>
      </c>
      <c r="B189" t="s">
        <v>81</v>
      </c>
      <c r="C189" t="s">
        <v>230</v>
      </c>
      <c r="D189" s="10">
        <v>35522</v>
      </c>
      <c r="E189" t="s">
        <v>182</v>
      </c>
      <c r="F189" t="s">
        <v>223</v>
      </c>
      <c r="G189" s="26">
        <v>430033472</v>
      </c>
      <c r="H189" t="s">
        <v>550</v>
      </c>
      <c r="I189" t="s">
        <v>551</v>
      </c>
      <c r="J189" s="16">
        <v>297467.04</v>
      </c>
      <c r="K189" t="s">
        <v>82</v>
      </c>
      <c r="L189" t="s">
        <v>34</v>
      </c>
      <c r="M189" t="s">
        <v>108</v>
      </c>
      <c r="N189" t="s">
        <v>1674</v>
      </c>
      <c r="O189" t="s">
        <v>85</v>
      </c>
      <c r="P189" t="s">
        <v>1477</v>
      </c>
      <c r="Q189" t="s">
        <v>223</v>
      </c>
      <c r="R189" s="10">
        <v>738439</v>
      </c>
      <c r="S189" s="16">
        <v>219661263550.56</v>
      </c>
    </row>
    <row r="190" spans="1:19" ht="15">
      <c r="A190" s="10">
        <v>187</v>
      </c>
      <c r="B190" t="s">
        <v>81</v>
      </c>
      <c r="C190" t="s">
        <v>222</v>
      </c>
      <c r="D190" s="10">
        <v>35523</v>
      </c>
      <c r="E190" t="s">
        <v>198</v>
      </c>
      <c r="F190" t="s">
        <v>222</v>
      </c>
      <c r="G190" s="26">
        <v>430033472</v>
      </c>
      <c r="H190" t="s">
        <v>550</v>
      </c>
      <c r="I190" t="s">
        <v>552</v>
      </c>
      <c r="J190" s="16">
        <v>495778.4</v>
      </c>
      <c r="K190" t="s">
        <v>82</v>
      </c>
      <c r="L190" t="s">
        <v>34</v>
      </c>
      <c r="M190" t="s">
        <v>108</v>
      </c>
      <c r="N190" t="s">
        <v>1674</v>
      </c>
      <c r="O190" t="s">
        <v>85</v>
      </c>
      <c r="P190" t="s">
        <v>1477</v>
      </c>
      <c r="Q190" t="s">
        <v>222</v>
      </c>
      <c r="R190" s="10">
        <v>738439</v>
      </c>
      <c r="S190" s="16">
        <v>366102105917.6</v>
      </c>
    </row>
    <row r="191" spans="1:19" ht="15">
      <c r="A191" s="10">
        <v>188</v>
      </c>
      <c r="B191" t="s">
        <v>81</v>
      </c>
      <c r="C191" t="s">
        <v>230</v>
      </c>
      <c r="D191" s="10">
        <v>35525</v>
      </c>
      <c r="E191" t="s">
        <v>130</v>
      </c>
      <c r="F191" t="s">
        <v>222</v>
      </c>
      <c r="G191" s="26">
        <v>131765572</v>
      </c>
      <c r="H191" t="s">
        <v>162</v>
      </c>
      <c r="I191" t="s">
        <v>553</v>
      </c>
      <c r="J191" s="16">
        <v>59000</v>
      </c>
      <c r="K191" t="s">
        <v>82</v>
      </c>
      <c r="L191" t="s">
        <v>34</v>
      </c>
      <c r="M191" t="s">
        <v>108</v>
      </c>
      <c r="N191" t="s">
        <v>1675</v>
      </c>
      <c r="O191" t="s">
        <v>85</v>
      </c>
      <c r="P191" t="s">
        <v>1649</v>
      </c>
      <c r="Q191" t="s">
        <v>222</v>
      </c>
      <c r="R191" s="10">
        <v>738444</v>
      </c>
      <c r="S191" s="16">
        <v>43568196000</v>
      </c>
    </row>
    <row r="192" spans="1:19" ht="15">
      <c r="A192" s="10">
        <v>189</v>
      </c>
      <c r="B192" t="s">
        <v>81</v>
      </c>
      <c r="C192" t="s">
        <v>488</v>
      </c>
      <c r="D192" s="10">
        <v>35532</v>
      </c>
      <c r="E192" t="s">
        <v>554</v>
      </c>
      <c r="F192" t="s">
        <v>555</v>
      </c>
      <c r="G192" s="26">
        <v>130136653</v>
      </c>
      <c r="H192" t="s">
        <v>57</v>
      </c>
      <c r="I192" t="s">
        <v>556</v>
      </c>
      <c r="J192" s="16">
        <v>88500</v>
      </c>
      <c r="K192" t="s">
        <v>82</v>
      </c>
      <c r="L192" t="s">
        <v>33</v>
      </c>
      <c r="M192" t="s">
        <v>87</v>
      </c>
      <c r="N192" t="s">
        <v>1676</v>
      </c>
      <c r="O192" t="s">
        <v>85</v>
      </c>
      <c r="P192" t="s">
        <v>1477</v>
      </c>
      <c r="Q192" t="s">
        <v>555</v>
      </c>
      <c r="R192" s="10">
        <v>738439</v>
      </c>
      <c r="S192" s="16">
        <v>65351851500</v>
      </c>
    </row>
    <row r="193" spans="1:19" ht="15">
      <c r="A193" s="10">
        <v>190</v>
      </c>
      <c r="B193" t="s">
        <v>81</v>
      </c>
      <c r="C193" t="s">
        <v>488</v>
      </c>
      <c r="D193" s="10">
        <v>35533</v>
      </c>
      <c r="E193" t="s">
        <v>557</v>
      </c>
      <c r="F193" t="s">
        <v>558</v>
      </c>
      <c r="G193" s="7" t="s">
        <v>559</v>
      </c>
      <c r="H193" t="s">
        <v>560</v>
      </c>
      <c r="I193" t="s">
        <v>561</v>
      </c>
      <c r="J193" s="16">
        <v>177000</v>
      </c>
      <c r="K193" t="s">
        <v>82</v>
      </c>
      <c r="L193" t="s">
        <v>33</v>
      </c>
      <c r="M193" t="s">
        <v>87</v>
      </c>
      <c r="N193" t="s">
        <v>1677</v>
      </c>
      <c r="O193" t="s">
        <v>85</v>
      </c>
      <c r="P193" t="s">
        <v>1477</v>
      </c>
      <c r="Q193" t="s">
        <v>558</v>
      </c>
      <c r="R193" s="10">
        <v>738439</v>
      </c>
      <c r="S193" s="16">
        <v>130703703000</v>
      </c>
    </row>
    <row r="194" spans="1:19" ht="15">
      <c r="A194" s="10">
        <v>191</v>
      </c>
      <c r="B194" t="s">
        <v>81</v>
      </c>
      <c r="C194" t="s">
        <v>488</v>
      </c>
      <c r="D194" s="10">
        <v>35536</v>
      </c>
      <c r="E194" t="s">
        <v>562</v>
      </c>
      <c r="F194" t="s">
        <v>213</v>
      </c>
      <c r="G194" s="7" t="s">
        <v>563</v>
      </c>
      <c r="H194" t="s">
        <v>564</v>
      </c>
      <c r="I194" t="s">
        <v>565</v>
      </c>
      <c r="J194" s="16">
        <v>118000</v>
      </c>
      <c r="K194" t="s">
        <v>82</v>
      </c>
      <c r="L194" t="s">
        <v>33</v>
      </c>
      <c r="M194" t="s">
        <v>87</v>
      </c>
      <c r="N194" t="s">
        <v>1678</v>
      </c>
      <c r="O194" t="s">
        <v>85</v>
      </c>
      <c r="P194" t="s">
        <v>1611</v>
      </c>
      <c r="Q194" t="s">
        <v>213</v>
      </c>
      <c r="R194" s="10">
        <v>738441</v>
      </c>
      <c r="S194" s="16">
        <v>87136038000</v>
      </c>
    </row>
    <row r="195" spans="1:19" ht="15">
      <c r="A195" s="10">
        <v>192</v>
      </c>
      <c r="B195" t="s">
        <v>81</v>
      </c>
      <c r="C195" t="s">
        <v>488</v>
      </c>
      <c r="D195" s="10">
        <v>35538</v>
      </c>
      <c r="E195" t="s">
        <v>566</v>
      </c>
      <c r="F195" t="s">
        <v>226</v>
      </c>
      <c r="G195" s="26">
        <v>102316732</v>
      </c>
      <c r="H195" t="s">
        <v>567</v>
      </c>
      <c r="I195" t="s">
        <v>568</v>
      </c>
      <c r="J195" s="16">
        <v>118000</v>
      </c>
      <c r="K195" t="s">
        <v>82</v>
      </c>
      <c r="L195" t="s">
        <v>33</v>
      </c>
      <c r="M195" t="s">
        <v>87</v>
      </c>
      <c r="N195" t="s">
        <v>1679</v>
      </c>
      <c r="O195" t="s">
        <v>85</v>
      </c>
      <c r="P195" t="s">
        <v>1680</v>
      </c>
      <c r="Q195" t="s">
        <v>226</v>
      </c>
      <c r="R195" s="10">
        <v>738447</v>
      </c>
      <c r="S195" s="16">
        <v>87136746000</v>
      </c>
    </row>
    <row r="196" spans="1:19" ht="15">
      <c r="A196" s="10">
        <v>193</v>
      </c>
      <c r="B196" t="s">
        <v>81</v>
      </c>
      <c r="C196" t="s">
        <v>488</v>
      </c>
      <c r="D196" s="10">
        <v>35539</v>
      </c>
      <c r="E196" t="s">
        <v>569</v>
      </c>
      <c r="F196" t="s">
        <v>226</v>
      </c>
      <c r="G196" s="26">
        <v>102316732</v>
      </c>
      <c r="H196" t="s">
        <v>567</v>
      </c>
      <c r="I196" t="s">
        <v>570</v>
      </c>
      <c r="J196" s="16">
        <v>118000</v>
      </c>
      <c r="K196" t="s">
        <v>82</v>
      </c>
      <c r="L196" t="s">
        <v>33</v>
      </c>
      <c r="M196" t="s">
        <v>87</v>
      </c>
      <c r="N196" t="s">
        <v>1679</v>
      </c>
      <c r="O196" t="s">
        <v>85</v>
      </c>
      <c r="P196" t="s">
        <v>1680</v>
      </c>
      <c r="Q196" t="s">
        <v>226</v>
      </c>
      <c r="R196" s="10">
        <v>738447</v>
      </c>
      <c r="S196" s="16">
        <v>87136746000</v>
      </c>
    </row>
    <row r="197" spans="1:19" ht="15">
      <c r="A197" s="10">
        <v>194</v>
      </c>
      <c r="B197" t="s">
        <v>81</v>
      </c>
      <c r="C197" t="s">
        <v>488</v>
      </c>
      <c r="D197" s="10">
        <v>35540</v>
      </c>
      <c r="E197" t="s">
        <v>571</v>
      </c>
      <c r="F197" t="s">
        <v>305</v>
      </c>
      <c r="G197" s="7" t="s">
        <v>572</v>
      </c>
      <c r="H197" t="s">
        <v>573</v>
      </c>
      <c r="I197" t="s">
        <v>574</v>
      </c>
      <c r="J197" s="16">
        <v>59000</v>
      </c>
      <c r="K197" t="s">
        <v>82</v>
      </c>
      <c r="L197" t="s">
        <v>33</v>
      </c>
      <c r="M197" t="s">
        <v>87</v>
      </c>
      <c r="N197" t="s">
        <v>1681</v>
      </c>
      <c r="O197" t="s">
        <v>85</v>
      </c>
      <c r="P197" t="s">
        <v>1617</v>
      </c>
      <c r="Q197" t="s">
        <v>305</v>
      </c>
      <c r="R197" s="10">
        <v>738440</v>
      </c>
      <c r="S197" s="16">
        <v>43567960000</v>
      </c>
    </row>
    <row r="198" spans="1:19" ht="15">
      <c r="A198" s="10">
        <v>195</v>
      </c>
      <c r="B198" t="s">
        <v>81</v>
      </c>
      <c r="C198" t="s">
        <v>488</v>
      </c>
      <c r="D198" s="10">
        <v>35541</v>
      </c>
      <c r="E198" t="s">
        <v>191</v>
      </c>
      <c r="F198" t="s">
        <v>226</v>
      </c>
      <c r="G198" s="26">
        <v>130023042</v>
      </c>
      <c r="H198" t="s">
        <v>140</v>
      </c>
      <c r="I198" t="s">
        <v>575</v>
      </c>
      <c r="J198" s="16">
        <v>118000</v>
      </c>
      <c r="K198" t="s">
        <v>82</v>
      </c>
      <c r="L198" t="s">
        <v>33</v>
      </c>
      <c r="M198" t="s">
        <v>87</v>
      </c>
      <c r="N198" t="s">
        <v>1682</v>
      </c>
      <c r="O198" t="s">
        <v>85</v>
      </c>
      <c r="P198" t="s">
        <v>254</v>
      </c>
      <c r="Q198" t="s">
        <v>226</v>
      </c>
      <c r="R198" s="10">
        <v>738455</v>
      </c>
      <c r="S198" s="16">
        <v>87137690000</v>
      </c>
    </row>
    <row r="199" spans="1:19" ht="15">
      <c r="A199" s="10">
        <v>196</v>
      </c>
      <c r="B199" t="s">
        <v>81</v>
      </c>
      <c r="C199" t="s">
        <v>488</v>
      </c>
      <c r="D199" s="10">
        <v>35548</v>
      </c>
      <c r="E199" t="s">
        <v>576</v>
      </c>
      <c r="F199" t="s">
        <v>222</v>
      </c>
      <c r="G199" s="26">
        <v>401516454</v>
      </c>
      <c r="H199" t="s">
        <v>58</v>
      </c>
      <c r="I199" t="s">
        <v>577</v>
      </c>
      <c r="J199" s="16">
        <v>474288.8</v>
      </c>
      <c r="K199" t="s">
        <v>82</v>
      </c>
      <c r="L199" t="s">
        <v>123</v>
      </c>
      <c r="M199" t="s">
        <v>124</v>
      </c>
      <c r="N199" t="s">
        <v>1683</v>
      </c>
      <c r="O199" t="s">
        <v>85</v>
      </c>
      <c r="P199" t="s">
        <v>1611</v>
      </c>
      <c r="Q199" t="s">
        <v>222</v>
      </c>
      <c r="R199" s="10">
        <v>738441</v>
      </c>
      <c r="S199" s="16">
        <v>350234295760.8</v>
      </c>
    </row>
    <row r="200" spans="1:19" ht="15">
      <c r="A200" s="10">
        <v>197</v>
      </c>
      <c r="B200" t="s">
        <v>81</v>
      </c>
      <c r="C200" t="s">
        <v>488</v>
      </c>
      <c r="D200" s="10">
        <v>35550</v>
      </c>
      <c r="E200" t="s">
        <v>578</v>
      </c>
      <c r="F200" t="s">
        <v>225</v>
      </c>
      <c r="G200" s="26">
        <v>130689751</v>
      </c>
      <c r="H200" t="s">
        <v>179</v>
      </c>
      <c r="I200" t="s">
        <v>579</v>
      </c>
      <c r="J200" s="16">
        <v>580440</v>
      </c>
      <c r="K200" t="s">
        <v>82</v>
      </c>
      <c r="L200" t="s">
        <v>36</v>
      </c>
      <c r="M200" t="s">
        <v>92</v>
      </c>
      <c r="N200" t="s">
        <v>1684</v>
      </c>
      <c r="O200" t="s">
        <v>85</v>
      </c>
      <c r="P200" t="s">
        <v>267</v>
      </c>
      <c r="Q200" t="s">
        <v>225</v>
      </c>
      <c r="R200" s="10">
        <v>738432</v>
      </c>
      <c r="S200" s="16">
        <v>428615470080</v>
      </c>
    </row>
    <row r="201" spans="1:19" ht="15">
      <c r="A201" s="10">
        <v>198</v>
      </c>
      <c r="B201" t="s">
        <v>81</v>
      </c>
      <c r="C201" t="s">
        <v>238</v>
      </c>
      <c r="D201" s="10">
        <v>35551</v>
      </c>
      <c r="E201" t="s">
        <v>580</v>
      </c>
      <c r="F201" t="s">
        <v>225</v>
      </c>
      <c r="G201" s="26">
        <v>130689751</v>
      </c>
      <c r="H201" t="s">
        <v>179</v>
      </c>
      <c r="I201" t="s">
        <v>581</v>
      </c>
      <c r="J201" s="16">
        <v>725550</v>
      </c>
      <c r="K201" t="s">
        <v>82</v>
      </c>
      <c r="L201" t="s">
        <v>36</v>
      </c>
      <c r="M201" t="s">
        <v>92</v>
      </c>
      <c r="N201" t="s">
        <v>1684</v>
      </c>
      <c r="O201" t="s">
        <v>85</v>
      </c>
      <c r="P201" t="s">
        <v>267</v>
      </c>
      <c r="Q201" t="s">
        <v>225</v>
      </c>
      <c r="R201" s="10">
        <v>738432</v>
      </c>
      <c r="S201" s="16">
        <v>535769337600</v>
      </c>
    </row>
    <row r="202" spans="1:19" ht="15">
      <c r="A202" s="10">
        <v>199</v>
      </c>
      <c r="B202" t="s">
        <v>81</v>
      </c>
      <c r="C202" t="s">
        <v>238</v>
      </c>
      <c r="D202" s="10">
        <v>35552</v>
      </c>
      <c r="E202" t="s">
        <v>582</v>
      </c>
      <c r="F202" t="s">
        <v>225</v>
      </c>
      <c r="G202" s="26">
        <v>130689751</v>
      </c>
      <c r="H202" t="s">
        <v>179</v>
      </c>
      <c r="I202" t="s">
        <v>583</v>
      </c>
      <c r="J202" s="16">
        <v>532070</v>
      </c>
      <c r="K202" t="s">
        <v>82</v>
      </c>
      <c r="L202" t="s">
        <v>36</v>
      </c>
      <c r="M202" t="s">
        <v>92</v>
      </c>
      <c r="N202" t="s">
        <v>1684</v>
      </c>
      <c r="O202" t="s">
        <v>85</v>
      </c>
      <c r="P202" t="s">
        <v>267</v>
      </c>
      <c r="Q202" t="s">
        <v>225</v>
      </c>
      <c r="R202" s="10">
        <v>738432</v>
      </c>
      <c r="S202" s="16">
        <v>392897514240</v>
      </c>
    </row>
    <row r="203" spans="1:19" ht="15">
      <c r="A203" s="10">
        <v>200</v>
      </c>
      <c r="B203" t="s">
        <v>81</v>
      </c>
      <c r="C203" t="s">
        <v>238</v>
      </c>
      <c r="D203" s="10">
        <v>35553</v>
      </c>
      <c r="E203" t="s">
        <v>584</v>
      </c>
      <c r="F203" t="s">
        <v>225</v>
      </c>
      <c r="G203" s="26">
        <v>130689751</v>
      </c>
      <c r="H203" t="s">
        <v>179</v>
      </c>
      <c r="I203" t="s">
        <v>585</v>
      </c>
      <c r="J203" s="16">
        <v>386960</v>
      </c>
      <c r="K203" t="s">
        <v>82</v>
      </c>
      <c r="L203" t="s">
        <v>36</v>
      </c>
      <c r="M203" t="s">
        <v>92</v>
      </c>
      <c r="N203" t="s">
        <v>1684</v>
      </c>
      <c r="O203" t="s">
        <v>85</v>
      </c>
      <c r="P203" t="s">
        <v>267</v>
      </c>
      <c r="Q203" t="s">
        <v>225</v>
      </c>
      <c r="R203" s="10">
        <v>738432</v>
      </c>
      <c r="S203" s="16">
        <v>285743646720</v>
      </c>
    </row>
    <row r="204" spans="1:19" ht="15">
      <c r="A204" s="10">
        <v>201</v>
      </c>
      <c r="B204" t="s">
        <v>81</v>
      </c>
      <c r="C204" t="s">
        <v>488</v>
      </c>
      <c r="D204" s="10">
        <v>35554</v>
      </c>
      <c r="E204" t="s">
        <v>586</v>
      </c>
      <c r="F204" t="s">
        <v>225</v>
      </c>
      <c r="G204" s="26">
        <v>130689751</v>
      </c>
      <c r="H204" t="s">
        <v>179</v>
      </c>
      <c r="I204" t="s">
        <v>587</v>
      </c>
      <c r="J204" s="16">
        <v>241850</v>
      </c>
      <c r="K204" t="s">
        <v>82</v>
      </c>
      <c r="L204" t="s">
        <v>36</v>
      </c>
      <c r="M204" t="s">
        <v>92</v>
      </c>
      <c r="N204" t="s">
        <v>1684</v>
      </c>
      <c r="O204" t="s">
        <v>85</v>
      </c>
      <c r="P204" t="s">
        <v>267</v>
      </c>
      <c r="Q204" t="s">
        <v>225</v>
      </c>
      <c r="R204" s="10">
        <v>738432</v>
      </c>
      <c r="S204" s="16">
        <v>178589779200</v>
      </c>
    </row>
    <row r="205" spans="1:19" ht="15">
      <c r="A205" s="10">
        <v>202</v>
      </c>
      <c r="B205" t="s">
        <v>81</v>
      </c>
      <c r="C205" t="s">
        <v>238</v>
      </c>
      <c r="D205" s="10">
        <v>35555</v>
      </c>
      <c r="E205" t="s">
        <v>588</v>
      </c>
      <c r="F205" t="s">
        <v>225</v>
      </c>
      <c r="G205" s="26">
        <v>130689751</v>
      </c>
      <c r="H205" t="s">
        <v>179</v>
      </c>
      <c r="I205" t="s">
        <v>589</v>
      </c>
      <c r="J205" s="16">
        <v>319242</v>
      </c>
      <c r="K205" t="s">
        <v>82</v>
      </c>
      <c r="L205" t="s">
        <v>36</v>
      </c>
      <c r="M205" t="s">
        <v>92</v>
      </c>
      <c r="N205" t="s">
        <v>1684</v>
      </c>
      <c r="O205" t="s">
        <v>85</v>
      </c>
      <c r="P205" t="s">
        <v>267</v>
      </c>
      <c r="Q205" t="s">
        <v>225</v>
      </c>
      <c r="R205" s="10">
        <v>738432</v>
      </c>
      <c r="S205" s="16">
        <v>235738508544</v>
      </c>
    </row>
    <row r="206" spans="1:19" ht="15">
      <c r="A206" s="10">
        <v>203</v>
      </c>
      <c r="B206" t="s">
        <v>81</v>
      </c>
      <c r="C206" t="s">
        <v>488</v>
      </c>
      <c r="D206" s="10">
        <v>35556</v>
      </c>
      <c r="E206" t="s">
        <v>183</v>
      </c>
      <c r="F206" t="s">
        <v>225</v>
      </c>
      <c r="G206" s="26">
        <v>130689751</v>
      </c>
      <c r="H206" t="s">
        <v>179</v>
      </c>
      <c r="I206" t="s">
        <v>590</v>
      </c>
      <c r="J206" s="16">
        <v>96740</v>
      </c>
      <c r="K206" t="s">
        <v>82</v>
      </c>
      <c r="L206" t="s">
        <v>36</v>
      </c>
      <c r="M206" t="s">
        <v>92</v>
      </c>
      <c r="N206" t="s">
        <v>1684</v>
      </c>
      <c r="O206" t="s">
        <v>85</v>
      </c>
      <c r="P206" t="s">
        <v>267</v>
      </c>
      <c r="Q206" t="s">
        <v>225</v>
      </c>
      <c r="R206" s="10">
        <v>738432</v>
      </c>
      <c r="S206" s="16">
        <v>71435911680</v>
      </c>
    </row>
    <row r="207" spans="1:19" ht="15">
      <c r="A207" s="10">
        <v>204</v>
      </c>
      <c r="B207" t="s">
        <v>81</v>
      </c>
      <c r="C207" t="s">
        <v>488</v>
      </c>
      <c r="D207" s="10">
        <v>35557</v>
      </c>
      <c r="E207" t="s">
        <v>591</v>
      </c>
      <c r="F207" t="s">
        <v>225</v>
      </c>
      <c r="G207" s="26">
        <v>130689751</v>
      </c>
      <c r="H207" t="s">
        <v>179</v>
      </c>
      <c r="I207" t="s">
        <v>592</v>
      </c>
      <c r="J207" s="16">
        <v>145110</v>
      </c>
      <c r="K207" t="s">
        <v>82</v>
      </c>
      <c r="L207" t="s">
        <v>36</v>
      </c>
      <c r="M207" t="s">
        <v>92</v>
      </c>
      <c r="N207" t="s">
        <v>1684</v>
      </c>
      <c r="O207" t="s">
        <v>85</v>
      </c>
      <c r="P207" t="s">
        <v>267</v>
      </c>
      <c r="Q207" t="s">
        <v>225</v>
      </c>
      <c r="R207" s="10">
        <v>738432</v>
      </c>
      <c r="S207" s="16">
        <v>107153867520</v>
      </c>
    </row>
    <row r="208" spans="1:19" ht="15">
      <c r="A208" s="10">
        <v>205</v>
      </c>
      <c r="B208" t="s">
        <v>81</v>
      </c>
      <c r="C208" t="s">
        <v>488</v>
      </c>
      <c r="D208" s="10">
        <v>35558</v>
      </c>
      <c r="E208" t="s">
        <v>593</v>
      </c>
      <c r="F208" t="s">
        <v>225</v>
      </c>
      <c r="G208" s="26">
        <v>130689751</v>
      </c>
      <c r="H208" t="s">
        <v>179</v>
      </c>
      <c r="I208" t="s">
        <v>594</v>
      </c>
      <c r="J208" s="16">
        <v>386960</v>
      </c>
      <c r="K208" t="s">
        <v>82</v>
      </c>
      <c r="L208" t="s">
        <v>36</v>
      </c>
      <c r="M208" t="s">
        <v>92</v>
      </c>
      <c r="N208" t="s">
        <v>1684</v>
      </c>
      <c r="O208" t="s">
        <v>85</v>
      </c>
      <c r="P208" t="s">
        <v>267</v>
      </c>
      <c r="Q208" t="s">
        <v>225</v>
      </c>
      <c r="R208" s="10">
        <v>738432</v>
      </c>
      <c r="S208" s="16">
        <v>285743646720</v>
      </c>
    </row>
    <row r="209" spans="1:19" ht="15">
      <c r="A209" s="10">
        <v>206</v>
      </c>
      <c r="B209" t="s">
        <v>81</v>
      </c>
      <c r="C209" t="s">
        <v>323</v>
      </c>
      <c r="D209" s="10">
        <v>35559</v>
      </c>
      <c r="E209" t="s">
        <v>595</v>
      </c>
      <c r="F209" t="s">
        <v>323</v>
      </c>
      <c r="G209" s="26">
        <v>101001941</v>
      </c>
      <c r="H209" t="s">
        <v>178</v>
      </c>
      <c r="I209" t="s">
        <v>596</v>
      </c>
      <c r="J209" s="16">
        <v>81720</v>
      </c>
      <c r="K209" t="s">
        <v>82</v>
      </c>
      <c r="L209" t="s">
        <v>123</v>
      </c>
      <c r="M209" t="s">
        <v>124</v>
      </c>
      <c r="N209" t="s">
        <v>1685</v>
      </c>
      <c r="O209" t="s">
        <v>85</v>
      </c>
      <c r="P209" t="s">
        <v>1617</v>
      </c>
      <c r="Q209" t="s">
        <v>323</v>
      </c>
      <c r="R209" s="10">
        <v>738440</v>
      </c>
      <c r="S209" s="16">
        <v>60345316800</v>
      </c>
    </row>
    <row r="210" spans="1:19" ht="15">
      <c r="A210" s="10">
        <v>207</v>
      </c>
      <c r="B210" t="s">
        <v>81</v>
      </c>
      <c r="C210" t="s">
        <v>488</v>
      </c>
      <c r="D210" s="10">
        <v>35560</v>
      </c>
      <c r="E210" t="s">
        <v>597</v>
      </c>
      <c r="F210" t="s">
        <v>225</v>
      </c>
      <c r="G210" s="26">
        <v>130689751</v>
      </c>
      <c r="H210" t="s">
        <v>179</v>
      </c>
      <c r="I210" t="s">
        <v>598</v>
      </c>
      <c r="J210" s="16">
        <v>290220</v>
      </c>
      <c r="K210" t="s">
        <v>82</v>
      </c>
      <c r="L210" t="s">
        <v>36</v>
      </c>
      <c r="M210" t="s">
        <v>92</v>
      </c>
      <c r="N210" t="s">
        <v>1684</v>
      </c>
      <c r="O210" t="s">
        <v>85</v>
      </c>
      <c r="P210" t="s">
        <v>267</v>
      </c>
      <c r="Q210" t="s">
        <v>225</v>
      </c>
      <c r="R210" s="10">
        <v>738432</v>
      </c>
      <c r="S210" s="16">
        <v>214307735040</v>
      </c>
    </row>
    <row r="211" spans="1:19" ht="15">
      <c r="A211" s="10">
        <v>208</v>
      </c>
      <c r="B211" t="s">
        <v>81</v>
      </c>
      <c r="C211" t="s">
        <v>488</v>
      </c>
      <c r="D211" s="10">
        <v>35561</v>
      </c>
      <c r="E211" t="s">
        <v>599</v>
      </c>
      <c r="F211" t="s">
        <v>323</v>
      </c>
      <c r="G211" s="26">
        <v>101001941</v>
      </c>
      <c r="H211" t="s">
        <v>178</v>
      </c>
      <c r="I211" t="s">
        <v>600</v>
      </c>
      <c r="J211" s="16">
        <v>45000</v>
      </c>
      <c r="K211" t="s">
        <v>82</v>
      </c>
      <c r="L211" t="s">
        <v>123</v>
      </c>
      <c r="M211" t="s">
        <v>124</v>
      </c>
      <c r="N211" t="s">
        <v>1685</v>
      </c>
      <c r="O211" t="s">
        <v>85</v>
      </c>
      <c r="P211" t="s">
        <v>1617</v>
      </c>
      <c r="Q211" t="s">
        <v>323</v>
      </c>
      <c r="R211" s="10">
        <v>738440</v>
      </c>
      <c r="S211" s="16">
        <v>33229800000</v>
      </c>
    </row>
    <row r="212" spans="1:19" ht="15">
      <c r="A212" s="10">
        <v>209</v>
      </c>
      <c r="B212" t="s">
        <v>81</v>
      </c>
      <c r="C212" t="s">
        <v>488</v>
      </c>
      <c r="D212" s="10">
        <v>35562</v>
      </c>
      <c r="E212" t="s">
        <v>601</v>
      </c>
      <c r="F212" t="s">
        <v>225</v>
      </c>
      <c r="G212" s="26">
        <v>130689751</v>
      </c>
      <c r="H212" t="s">
        <v>179</v>
      </c>
      <c r="I212" t="s">
        <v>602</v>
      </c>
      <c r="J212" s="16">
        <v>483700</v>
      </c>
      <c r="K212" t="s">
        <v>82</v>
      </c>
      <c r="L212" t="s">
        <v>36</v>
      </c>
      <c r="M212" t="s">
        <v>92</v>
      </c>
      <c r="N212" t="s">
        <v>1684</v>
      </c>
      <c r="O212" t="s">
        <v>85</v>
      </c>
      <c r="P212" t="s">
        <v>267</v>
      </c>
      <c r="Q212" t="s">
        <v>225</v>
      </c>
      <c r="R212" s="10">
        <v>738432</v>
      </c>
      <c r="S212" s="16">
        <v>357179558400</v>
      </c>
    </row>
    <row r="213" spans="1:19" ht="15">
      <c r="A213" s="10">
        <v>210</v>
      </c>
      <c r="B213" t="s">
        <v>81</v>
      </c>
      <c r="C213" t="s">
        <v>488</v>
      </c>
      <c r="D213" s="10">
        <v>35563</v>
      </c>
      <c r="E213" t="s">
        <v>191</v>
      </c>
      <c r="F213" t="s">
        <v>225</v>
      </c>
      <c r="G213" s="26">
        <v>130689751</v>
      </c>
      <c r="H213" t="s">
        <v>179</v>
      </c>
      <c r="I213" t="s">
        <v>603</v>
      </c>
      <c r="J213" s="16">
        <v>386960</v>
      </c>
      <c r="K213" t="s">
        <v>82</v>
      </c>
      <c r="L213" t="s">
        <v>36</v>
      </c>
      <c r="M213" t="s">
        <v>92</v>
      </c>
      <c r="N213" t="s">
        <v>1684</v>
      </c>
      <c r="O213" t="s">
        <v>85</v>
      </c>
      <c r="P213" t="s">
        <v>267</v>
      </c>
      <c r="Q213" t="s">
        <v>225</v>
      </c>
      <c r="R213" s="10">
        <v>738432</v>
      </c>
      <c r="S213" s="16">
        <v>285743646720</v>
      </c>
    </row>
    <row r="214" spans="1:19" ht="15">
      <c r="A214" s="10">
        <v>211</v>
      </c>
      <c r="B214" t="s">
        <v>81</v>
      </c>
      <c r="C214" t="s">
        <v>488</v>
      </c>
      <c r="D214" s="10">
        <v>35564</v>
      </c>
      <c r="E214" t="s">
        <v>604</v>
      </c>
      <c r="F214" t="s">
        <v>323</v>
      </c>
      <c r="G214" s="26">
        <v>101001941</v>
      </c>
      <c r="H214" t="s">
        <v>178</v>
      </c>
      <c r="I214" t="s">
        <v>605</v>
      </c>
      <c r="J214" s="16">
        <v>67680</v>
      </c>
      <c r="K214" t="s">
        <v>82</v>
      </c>
      <c r="L214" t="s">
        <v>123</v>
      </c>
      <c r="M214" t="s">
        <v>124</v>
      </c>
      <c r="N214" t="s">
        <v>1685</v>
      </c>
      <c r="O214" t="s">
        <v>85</v>
      </c>
      <c r="P214" t="s">
        <v>1617</v>
      </c>
      <c r="Q214" t="s">
        <v>323</v>
      </c>
      <c r="R214" s="10">
        <v>738440</v>
      </c>
      <c r="S214" s="16">
        <v>49977619200</v>
      </c>
    </row>
    <row r="215" spans="1:19" ht="15">
      <c r="A215" s="10">
        <v>212</v>
      </c>
      <c r="B215" t="s">
        <v>81</v>
      </c>
      <c r="C215" t="s">
        <v>488</v>
      </c>
      <c r="D215" s="10">
        <v>35565</v>
      </c>
      <c r="E215" t="s">
        <v>256</v>
      </c>
      <c r="F215" t="s">
        <v>225</v>
      </c>
      <c r="G215" s="26">
        <v>130689751</v>
      </c>
      <c r="H215" t="s">
        <v>179</v>
      </c>
      <c r="I215" t="s">
        <v>606</v>
      </c>
      <c r="J215" s="16">
        <v>193480</v>
      </c>
      <c r="K215" t="s">
        <v>82</v>
      </c>
      <c r="L215" t="s">
        <v>36</v>
      </c>
      <c r="M215" t="s">
        <v>92</v>
      </c>
      <c r="N215" t="s">
        <v>1684</v>
      </c>
      <c r="O215" t="s">
        <v>85</v>
      </c>
      <c r="P215" t="s">
        <v>267</v>
      </c>
      <c r="Q215" t="s">
        <v>225</v>
      </c>
      <c r="R215" s="10">
        <v>738432</v>
      </c>
      <c r="S215" s="16">
        <v>142871823360</v>
      </c>
    </row>
    <row r="216" spans="1:19" ht="15">
      <c r="A216" s="10">
        <v>213</v>
      </c>
      <c r="B216" t="s">
        <v>81</v>
      </c>
      <c r="C216" t="s">
        <v>488</v>
      </c>
      <c r="D216" s="10">
        <v>35566</v>
      </c>
      <c r="E216" t="s">
        <v>607</v>
      </c>
      <c r="F216" t="s">
        <v>225</v>
      </c>
      <c r="G216" s="26">
        <v>130689751</v>
      </c>
      <c r="H216" t="s">
        <v>179</v>
      </c>
      <c r="I216" t="s">
        <v>608</v>
      </c>
      <c r="J216" s="16">
        <v>338590</v>
      </c>
      <c r="K216" t="s">
        <v>82</v>
      </c>
      <c r="L216" t="s">
        <v>36</v>
      </c>
      <c r="M216" t="s">
        <v>92</v>
      </c>
      <c r="N216" t="s">
        <v>1684</v>
      </c>
      <c r="O216" t="s">
        <v>85</v>
      </c>
      <c r="P216" t="s">
        <v>267</v>
      </c>
      <c r="Q216" t="s">
        <v>225</v>
      </c>
      <c r="R216" s="10">
        <v>738432</v>
      </c>
      <c r="S216" s="16">
        <v>250025690880</v>
      </c>
    </row>
    <row r="217" spans="1:19" ht="15">
      <c r="A217" s="10">
        <v>214</v>
      </c>
      <c r="B217" t="s">
        <v>81</v>
      </c>
      <c r="C217" t="s">
        <v>488</v>
      </c>
      <c r="D217" s="10">
        <v>35567</v>
      </c>
      <c r="E217" t="s">
        <v>609</v>
      </c>
      <c r="F217" t="s">
        <v>225</v>
      </c>
      <c r="G217" s="26">
        <v>130689751</v>
      </c>
      <c r="H217" t="s">
        <v>179</v>
      </c>
      <c r="I217" t="s">
        <v>610</v>
      </c>
      <c r="J217" s="16">
        <v>193480</v>
      </c>
      <c r="K217" t="s">
        <v>82</v>
      </c>
      <c r="L217" t="s">
        <v>36</v>
      </c>
      <c r="M217" t="s">
        <v>92</v>
      </c>
      <c r="N217" t="s">
        <v>1684</v>
      </c>
      <c r="O217" t="s">
        <v>85</v>
      </c>
      <c r="P217" t="s">
        <v>267</v>
      </c>
      <c r="Q217" t="s">
        <v>225</v>
      </c>
      <c r="R217" s="10">
        <v>738432</v>
      </c>
      <c r="S217" s="16">
        <v>142871823360</v>
      </c>
    </row>
    <row r="218" spans="1:19" ht="15">
      <c r="A218" s="10">
        <v>215</v>
      </c>
      <c r="B218" t="s">
        <v>81</v>
      </c>
      <c r="C218" t="s">
        <v>488</v>
      </c>
      <c r="D218" s="10">
        <v>35568</v>
      </c>
      <c r="E218" t="s">
        <v>611</v>
      </c>
      <c r="F218" t="s">
        <v>225</v>
      </c>
      <c r="G218" s="26">
        <v>130689751</v>
      </c>
      <c r="H218" t="s">
        <v>179</v>
      </c>
      <c r="I218" t="s">
        <v>612</v>
      </c>
      <c r="J218" s="16">
        <v>96740</v>
      </c>
      <c r="K218" t="s">
        <v>82</v>
      </c>
      <c r="L218" t="s">
        <v>36</v>
      </c>
      <c r="M218" t="s">
        <v>92</v>
      </c>
      <c r="N218" t="s">
        <v>1684</v>
      </c>
      <c r="O218" t="s">
        <v>85</v>
      </c>
      <c r="P218" t="s">
        <v>267</v>
      </c>
      <c r="Q218" t="s">
        <v>225</v>
      </c>
      <c r="R218" s="10">
        <v>738432</v>
      </c>
      <c r="S218" s="16">
        <v>71435911680</v>
      </c>
    </row>
    <row r="219" spans="1:19" ht="15">
      <c r="A219" s="10">
        <v>216</v>
      </c>
      <c r="B219" t="s">
        <v>81</v>
      </c>
      <c r="C219" t="s">
        <v>488</v>
      </c>
      <c r="D219" s="10">
        <v>35569</v>
      </c>
      <c r="E219" t="s">
        <v>613</v>
      </c>
      <c r="F219" t="s">
        <v>225</v>
      </c>
      <c r="G219" s="26">
        <v>130689751</v>
      </c>
      <c r="H219" t="s">
        <v>179</v>
      </c>
      <c r="I219" t="s">
        <v>614</v>
      </c>
      <c r="J219" s="16">
        <v>193480</v>
      </c>
      <c r="K219" t="s">
        <v>82</v>
      </c>
      <c r="L219" t="s">
        <v>36</v>
      </c>
      <c r="M219" t="s">
        <v>92</v>
      </c>
      <c r="N219" t="s">
        <v>1684</v>
      </c>
      <c r="O219" t="s">
        <v>85</v>
      </c>
      <c r="P219" t="s">
        <v>267</v>
      </c>
      <c r="Q219" t="s">
        <v>225</v>
      </c>
      <c r="R219" s="10">
        <v>738432</v>
      </c>
      <c r="S219" s="16">
        <v>142871823360</v>
      </c>
    </row>
    <row r="220" spans="1:19" ht="15">
      <c r="A220" s="10">
        <v>217</v>
      </c>
      <c r="B220" t="s">
        <v>81</v>
      </c>
      <c r="C220" t="s">
        <v>488</v>
      </c>
      <c r="D220" s="10">
        <v>35570</v>
      </c>
      <c r="E220" t="s">
        <v>615</v>
      </c>
      <c r="F220" t="s">
        <v>225</v>
      </c>
      <c r="G220" s="26">
        <v>130689751</v>
      </c>
      <c r="H220" t="s">
        <v>179</v>
      </c>
      <c r="I220" t="s">
        <v>616</v>
      </c>
      <c r="J220" s="16">
        <v>96740</v>
      </c>
      <c r="K220" t="s">
        <v>82</v>
      </c>
      <c r="L220" t="s">
        <v>36</v>
      </c>
      <c r="M220" t="s">
        <v>92</v>
      </c>
      <c r="N220" t="s">
        <v>1684</v>
      </c>
      <c r="O220" t="s">
        <v>85</v>
      </c>
      <c r="P220" t="s">
        <v>267</v>
      </c>
      <c r="Q220" t="s">
        <v>225</v>
      </c>
      <c r="R220" s="10">
        <v>738432</v>
      </c>
      <c r="S220" s="16">
        <v>71435911680</v>
      </c>
    </row>
    <row r="221" spans="1:19" ht="15">
      <c r="A221" s="10">
        <v>218</v>
      </c>
      <c r="B221" t="s">
        <v>81</v>
      </c>
      <c r="C221" t="s">
        <v>81</v>
      </c>
      <c r="D221" s="10">
        <v>35572</v>
      </c>
      <c r="E221" t="s">
        <v>185</v>
      </c>
      <c r="F221" t="s">
        <v>225</v>
      </c>
      <c r="G221" s="26">
        <v>130689751</v>
      </c>
      <c r="H221" t="s">
        <v>179</v>
      </c>
      <c r="I221" t="s">
        <v>617</v>
      </c>
      <c r="J221" s="16">
        <v>193480</v>
      </c>
      <c r="K221" t="s">
        <v>82</v>
      </c>
      <c r="L221" t="s">
        <v>36</v>
      </c>
      <c r="M221" t="s">
        <v>92</v>
      </c>
      <c r="N221" t="s">
        <v>1684</v>
      </c>
      <c r="O221" t="s">
        <v>85</v>
      </c>
      <c r="P221" t="s">
        <v>267</v>
      </c>
      <c r="Q221" t="s">
        <v>225</v>
      </c>
      <c r="R221" s="10">
        <v>738432</v>
      </c>
      <c r="S221" s="16">
        <v>142871823360</v>
      </c>
    </row>
    <row r="222" spans="1:19" ht="15">
      <c r="A222" s="10">
        <v>219</v>
      </c>
      <c r="B222" t="s">
        <v>81</v>
      </c>
      <c r="C222" t="s">
        <v>238</v>
      </c>
      <c r="D222" s="10">
        <v>35575</v>
      </c>
      <c r="E222" t="s">
        <v>618</v>
      </c>
      <c r="F222" t="s">
        <v>226</v>
      </c>
      <c r="G222" s="26">
        <v>101604654</v>
      </c>
      <c r="H222" t="s">
        <v>128</v>
      </c>
      <c r="I222" t="s">
        <v>619</v>
      </c>
      <c r="J222" s="16">
        <v>118000</v>
      </c>
      <c r="K222" t="s">
        <v>82</v>
      </c>
      <c r="L222" t="s">
        <v>33</v>
      </c>
      <c r="M222" t="s">
        <v>87</v>
      </c>
      <c r="N222" t="s">
        <v>1686</v>
      </c>
      <c r="O222" t="s">
        <v>85</v>
      </c>
      <c r="P222" t="s">
        <v>1517</v>
      </c>
      <c r="Q222" t="s">
        <v>226</v>
      </c>
      <c r="R222" s="10">
        <v>738451</v>
      </c>
      <c r="S222" s="16">
        <v>87137218000</v>
      </c>
    </row>
    <row r="223" spans="1:19" ht="15">
      <c r="A223" s="10">
        <v>220</v>
      </c>
      <c r="B223" t="s">
        <v>81</v>
      </c>
      <c r="C223" t="s">
        <v>238</v>
      </c>
      <c r="D223" s="10">
        <v>35576</v>
      </c>
      <c r="E223" t="s">
        <v>620</v>
      </c>
      <c r="F223" t="s">
        <v>226</v>
      </c>
      <c r="G223" s="26">
        <v>101604654</v>
      </c>
      <c r="H223" t="s">
        <v>128</v>
      </c>
      <c r="I223" t="s">
        <v>621</v>
      </c>
      <c r="J223" s="16">
        <v>118000</v>
      </c>
      <c r="K223" t="s">
        <v>82</v>
      </c>
      <c r="L223" t="s">
        <v>33</v>
      </c>
      <c r="M223" t="s">
        <v>87</v>
      </c>
      <c r="N223" t="s">
        <v>1686</v>
      </c>
      <c r="O223" t="s">
        <v>85</v>
      </c>
      <c r="P223" t="s">
        <v>1517</v>
      </c>
      <c r="Q223" t="s">
        <v>226</v>
      </c>
      <c r="R223" s="10">
        <v>738451</v>
      </c>
      <c r="S223" s="16">
        <v>87137218000</v>
      </c>
    </row>
    <row r="224" spans="1:19" ht="15">
      <c r="A224" s="10">
        <v>221</v>
      </c>
      <c r="B224" t="s">
        <v>81</v>
      </c>
      <c r="C224" t="s">
        <v>238</v>
      </c>
      <c r="D224" s="10">
        <v>35577</v>
      </c>
      <c r="E224" t="s">
        <v>622</v>
      </c>
      <c r="F224" t="s">
        <v>226</v>
      </c>
      <c r="G224" s="26">
        <v>101604654</v>
      </c>
      <c r="H224" t="s">
        <v>128</v>
      </c>
      <c r="I224" t="s">
        <v>623</v>
      </c>
      <c r="J224" s="16">
        <v>118000</v>
      </c>
      <c r="K224" t="s">
        <v>82</v>
      </c>
      <c r="L224" t="s">
        <v>33</v>
      </c>
      <c r="M224" t="s">
        <v>87</v>
      </c>
      <c r="N224" t="s">
        <v>1686</v>
      </c>
      <c r="O224" t="s">
        <v>85</v>
      </c>
      <c r="P224" t="s">
        <v>1517</v>
      </c>
      <c r="Q224" t="s">
        <v>226</v>
      </c>
      <c r="R224" s="10">
        <v>738451</v>
      </c>
      <c r="S224" s="16">
        <v>87137218000</v>
      </c>
    </row>
    <row r="225" spans="1:19" ht="15">
      <c r="A225" s="10">
        <v>222</v>
      </c>
      <c r="B225" t="s">
        <v>81</v>
      </c>
      <c r="C225" t="s">
        <v>81</v>
      </c>
      <c r="D225" s="10">
        <v>35578</v>
      </c>
      <c r="E225" t="s">
        <v>624</v>
      </c>
      <c r="F225" t="s">
        <v>226</v>
      </c>
      <c r="G225" s="26">
        <v>101604654</v>
      </c>
      <c r="H225" t="s">
        <v>128</v>
      </c>
      <c r="I225" t="s">
        <v>625</v>
      </c>
      <c r="J225" s="16">
        <v>118000</v>
      </c>
      <c r="K225" t="s">
        <v>82</v>
      </c>
      <c r="L225" t="s">
        <v>33</v>
      </c>
      <c r="M225" t="s">
        <v>87</v>
      </c>
      <c r="N225" t="s">
        <v>1686</v>
      </c>
      <c r="O225" t="s">
        <v>85</v>
      </c>
      <c r="P225" t="s">
        <v>1517</v>
      </c>
      <c r="Q225" t="s">
        <v>226</v>
      </c>
      <c r="R225" s="10">
        <v>738451</v>
      </c>
      <c r="S225" s="16">
        <v>87137218000</v>
      </c>
    </row>
    <row r="226" spans="1:19" ht="15">
      <c r="A226" s="10">
        <v>223</v>
      </c>
      <c r="B226" t="s">
        <v>81</v>
      </c>
      <c r="C226" t="s">
        <v>238</v>
      </c>
      <c r="D226" s="10">
        <v>35580</v>
      </c>
      <c r="E226" t="s">
        <v>337</v>
      </c>
      <c r="F226" t="s">
        <v>224</v>
      </c>
      <c r="G226" s="26">
        <v>114000325</v>
      </c>
      <c r="H226" t="s">
        <v>47</v>
      </c>
      <c r="I226" t="s">
        <v>626</v>
      </c>
      <c r="J226" s="16">
        <v>173151673.55</v>
      </c>
      <c r="K226" t="s">
        <v>82</v>
      </c>
      <c r="L226" t="s">
        <v>36</v>
      </c>
      <c r="M226" t="s">
        <v>92</v>
      </c>
      <c r="N226" t="s">
        <v>1687</v>
      </c>
      <c r="O226" t="s">
        <v>85</v>
      </c>
      <c r="P226" t="s">
        <v>1641</v>
      </c>
      <c r="Q226" t="s">
        <v>224</v>
      </c>
      <c r="R226" s="10">
        <v>738437</v>
      </c>
      <c r="S226" s="16">
        <v>127861602361241.34</v>
      </c>
    </row>
    <row r="227" spans="1:19" ht="15">
      <c r="A227" s="10">
        <v>224</v>
      </c>
      <c r="B227" t="s">
        <v>81</v>
      </c>
      <c r="C227" t="s">
        <v>81</v>
      </c>
      <c r="D227" s="10">
        <v>35581</v>
      </c>
      <c r="E227" t="s">
        <v>627</v>
      </c>
      <c r="F227" t="s">
        <v>222</v>
      </c>
      <c r="G227" s="26">
        <v>130785767</v>
      </c>
      <c r="H227" t="s">
        <v>32</v>
      </c>
      <c r="I227" t="s">
        <v>628</v>
      </c>
      <c r="J227" s="16">
        <v>59759207.35</v>
      </c>
      <c r="K227" t="s">
        <v>82</v>
      </c>
      <c r="L227" t="s">
        <v>36</v>
      </c>
      <c r="M227" t="s">
        <v>92</v>
      </c>
      <c r="N227" t="s">
        <v>1688</v>
      </c>
      <c r="O227" t="s">
        <v>85</v>
      </c>
      <c r="P227" t="s">
        <v>1641</v>
      </c>
      <c r="Q227" t="s">
        <v>222</v>
      </c>
      <c r="R227" s="10">
        <v>738437</v>
      </c>
      <c r="S227" s="16">
        <v>44128409797911.95</v>
      </c>
    </row>
    <row r="228" spans="1:19" ht="15">
      <c r="A228" s="10">
        <v>225</v>
      </c>
      <c r="B228" t="s">
        <v>81</v>
      </c>
      <c r="C228" t="s">
        <v>238</v>
      </c>
      <c r="D228" s="10">
        <v>35583</v>
      </c>
      <c r="E228" t="s">
        <v>629</v>
      </c>
      <c r="F228" t="s">
        <v>222</v>
      </c>
      <c r="G228" s="26">
        <v>101068744</v>
      </c>
      <c r="H228" t="s">
        <v>31</v>
      </c>
      <c r="I228" t="s">
        <v>630</v>
      </c>
      <c r="J228" s="16">
        <v>52078107.78</v>
      </c>
      <c r="K228" t="s">
        <v>82</v>
      </c>
      <c r="L228" t="s">
        <v>36</v>
      </c>
      <c r="M228" t="s">
        <v>92</v>
      </c>
      <c r="N228" t="s">
        <v>1689</v>
      </c>
      <c r="O228" t="s">
        <v>85</v>
      </c>
      <c r="P228" t="s">
        <v>1641</v>
      </c>
      <c r="Q228" t="s">
        <v>222</v>
      </c>
      <c r="R228" s="10">
        <v>738437</v>
      </c>
      <c r="S228" s="16">
        <v>38456401674739.86</v>
      </c>
    </row>
    <row r="229" spans="1:19" ht="15">
      <c r="A229" s="10">
        <v>226</v>
      </c>
      <c r="B229" t="s">
        <v>81</v>
      </c>
      <c r="C229" t="s">
        <v>238</v>
      </c>
      <c r="D229" s="10">
        <v>35590</v>
      </c>
      <c r="E229" t="s">
        <v>631</v>
      </c>
      <c r="F229" t="s">
        <v>225</v>
      </c>
      <c r="G229" s="26">
        <v>101604654</v>
      </c>
      <c r="H229" t="s">
        <v>128</v>
      </c>
      <c r="I229" t="s">
        <v>632</v>
      </c>
      <c r="J229" s="16">
        <v>70800</v>
      </c>
      <c r="K229" t="s">
        <v>82</v>
      </c>
      <c r="L229" t="s">
        <v>33</v>
      </c>
      <c r="M229" t="s">
        <v>87</v>
      </c>
      <c r="N229" t="s">
        <v>1690</v>
      </c>
      <c r="O229" t="s">
        <v>85</v>
      </c>
      <c r="P229" t="s">
        <v>1680</v>
      </c>
      <c r="Q229" t="s">
        <v>225</v>
      </c>
      <c r="R229" s="10">
        <v>738447</v>
      </c>
      <c r="S229" s="16">
        <v>52282047600</v>
      </c>
    </row>
    <row r="230" spans="1:19" ht="15">
      <c r="A230" s="10">
        <v>227</v>
      </c>
      <c r="B230" t="s">
        <v>81</v>
      </c>
      <c r="C230" t="s">
        <v>238</v>
      </c>
      <c r="D230" s="10">
        <v>35591</v>
      </c>
      <c r="E230" t="s">
        <v>633</v>
      </c>
      <c r="F230" t="s">
        <v>225</v>
      </c>
      <c r="G230" s="26">
        <v>101604654</v>
      </c>
      <c r="H230" t="s">
        <v>128</v>
      </c>
      <c r="I230" t="s">
        <v>634</v>
      </c>
      <c r="J230" s="16">
        <v>70800</v>
      </c>
      <c r="K230" t="s">
        <v>82</v>
      </c>
      <c r="L230" t="s">
        <v>33</v>
      </c>
      <c r="M230" t="s">
        <v>87</v>
      </c>
      <c r="N230" t="s">
        <v>1690</v>
      </c>
      <c r="O230" t="s">
        <v>85</v>
      </c>
      <c r="P230" t="s">
        <v>1680</v>
      </c>
      <c r="Q230" t="s">
        <v>225</v>
      </c>
      <c r="R230" s="10">
        <v>738447</v>
      </c>
      <c r="S230" s="16">
        <v>52282047600</v>
      </c>
    </row>
    <row r="231" spans="1:19" ht="15">
      <c r="A231" s="10">
        <v>228</v>
      </c>
      <c r="B231" t="s">
        <v>81</v>
      </c>
      <c r="C231" t="s">
        <v>238</v>
      </c>
      <c r="D231" s="10">
        <v>35592</v>
      </c>
      <c r="E231" t="s">
        <v>635</v>
      </c>
      <c r="F231" t="s">
        <v>225</v>
      </c>
      <c r="G231" s="26">
        <v>101604654</v>
      </c>
      <c r="H231" t="s">
        <v>128</v>
      </c>
      <c r="I231" t="s">
        <v>636</v>
      </c>
      <c r="J231" s="16">
        <v>70800</v>
      </c>
      <c r="K231" t="s">
        <v>82</v>
      </c>
      <c r="L231" t="s">
        <v>33</v>
      </c>
      <c r="M231" t="s">
        <v>87</v>
      </c>
      <c r="N231" t="s">
        <v>1690</v>
      </c>
      <c r="O231" t="s">
        <v>85</v>
      </c>
      <c r="P231" t="s">
        <v>1680</v>
      </c>
      <c r="Q231" t="s">
        <v>225</v>
      </c>
      <c r="R231" s="10">
        <v>738447</v>
      </c>
      <c r="S231" s="16">
        <v>52282047600</v>
      </c>
    </row>
    <row r="232" spans="1:19" ht="15">
      <c r="A232" s="10">
        <v>229</v>
      </c>
      <c r="B232" t="s">
        <v>81</v>
      </c>
      <c r="C232" t="s">
        <v>238</v>
      </c>
      <c r="D232" s="10">
        <v>35603</v>
      </c>
      <c r="E232" t="s">
        <v>96</v>
      </c>
      <c r="F232" t="s">
        <v>211</v>
      </c>
      <c r="G232" s="7" t="s">
        <v>111</v>
      </c>
      <c r="H232" t="s">
        <v>48</v>
      </c>
      <c r="I232" t="s">
        <v>637</v>
      </c>
      <c r="J232" s="16">
        <v>15340</v>
      </c>
      <c r="K232" t="s">
        <v>82</v>
      </c>
      <c r="L232" t="s">
        <v>35</v>
      </c>
      <c r="M232" t="s">
        <v>86</v>
      </c>
      <c r="N232" t="s">
        <v>1691</v>
      </c>
      <c r="O232" t="s">
        <v>85</v>
      </c>
      <c r="P232" t="s">
        <v>1490</v>
      </c>
      <c r="Q232" t="s">
        <v>211</v>
      </c>
      <c r="R232" s="10">
        <v>738445</v>
      </c>
      <c r="S232" s="16">
        <v>11327746300</v>
      </c>
    </row>
    <row r="233" spans="1:19" ht="15">
      <c r="A233" s="10">
        <v>230</v>
      </c>
      <c r="B233" t="s">
        <v>81</v>
      </c>
      <c r="C233" t="s">
        <v>238</v>
      </c>
      <c r="D233" s="10">
        <v>35606</v>
      </c>
      <c r="E233" t="s">
        <v>638</v>
      </c>
      <c r="F233" t="s">
        <v>323</v>
      </c>
      <c r="G233" s="7" t="s">
        <v>147</v>
      </c>
      <c r="H233" t="s">
        <v>148</v>
      </c>
      <c r="I233" t="s">
        <v>639</v>
      </c>
      <c r="J233" s="16">
        <v>236000</v>
      </c>
      <c r="K233" t="s">
        <v>82</v>
      </c>
      <c r="L233" t="s">
        <v>35</v>
      </c>
      <c r="M233" t="s">
        <v>86</v>
      </c>
      <c r="N233" t="s">
        <v>1692</v>
      </c>
      <c r="O233" t="s">
        <v>85</v>
      </c>
      <c r="P233" t="s">
        <v>1490</v>
      </c>
      <c r="Q233" t="s">
        <v>323</v>
      </c>
      <c r="R233" s="10">
        <v>738445</v>
      </c>
      <c r="S233" s="16">
        <v>174273020000</v>
      </c>
    </row>
    <row r="234" spans="1:19" ht="15">
      <c r="A234" s="10">
        <v>231</v>
      </c>
      <c r="B234" t="s">
        <v>81</v>
      </c>
      <c r="C234" t="s">
        <v>238</v>
      </c>
      <c r="D234" s="10">
        <v>35607</v>
      </c>
      <c r="E234" t="s">
        <v>640</v>
      </c>
      <c r="F234" t="s">
        <v>225</v>
      </c>
      <c r="G234" s="7" t="s">
        <v>111</v>
      </c>
      <c r="H234" t="s">
        <v>48</v>
      </c>
      <c r="I234" t="s">
        <v>641</v>
      </c>
      <c r="J234" s="16">
        <v>29500</v>
      </c>
      <c r="K234" t="s">
        <v>82</v>
      </c>
      <c r="L234" t="s">
        <v>33</v>
      </c>
      <c r="M234" t="s">
        <v>87</v>
      </c>
      <c r="N234" t="s">
        <v>1693</v>
      </c>
      <c r="O234" t="s">
        <v>85</v>
      </c>
      <c r="P234" t="s">
        <v>1649</v>
      </c>
      <c r="Q234" t="s">
        <v>225</v>
      </c>
      <c r="R234" s="10">
        <v>738444</v>
      </c>
      <c r="S234" s="16">
        <v>21784098000</v>
      </c>
    </row>
    <row r="235" spans="1:19" ht="15">
      <c r="A235" s="10">
        <v>232</v>
      </c>
      <c r="B235" t="s">
        <v>81</v>
      </c>
      <c r="C235" t="s">
        <v>238</v>
      </c>
      <c r="D235" s="10">
        <v>35608</v>
      </c>
      <c r="E235" t="s">
        <v>642</v>
      </c>
      <c r="F235" t="s">
        <v>210</v>
      </c>
      <c r="G235" s="7" t="s">
        <v>218</v>
      </c>
      <c r="H235" t="s">
        <v>174</v>
      </c>
      <c r="I235" t="s">
        <v>643</v>
      </c>
      <c r="J235" s="16">
        <v>29500</v>
      </c>
      <c r="K235" t="s">
        <v>82</v>
      </c>
      <c r="L235" t="s">
        <v>35</v>
      </c>
      <c r="M235" t="s">
        <v>86</v>
      </c>
      <c r="N235" t="s">
        <v>1694</v>
      </c>
      <c r="O235" t="s">
        <v>85</v>
      </c>
      <c r="P235" t="s">
        <v>1649</v>
      </c>
      <c r="Q235" t="s">
        <v>210</v>
      </c>
      <c r="R235" s="10">
        <v>738444</v>
      </c>
      <c r="S235" s="16">
        <v>21784098000</v>
      </c>
    </row>
    <row r="236" spans="1:19" ht="15">
      <c r="A236" s="10">
        <v>233</v>
      </c>
      <c r="B236" t="s">
        <v>81</v>
      </c>
      <c r="C236" t="s">
        <v>255</v>
      </c>
      <c r="D236" s="10">
        <v>35612</v>
      </c>
      <c r="E236" t="s">
        <v>644</v>
      </c>
      <c r="F236" t="s">
        <v>222</v>
      </c>
      <c r="G236" s="7" t="s">
        <v>496</v>
      </c>
      <c r="H236" t="s">
        <v>497</v>
      </c>
      <c r="I236" t="s">
        <v>645</v>
      </c>
      <c r="J236" s="16">
        <v>35400</v>
      </c>
      <c r="K236" t="s">
        <v>82</v>
      </c>
      <c r="L236" t="s">
        <v>90</v>
      </c>
      <c r="M236" t="s">
        <v>91</v>
      </c>
      <c r="N236" t="s">
        <v>1695</v>
      </c>
      <c r="O236" t="s">
        <v>85</v>
      </c>
      <c r="P236" t="s">
        <v>1649</v>
      </c>
      <c r="Q236" t="s">
        <v>222</v>
      </c>
      <c r="R236" s="10">
        <v>738444</v>
      </c>
      <c r="S236" s="16">
        <v>26140917600</v>
      </c>
    </row>
    <row r="237" spans="1:19" ht="15">
      <c r="A237" s="10">
        <v>234</v>
      </c>
      <c r="B237" t="s">
        <v>81</v>
      </c>
      <c r="C237" t="s">
        <v>255</v>
      </c>
      <c r="D237" s="10">
        <v>35616</v>
      </c>
      <c r="E237" t="s">
        <v>646</v>
      </c>
      <c r="F237" t="s">
        <v>238</v>
      </c>
      <c r="G237" s="26">
        <v>130804931</v>
      </c>
      <c r="H237" t="s">
        <v>28</v>
      </c>
      <c r="I237" t="s">
        <v>647</v>
      </c>
      <c r="J237" s="16">
        <v>96740</v>
      </c>
      <c r="K237" t="s">
        <v>82</v>
      </c>
      <c r="L237" t="s">
        <v>36</v>
      </c>
      <c r="M237" t="s">
        <v>92</v>
      </c>
      <c r="N237" t="s">
        <v>1696</v>
      </c>
      <c r="O237" t="s">
        <v>85</v>
      </c>
      <c r="P237" t="s">
        <v>1477</v>
      </c>
      <c r="Q237" t="s">
        <v>238</v>
      </c>
      <c r="R237" s="10">
        <v>738439</v>
      </c>
      <c r="S237" s="16">
        <v>71436588860</v>
      </c>
    </row>
    <row r="238" spans="1:19" ht="15">
      <c r="A238" s="10">
        <v>235</v>
      </c>
      <c r="B238" t="s">
        <v>81</v>
      </c>
      <c r="C238" t="s">
        <v>255</v>
      </c>
      <c r="D238" s="10">
        <v>35617</v>
      </c>
      <c r="E238" t="s">
        <v>648</v>
      </c>
      <c r="F238" t="s">
        <v>238</v>
      </c>
      <c r="G238" s="26">
        <v>130804931</v>
      </c>
      <c r="H238" t="s">
        <v>28</v>
      </c>
      <c r="I238" t="s">
        <v>649</v>
      </c>
      <c r="J238" s="16">
        <v>290220</v>
      </c>
      <c r="K238" t="s">
        <v>82</v>
      </c>
      <c r="L238" t="s">
        <v>36</v>
      </c>
      <c r="M238" t="s">
        <v>92</v>
      </c>
      <c r="N238" t="s">
        <v>1696</v>
      </c>
      <c r="O238" t="s">
        <v>85</v>
      </c>
      <c r="P238" t="s">
        <v>1477</v>
      </c>
      <c r="Q238" t="s">
        <v>238</v>
      </c>
      <c r="R238" s="10">
        <v>738439</v>
      </c>
      <c r="S238" s="16">
        <v>214309766580</v>
      </c>
    </row>
    <row r="239" spans="1:19" ht="15">
      <c r="A239" s="10">
        <v>236</v>
      </c>
      <c r="B239" t="s">
        <v>81</v>
      </c>
      <c r="C239" t="s">
        <v>255</v>
      </c>
      <c r="D239" s="10">
        <v>35618</v>
      </c>
      <c r="E239" t="s">
        <v>650</v>
      </c>
      <c r="F239" t="s">
        <v>238</v>
      </c>
      <c r="G239" s="26">
        <v>130804931</v>
      </c>
      <c r="H239" t="s">
        <v>28</v>
      </c>
      <c r="I239" t="s">
        <v>651</v>
      </c>
      <c r="J239" s="16">
        <v>96740</v>
      </c>
      <c r="K239" t="s">
        <v>82</v>
      </c>
      <c r="L239" t="s">
        <v>36</v>
      </c>
      <c r="M239" t="s">
        <v>92</v>
      </c>
      <c r="N239" t="s">
        <v>1696</v>
      </c>
      <c r="O239" t="s">
        <v>85</v>
      </c>
      <c r="P239" t="s">
        <v>1477</v>
      </c>
      <c r="Q239" t="s">
        <v>238</v>
      </c>
      <c r="R239" s="10">
        <v>738439</v>
      </c>
      <c r="S239" s="16">
        <v>71436588860</v>
      </c>
    </row>
    <row r="240" spans="1:19" ht="15">
      <c r="A240" s="10">
        <v>237</v>
      </c>
      <c r="B240" t="s">
        <v>81</v>
      </c>
      <c r="C240" t="s">
        <v>255</v>
      </c>
      <c r="D240" s="10">
        <v>35619</v>
      </c>
      <c r="E240" t="s">
        <v>652</v>
      </c>
      <c r="F240" t="s">
        <v>238</v>
      </c>
      <c r="G240" s="26">
        <v>130804931</v>
      </c>
      <c r="H240" t="s">
        <v>28</v>
      </c>
      <c r="I240" t="s">
        <v>653</v>
      </c>
      <c r="J240" s="16">
        <v>145110</v>
      </c>
      <c r="K240" t="s">
        <v>82</v>
      </c>
      <c r="L240" t="s">
        <v>36</v>
      </c>
      <c r="M240" t="s">
        <v>92</v>
      </c>
      <c r="N240" t="s">
        <v>1696</v>
      </c>
      <c r="O240" t="s">
        <v>85</v>
      </c>
      <c r="P240" t="s">
        <v>1477</v>
      </c>
      <c r="Q240" t="s">
        <v>238</v>
      </c>
      <c r="R240" s="10">
        <v>738439</v>
      </c>
      <c r="S240" s="16">
        <v>107154883290</v>
      </c>
    </row>
    <row r="241" spans="1:19" ht="15">
      <c r="A241" s="10">
        <v>238</v>
      </c>
      <c r="B241" t="s">
        <v>81</v>
      </c>
      <c r="C241" t="s">
        <v>255</v>
      </c>
      <c r="D241" s="10">
        <v>35620</v>
      </c>
      <c r="E241" t="s">
        <v>654</v>
      </c>
      <c r="F241" t="s">
        <v>238</v>
      </c>
      <c r="G241" s="26">
        <v>130804931</v>
      </c>
      <c r="H241" t="s">
        <v>28</v>
      </c>
      <c r="I241" t="s">
        <v>655</v>
      </c>
      <c r="J241" s="16">
        <v>48370</v>
      </c>
      <c r="K241" t="s">
        <v>82</v>
      </c>
      <c r="L241" t="s">
        <v>36</v>
      </c>
      <c r="M241" t="s">
        <v>92</v>
      </c>
      <c r="N241" t="s">
        <v>1696</v>
      </c>
      <c r="O241" t="s">
        <v>85</v>
      </c>
      <c r="P241" t="s">
        <v>1477</v>
      </c>
      <c r="Q241" t="s">
        <v>238</v>
      </c>
      <c r="R241" s="10">
        <v>738439</v>
      </c>
      <c r="S241" s="16">
        <v>35718294430</v>
      </c>
    </row>
    <row r="242" spans="1:19" ht="15">
      <c r="A242" s="10">
        <v>239</v>
      </c>
      <c r="B242" t="s">
        <v>81</v>
      </c>
      <c r="C242" t="s">
        <v>255</v>
      </c>
      <c r="D242" s="10">
        <v>35621</v>
      </c>
      <c r="E242" t="s">
        <v>656</v>
      </c>
      <c r="F242" t="s">
        <v>238</v>
      </c>
      <c r="G242" s="26">
        <v>130804931</v>
      </c>
      <c r="H242" t="s">
        <v>28</v>
      </c>
      <c r="I242" t="s">
        <v>657</v>
      </c>
      <c r="J242" s="16">
        <v>96740</v>
      </c>
      <c r="K242" t="s">
        <v>82</v>
      </c>
      <c r="L242" t="s">
        <v>36</v>
      </c>
      <c r="M242" t="s">
        <v>92</v>
      </c>
      <c r="N242" t="s">
        <v>1696</v>
      </c>
      <c r="O242" t="s">
        <v>85</v>
      </c>
      <c r="P242" t="s">
        <v>1477</v>
      </c>
      <c r="Q242" t="s">
        <v>238</v>
      </c>
      <c r="R242" s="10">
        <v>738439</v>
      </c>
      <c r="S242" s="16">
        <v>71436588860</v>
      </c>
    </row>
    <row r="243" spans="1:19" ht="15">
      <c r="A243" s="10">
        <v>240</v>
      </c>
      <c r="B243" t="s">
        <v>81</v>
      </c>
      <c r="C243" t="s">
        <v>255</v>
      </c>
      <c r="D243" s="10">
        <v>35622</v>
      </c>
      <c r="E243" t="s">
        <v>658</v>
      </c>
      <c r="F243" t="s">
        <v>238</v>
      </c>
      <c r="G243" s="26">
        <v>130804931</v>
      </c>
      <c r="H243" t="s">
        <v>28</v>
      </c>
      <c r="I243" t="s">
        <v>659</v>
      </c>
      <c r="J243" s="16">
        <v>96740</v>
      </c>
      <c r="K243" t="s">
        <v>82</v>
      </c>
      <c r="L243" t="s">
        <v>36</v>
      </c>
      <c r="M243" t="s">
        <v>92</v>
      </c>
      <c r="N243" t="s">
        <v>1696</v>
      </c>
      <c r="O243" t="s">
        <v>85</v>
      </c>
      <c r="P243" t="s">
        <v>1477</v>
      </c>
      <c r="Q243" t="s">
        <v>238</v>
      </c>
      <c r="R243" s="10">
        <v>738439</v>
      </c>
      <c r="S243" s="16">
        <v>71436588860</v>
      </c>
    </row>
    <row r="244" spans="1:19" ht="15">
      <c r="A244" s="10">
        <v>241</v>
      </c>
      <c r="B244" t="s">
        <v>81</v>
      </c>
      <c r="C244" t="s">
        <v>238</v>
      </c>
      <c r="D244" s="10">
        <v>35623</v>
      </c>
      <c r="E244" t="s">
        <v>660</v>
      </c>
      <c r="F244" t="s">
        <v>230</v>
      </c>
      <c r="G244" s="26">
        <v>132183942</v>
      </c>
      <c r="H244" t="s">
        <v>661</v>
      </c>
      <c r="I244" t="s">
        <v>662</v>
      </c>
      <c r="J244" s="16">
        <v>47200</v>
      </c>
      <c r="K244" t="s">
        <v>82</v>
      </c>
      <c r="L244" t="s">
        <v>33</v>
      </c>
      <c r="M244" t="s">
        <v>87</v>
      </c>
      <c r="N244" t="s">
        <v>1697</v>
      </c>
      <c r="O244" t="s">
        <v>85</v>
      </c>
      <c r="P244" t="s">
        <v>1680</v>
      </c>
      <c r="Q244" t="s">
        <v>230</v>
      </c>
      <c r="R244" s="10">
        <v>738447</v>
      </c>
      <c r="S244" s="16">
        <v>34854698400</v>
      </c>
    </row>
    <row r="245" spans="1:19" ht="15">
      <c r="A245" s="10">
        <v>242</v>
      </c>
      <c r="B245" t="s">
        <v>81</v>
      </c>
      <c r="C245" t="s">
        <v>238</v>
      </c>
      <c r="D245" s="10">
        <v>35624</v>
      </c>
      <c r="E245" t="s">
        <v>202</v>
      </c>
      <c r="F245" t="s">
        <v>227</v>
      </c>
      <c r="G245" s="26">
        <v>101802553</v>
      </c>
      <c r="H245" t="s">
        <v>173</v>
      </c>
      <c r="I245" t="s">
        <v>663</v>
      </c>
      <c r="J245" s="16">
        <v>94400</v>
      </c>
      <c r="K245" t="s">
        <v>82</v>
      </c>
      <c r="L245" t="s">
        <v>33</v>
      </c>
      <c r="M245" t="s">
        <v>87</v>
      </c>
      <c r="N245" t="s">
        <v>1698</v>
      </c>
      <c r="O245" t="s">
        <v>85</v>
      </c>
      <c r="P245" t="s">
        <v>1517</v>
      </c>
      <c r="Q245" t="s">
        <v>227</v>
      </c>
      <c r="R245" s="10">
        <v>738451</v>
      </c>
      <c r="S245" s="16">
        <v>69709774400</v>
      </c>
    </row>
    <row r="246" spans="1:19" ht="15">
      <c r="A246" s="10">
        <v>243</v>
      </c>
      <c r="B246" t="s">
        <v>81</v>
      </c>
      <c r="C246" t="s">
        <v>238</v>
      </c>
      <c r="D246" s="10">
        <v>35625</v>
      </c>
      <c r="E246" t="s">
        <v>664</v>
      </c>
      <c r="F246" t="s">
        <v>230</v>
      </c>
      <c r="G246" s="26">
        <v>130092672</v>
      </c>
      <c r="H246" t="s">
        <v>665</v>
      </c>
      <c r="I246" t="s">
        <v>666</v>
      </c>
      <c r="J246" s="16">
        <v>118000</v>
      </c>
      <c r="K246" t="s">
        <v>82</v>
      </c>
      <c r="L246" t="s">
        <v>33</v>
      </c>
      <c r="M246" t="s">
        <v>87</v>
      </c>
      <c r="N246" t="s">
        <v>1699</v>
      </c>
      <c r="O246" t="s">
        <v>85</v>
      </c>
      <c r="P246" t="s">
        <v>1680</v>
      </c>
      <c r="Q246" t="s">
        <v>230</v>
      </c>
      <c r="R246" s="10">
        <v>738447</v>
      </c>
      <c r="S246" s="16">
        <v>87136746000</v>
      </c>
    </row>
    <row r="247" spans="1:19" ht="15">
      <c r="A247" s="10">
        <v>244</v>
      </c>
      <c r="B247" t="s">
        <v>81</v>
      </c>
      <c r="C247" t="s">
        <v>255</v>
      </c>
      <c r="D247" s="10">
        <v>35627</v>
      </c>
      <c r="E247" t="s">
        <v>243</v>
      </c>
      <c r="F247" t="s">
        <v>558</v>
      </c>
      <c r="G247" s="26">
        <v>130715922</v>
      </c>
      <c r="H247" t="s">
        <v>667</v>
      </c>
      <c r="I247" t="s">
        <v>668</v>
      </c>
      <c r="J247" s="16">
        <v>211692</v>
      </c>
      <c r="K247" t="s">
        <v>82</v>
      </c>
      <c r="L247" t="s">
        <v>37</v>
      </c>
      <c r="M247" t="s">
        <v>97</v>
      </c>
      <c r="N247" t="s">
        <v>1700</v>
      </c>
      <c r="O247" t="s">
        <v>85</v>
      </c>
      <c r="P247" t="s">
        <v>1490</v>
      </c>
      <c r="Q247" t="s">
        <v>558</v>
      </c>
      <c r="R247" s="10">
        <v>738445</v>
      </c>
      <c r="S247" s="16">
        <v>156322898940</v>
      </c>
    </row>
    <row r="248" spans="1:19" ht="15">
      <c r="A248" s="10">
        <v>245</v>
      </c>
      <c r="B248" t="s">
        <v>81</v>
      </c>
      <c r="C248" t="s">
        <v>238</v>
      </c>
      <c r="D248" s="10">
        <v>35644</v>
      </c>
      <c r="E248" t="s">
        <v>675</v>
      </c>
      <c r="F248" t="s">
        <v>209</v>
      </c>
      <c r="G248" s="26">
        <v>101520574</v>
      </c>
      <c r="H248" t="s">
        <v>51</v>
      </c>
      <c r="I248" t="s">
        <v>676</v>
      </c>
      <c r="J248" s="16">
        <v>24780</v>
      </c>
      <c r="K248" t="s">
        <v>82</v>
      </c>
      <c r="L248" t="s">
        <v>40</v>
      </c>
      <c r="M248" t="s">
        <v>93</v>
      </c>
      <c r="N248" t="s">
        <v>1701</v>
      </c>
      <c r="O248" t="s">
        <v>85</v>
      </c>
      <c r="P248" t="s">
        <v>1511</v>
      </c>
      <c r="Q248" t="s">
        <v>209</v>
      </c>
      <c r="R248" s="10">
        <v>738446</v>
      </c>
      <c r="S248" s="16">
        <v>18298691880</v>
      </c>
    </row>
    <row r="249" spans="1:19" ht="15">
      <c r="A249" s="10">
        <v>246</v>
      </c>
      <c r="B249" t="s">
        <v>81</v>
      </c>
      <c r="C249" t="s">
        <v>81</v>
      </c>
      <c r="D249" s="10">
        <v>35645</v>
      </c>
      <c r="E249" t="s">
        <v>45</v>
      </c>
      <c r="F249" t="s">
        <v>224</v>
      </c>
      <c r="G249" s="26">
        <v>130410569</v>
      </c>
      <c r="H249" t="s">
        <v>677</v>
      </c>
      <c r="I249" t="s">
        <v>678</v>
      </c>
      <c r="J249" s="16">
        <v>84745.76</v>
      </c>
      <c r="K249" t="s">
        <v>82</v>
      </c>
      <c r="L249" t="s">
        <v>34</v>
      </c>
      <c r="M249" t="s">
        <v>108</v>
      </c>
      <c r="N249" t="s">
        <v>1702</v>
      </c>
      <c r="O249" t="s">
        <v>85</v>
      </c>
      <c r="P249" t="s">
        <v>1517</v>
      </c>
      <c r="Q249" t="s">
        <v>224</v>
      </c>
      <c r="R249" s="10">
        <v>738451</v>
      </c>
      <c r="S249" s="16">
        <v>62580591217.76</v>
      </c>
    </row>
    <row r="250" spans="1:19" ht="15">
      <c r="A250" s="10">
        <v>247</v>
      </c>
      <c r="B250" t="s">
        <v>81</v>
      </c>
      <c r="C250" t="s">
        <v>81</v>
      </c>
      <c r="D250" s="10">
        <v>35646</v>
      </c>
      <c r="E250" t="s">
        <v>192</v>
      </c>
      <c r="F250" t="s">
        <v>263</v>
      </c>
      <c r="G250" s="26">
        <v>131962157</v>
      </c>
      <c r="H250" t="s">
        <v>246</v>
      </c>
      <c r="I250" t="s">
        <v>679</v>
      </c>
      <c r="J250" s="16">
        <v>220000</v>
      </c>
      <c r="K250" t="s">
        <v>82</v>
      </c>
      <c r="L250" t="s">
        <v>34</v>
      </c>
      <c r="M250" t="s">
        <v>108</v>
      </c>
      <c r="N250" t="s">
        <v>1703</v>
      </c>
      <c r="O250" t="s">
        <v>85</v>
      </c>
      <c r="P250" t="s">
        <v>1649</v>
      </c>
      <c r="Q250" t="s">
        <v>263</v>
      </c>
      <c r="R250" s="10">
        <v>738444</v>
      </c>
      <c r="S250" s="16">
        <v>162457680000</v>
      </c>
    </row>
    <row r="251" spans="1:19" ht="15">
      <c r="A251" s="10">
        <v>248</v>
      </c>
      <c r="B251" t="s">
        <v>81</v>
      </c>
      <c r="C251" t="s">
        <v>255</v>
      </c>
      <c r="D251" s="10">
        <v>35647</v>
      </c>
      <c r="E251" t="s">
        <v>680</v>
      </c>
      <c r="F251" t="s">
        <v>305</v>
      </c>
      <c r="G251" s="26">
        <v>101801808</v>
      </c>
      <c r="H251" t="s">
        <v>681</v>
      </c>
      <c r="I251" t="s">
        <v>682</v>
      </c>
      <c r="J251" s="16">
        <v>90864.54</v>
      </c>
      <c r="K251" t="s">
        <v>82</v>
      </c>
      <c r="L251" t="s">
        <v>119</v>
      </c>
      <c r="M251" t="s">
        <v>120</v>
      </c>
      <c r="N251" t="s">
        <v>1704</v>
      </c>
      <c r="O251" t="s">
        <v>85</v>
      </c>
      <c r="P251" t="s">
        <v>1490</v>
      </c>
      <c r="Q251" t="s">
        <v>305</v>
      </c>
      <c r="R251" s="10">
        <v>738445</v>
      </c>
      <c r="S251" s="16">
        <v>67098465240.3</v>
      </c>
    </row>
    <row r="252" spans="1:19" ht="15">
      <c r="A252" s="10">
        <v>249</v>
      </c>
      <c r="B252" t="s">
        <v>81</v>
      </c>
      <c r="C252" t="s">
        <v>255</v>
      </c>
      <c r="D252" s="10">
        <v>35652</v>
      </c>
      <c r="E252" t="s">
        <v>683</v>
      </c>
      <c r="F252" t="s">
        <v>488</v>
      </c>
      <c r="G252" s="26">
        <v>131505635</v>
      </c>
      <c r="H252" t="s">
        <v>143</v>
      </c>
      <c r="I252" t="s">
        <v>684</v>
      </c>
      <c r="J252" s="16">
        <v>12218.9</v>
      </c>
      <c r="K252" t="s">
        <v>82</v>
      </c>
      <c r="L252" t="s">
        <v>131</v>
      </c>
      <c r="M252" t="s">
        <v>132</v>
      </c>
      <c r="N252" t="s">
        <v>1705</v>
      </c>
      <c r="O252" t="s">
        <v>85</v>
      </c>
      <c r="P252" t="s">
        <v>1490</v>
      </c>
      <c r="Q252" t="s">
        <v>488</v>
      </c>
      <c r="R252" s="10">
        <v>738445</v>
      </c>
      <c r="S252" s="16">
        <v>9022985610.5</v>
      </c>
    </row>
    <row r="253" spans="1:19" ht="15">
      <c r="A253" s="10">
        <v>250</v>
      </c>
      <c r="B253" t="s">
        <v>81</v>
      </c>
      <c r="C253" t="s">
        <v>255</v>
      </c>
      <c r="D253" s="10">
        <v>35652</v>
      </c>
      <c r="E253" t="s">
        <v>683</v>
      </c>
      <c r="F253" t="s">
        <v>488</v>
      </c>
      <c r="G253" s="26">
        <v>131505635</v>
      </c>
      <c r="H253" t="s">
        <v>143</v>
      </c>
      <c r="I253" t="s">
        <v>684</v>
      </c>
      <c r="J253" s="16">
        <v>12218.9</v>
      </c>
      <c r="K253" t="s">
        <v>82</v>
      </c>
      <c r="L253" t="s">
        <v>100</v>
      </c>
      <c r="M253" t="s">
        <v>101</v>
      </c>
      <c r="N253" t="s">
        <v>1705</v>
      </c>
      <c r="O253" t="s">
        <v>85</v>
      </c>
      <c r="P253" t="s">
        <v>1490</v>
      </c>
      <c r="Q253" t="s">
        <v>488</v>
      </c>
      <c r="R253" s="10">
        <v>738445</v>
      </c>
      <c r="S253" s="16">
        <v>9022985610.5</v>
      </c>
    </row>
    <row r="254" spans="1:19" ht="15">
      <c r="A254" s="10">
        <v>251</v>
      </c>
      <c r="B254" t="s">
        <v>81</v>
      </c>
      <c r="C254" t="s">
        <v>229</v>
      </c>
      <c r="D254" s="10">
        <v>35655</v>
      </c>
      <c r="E254" t="s">
        <v>685</v>
      </c>
      <c r="F254" t="s">
        <v>305</v>
      </c>
      <c r="G254" s="26">
        <v>131690998</v>
      </c>
      <c r="H254" t="s">
        <v>686</v>
      </c>
      <c r="I254" t="s">
        <v>687</v>
      </c>
      <c r="J254" s="16">
        <v>236000</v>
      </c>
      <c r="K254" t="s">
        <v>82</v>
      </c>
      <c r="L254" t="s">
        <v>33</v>
      </c>
      <c r="M254" t="s">
        <v>87</v>
      </c>
      <c r="N254" t="s">
        <v>1706</v>
      </c>
      <c r="O254" t="s">
        <v>85</v>
      </c>
      <c r="P254" t="s">
        <v>1680</v>
      </c>
      <c r="Q254" t="s">
        <v>305</v>
      </c>
      <c r="R254" s="10">
        <v>738447</v>
      </c>
      <c r="S254" s="16">
        <v>174273492000</v>
      </c>
    </row>
    <row r="255" spans="1:19" ht="15">
      <c r="A255" s="10">
        <v>252</v>
      </c>
      <c r="B255" t="s">
        <v>81</v>
      </c>
      <c r="C255" t="s">
        <v>229</v>
      </c>
      <c r="D255" s="10">
        <v>35657</v>
      </c>
      <c r="E255" t="s">
        <v>688</v>
      </c>
      <c r="F255" t="s">
        <v>305</v>
      </c>
      <c r="G255" s="26">
        <v>102623597</v>
      </c>
      <c r="H255" t="s">
        <v>689</v>
      </c>
      <c r="I255" t="s">
        <v>690</v>
      </c>
      <c r="J255" s="16">
        <v>82600</v>
      </c>
      <c r="K255" t="s">
        <v>82</v>
      </c>
      <c r="L255" t="s">
        <v>33</v>
      </c>
      <c r="M255" t="s">
        <v>87</v>
      </c>
      <c r="N255" t="s">
        <v>1707</v>
      </c>
      <c r="O255" t="s">
        <v>85</v>
      </c>
      <c r="P255" t="s">
        <v>1680</v>
      </c>
      <c r="Q255" t="s">
        <v>305</v>
      </c>
      <c r="R255" s="10">
        <v>738447</v>
      </c>
      <c r="S255" s="16">
        <v>60995722200</v>
      </c>
    </row>
    <row r="256" spans="1:19" ht="15">
      <c r="A256" s="10">
        <v>253</v>
      </c>
      <c r="B256" t="s">
        <v>81</v>
      </c>
      <c r="C256" t="s">
        <v>229</v>
      </c>
      <c r="D256" s="10">
        <v>35658</v>
      </c>
      <c r="E256" t="s">
        <v>691</v>
      </c>
      <c r="F256" t="s">
        <v>230</v>
      </c>
      <c r="G256" s="26">
        <v>102316007</v>
      </c>
      <c r="H256" t="s">
        <v>165</v>
      </c>
      <c r="I256" t="s">
        <v>692</v>
      </c>
      <c r="J256" s="16">
        <v>118000</v>
      </c>
      <c r="K256" t="s">
        <v>82</v>
      </c>
      <c r="L256" t="s">
        <v>33</v>
      </c>
      <c r="M256" t="s">
        <v>87</v>
      </c>
      <c r="N256" t="s">
        <v>1708</v>
      </c>
      <c r="O256" t="s">
        <v>85</v>
      </c>
      <c r="P256" t="s">
        <v>1484</v>
      </c>
      <c r="Q256" t="s">
        <v>230</v>
      </c>
      <c r="R256" s="10">
        <v>738452</v>
      </c>
      <c r="S256" s="16">
        <v>87137336000</v>
      </c>
    </row>
    <row r="257" spans="1:19" ht="15">
      <c r="A257" s="10">
        <v>254</v>
      </c>
      <c r="B257" t="s">
        <v>81</v>
      </c>
      <c r="C257" t="s">
        <v>242</v>
      </c>
      <c r="D257" s="10">
        <v>35661</v>
      </c>
      <c r="E257" t="s">
        <v>186</v>
      </c>
      <c r="F257" t="s">
        <v>238</v>
      </c>
      <c r="G257" s="26">
        <v>114000325</v>
      </c>
      <c r="H257" t="s">
        <v>47</v>
      </c>
      <c r="I257" t="s">
        <v>693</v>
      </c>
      <c r="J257" s="16">
        <v>134580292.16</v>
      </c>
      <c r="K257" t="s">
        <v>82</v>
      </c>
      <c r="L257" t="s">
        <v>36</v>
      </c>
      <c r="M257" t="s">
        <v>92</v>
      </c>
      <c r="N257" t="s">
        <v>1709</v>
      </c>
      <c r="O257" t="s">
        <v>85</v>
      </c>
      <c r="P257" t="s">
        <v>1710</v>
      </c>
      <c r="Q257" t="s">
        <v>238</v>
      </c>
      <c r="R257" s="10">
        <v>738438</v>
      </c>
      <c r="S257" s="16">
        <v>99379201782046.08</v>
      </c>
    </row>
    <row r="258" spans="1:19" ht="15">
      <c r="A258" s="10">
        <v>255</v>
      </c>
      <c r="B258" t="s">
        <v>81</v>
      </c>
      <c r="C258" t="s">
        <v>242</v>
      </c>
      <c r="D258" s="10">
        <v>35662</v>
      </c>
      <c r="E258" t="s">
        <v>694</v>
      </c>
      <c r="F258" t="s">
        <v>488</v>
      </c>
      <c r="G258" s="26">
        <v>130785767</v>
      </c>
      <c r="H258" t="s">
        <v>32</v>
      </c>
      <c r="I258" t="s">
        <v>695</v>
      </c>
      <c r="J258" s="16">
        <v>42767328.39</v>
      </c>
      <c r="K258" t="s">
        <v>82</v>
      </c>
      <c r="L258" t="s">
        <v>36</v>
      </c>
      <c r="M258" t="s">
        <v>92</v>
      </c>
      <c r="N258" t="s">
        <v>1711</v>
      </c>
      <c r="O258" t="s">
        <v>85</v>
      </c>
      <c r="P258" t="s">
        <v>1710</v>
      </c>
      <c r="Q258" t="s">
        <v>488</v>
      </c>
      <c r="R258" s="10">
        <v>738438</v>
      </c>
      <c r="S258" s="16">
        <v>31581020441654.82</v>
      </c>
    </row>
    <row r="259" spans="1:19" ht="15">
      <c r="A259" s="10">
        <v>256</v>
      </c>
      <c r="B259" t="s">
        <v>81</v>
      </c>
      <c r="C259" t="s">
        <v>242</v>
      </c>
      <c r="D259" s="10">
        <v>35663</v>
      </c>
      <c r="E259" t="s">
        <v>696</v>
      </c>
      <c r="F259" t="s">
        <v>488</v>
      </c>
      <c r="G259" s="26">
        <v>101068744</v>
      </c>
      <c r="H259" t="s">
        <v>31</v>
      </c>
      <c r="I259" t="s">
        <v>697</v>
      </c>
      <c r="J259" s="16">
        <v>40883779.48</v>
      </c>
      <c r="K259" t="s">
        <v>82</v>
      </c>
      <c r="L259" t="s">
        <v>36</v>
      </c>
      <c r="M259" t="s">
        <v>92</v>
      </c>
      <c r="N259" t="s">
        <v>1712</v>
      </c>
      <c r="O259" t="s">
        <v>85</v>
      </c>
      <c r="P259" t="s">
        <v>1710</v>
      </c>
      <c r="Q259" t="s">
        <v>488</v>
      </c>
      <c r="R259" s="10">
        <v>738438</v>
      </c>
      <c r="S259" s="16">
        <v>30190136351652.24</v>
      </c>
    </row>
    <row r="260" spans="1:19" ht="15">
      <c r="A260" s="10">
        <v>257</v>
      </c>
      <c r="B260" t="s">
        <v>81</v>
      </c>
      <c r="C260" t="s">
        <v>229</v>
      </c>
      <c r="D260" s="10">
        <v>35666</v>
      </c>
      <c r="E260" t="s">
        <v>698</v>
      </c>
      <c r="F260" t="s">
        <v>210</v>
      </c>
      <c r="G260" s="26">
        <v>101100508</v>
      </c>
      <c r="H260" t="s">
        <v>29</v>
      </c>
      <c r="I260" t="s">
        <v>699</v>
      </c>
      <c r="J260" s="16">
        <v>52038</v>
      </c>
      <c r="K260" t="s">
        <v>82</v>
      </c>
      <c r="L260" t="s">
        <v>33</v>
      </c>
      <c r="M260" t="s">
        <v>87</v>
      </c>
      <c r="N260" t="s">
        <v>1713</v>
      </c>
      <c r="O260" t="s">
        <v>85</v>
      </c>
      <c r="P260" t="s">
        <v>1511</v>
      </c>
      <c r="Q260" t="s">
        <v>210</v>
      </c>
      <c r="R260" s="10">
        <v>738446</v>
      </c>
      <c r="S260" s="16">
        <v>38427252948</v>
      </c>
    </row>
    <row r="261" spans="1:19" ht="15">
      <c r="A261" s="10">
        <v>258</v>
      </c>
      <c r="B261" t="s">
        <v>81</v>
      </c>
      <c r="C261" t="s">
        <v>229</v>
      </c>
      <c r="D261" s="10">
        <v>35667</v>
      </c>
      <c r="E261" t="s">
        <v>700</v>
      </c>
      <c r="F261" t="s">
        <v>225</v>
      </c>
      <c r="G261" s="26">
        <v>101100508</v>
      </c>
      <c r="H261" t="s">
        <v>29</v>
      </c>
      <c r="I261" t="s">
        <v>701</v>
      </c>
      <c r="J261" s="16">
        <v>52038</v>
      </c>
      <c r="K261" t="s">
        <v>82</v>
      </c>
      <c r="L261" t="s">
        <v>33</v>
      </c>
      <c r="M261" t="s">
        <v>87</v>
      </c>
      <c r="N261" t="s">
        <v>1713</v>
      </c>
      <c r="O261" t="s">
        <v>85</v>
      </c>
      <c r="P261" t="s">
        <v>1511</v>
      </c>
      <c r="Q261" t="s">
        <v>225</v>
      </c>
      <c r="R261" s="10">
        <v>738446</v>
      </c>
      <c r="S261" s="16">
        <v>38427252948</v>
      </c>
    </row>
    <row r="262" spans="1:19" ht="15">
      <c r="A262" s="10">
        <v>259</v>
      </c>
      <c r="B262" t="s">
        <v>81</v>
      </c>
      <c r="C262" t="s">
        <v>81</v>
      </c>
      <c r="D262" s="10">
        <v>35668</v>
      </c>
      <c r="E262" t="s">
        <v>702</v>
      </c>
      <c r="F262" t="s">
        <v>222</v>
      </c>
      <c r="G262" s="26">
        <v>101100508</v>
      </c>
      <c r="H262" t="s">
        <v>29</v>
      </c>
      <c r="I262" t="s">
        <v>703</v>
      </c>
      <c r="J262" s="16">
        <v>52038</v>
      </c>
      <c r="K262" t="s">
        <v>82</v>
      </c>
      <c r="L262" t="s">
        <v>33</v>
      </c>
      <c r="M262" t="s">
        <v>87</v>
      </c>
      <c r="N262" t="s">
        <v>1713</v>
      </c>
      <c r="O262" t="s">
        <v>85</v>
      </c>
      <c r="P262" t="s">
        <v>1511</v>
      </c>
      <c r="Q262" t="s">
        <v>222</v>
      </c>
      <c r="R262" s="10">
        <v>738446</v>
      </c>
      <c r="S262" s="16">
        <v>38427252948</v>
      </c>
    </row>
    <row r="263" spans="1:19" ht="15">
      <c r="A263" s="10">
        <v>260</v>
      </c>
      <c r="B263" t="s">
        <v>81</v>
      </c>
      <c r="C263" t="s">
        <v>229</v>
      </c>
      <c r="D263" s="10">
        <v>35669</v>
      </c>
      <c r="E263" t="s">
        <v>704</v>
      </c>
      <c r="F263" t="s">
        <v>230</v>
      </c>
      <c r="G263" s="26">
        <v>101100508</v>
      </c>
      <c r="H263" t="s">
        <v>29</v>
      </c>
      <c r="I263" t="s">
        <v>705</v>
      </c>
      <c r="J263" s="16">
        <v>52038</v>
      </c>
      <c r="K263" t="s">
        <v>82</v>
      </c>
      <c r="L263" t="s">
        <v>33</v>
      </c>
      <c r="M263" t="s">
        <v>87</v>
      </c>
      <c r="N263" t="s">
        <v>1713</v>
      </c>
      <c r="O263" t="s">
        <v>85</v>
      </c>
      <c r="P263" t="s">
        <v>1511</v>
      </c>
      <c r="Q263" t="s">
        <v>230</v>
      </c>
      <c r="R263" s="10">
        <v>738446</v>
      </c>
      <c r="S263" s="16">
        <v>38427252948</v>
      </c>
    </row>
    <row r="264" spans="1:19" ht="15">
      <c r="A264" s="10">
        <v>261</v>
      </c>
      <c r="B264" t="s">
        <v>81</v>
      </c>
      <c r="C264" t="s">
        <v>229</v>
      </c>
      <c r="D264" s="10">
        <v>35670</v>
      </c>
      <c r="E264" t="s">
        <v>706</v>
      </c>
      <c r="F264" t="s">
        <v>229</v>
      </c>
      <c r="G264" s="7" t="s">
        <v>107</v>
      </c>
      <c r="H264" t="s">
        <v>55</v>
      </c>
      <c r="I264" t="s">
        <v>707</v>
      </c>
      <c r="J264" s="16">
        <v>94400</v>
      </c>
      <c r="K264" t="s">
        <v>82</v>
      </c>
      <c r="L264" t="s">
        <v>33</v>
      </c>
      <c r="M264" t="s">
        <v>87</v>
      </c>
      <c r="N264" t="s">
        <v>1714</v>
      </c>
      <c r="O264" t="s">
        <v>85</v>
      </c>
      <c r="P264" t="s">
        <v>1517</v>
      </c>
      <c r="Q264" t="s">
        <v>229</v>
      </c>
      <c r="R264" s="10">
        <v>738451</v>
      </c>
      <c r="S264" s="16">
        <v>69709774400</v>
      </c>
    </row>
    <row r="265" spans="1:19" ht="15">
      <c r="A265" s="10">
        <v>262</v>
      </c>
      <c r="B265" t="s">
        <v>81</v>
      </c>
      <c r="C265" t="s">
        <v>242</v>
      </c>
      <c r="D265" s="10">
        <v>35672</v>
      </c>
      <c r="E265" t="s">
        <v>414</v>
      </c>
      <c r="F265" t="s">
        <v>230</v>
      </c>
      <c r="G265" s="26">
        <v>131741118</v>
      </c>
      <c r="H265" t="s">
        <v>175</v>
      </c>
      <c r="I265" t="s">
        <v>708</v>
      </c>
      <c r="J265" s="16">
        <v>94400</v>
      </c>
      <c r="K265" t="s">
        <v>82</v>
      </c>
      <c r="L265" t="s">
        <v>33</v>
      </c>
      <c r="M265" t="s">
        <v>87</v>
      </c>
      <c r="N265" t="s">
        <v>1715</v>
      </c>
      <c r="O265" t="s">
        <v>85</v>
      </c>
      <c r="P265" t="s">
        <v>1517</v>
      </c>
      <c r="Q265" t="s">
        <v>230</v>
      </c>
      <c r="R265" s="10">
        <v>738451</v>
      </c>
      <c r="S265" s="16">
        <v>69709774400</v>
      </c>
    </row>
    <row r="266" spans="1:19" ht="15">
      <c r="A266" s="10">
        <v>263</v>
      </c>
      <c r="B266" t="s">
        <v>81</v>
      </c>
      <c r="C266" t="s">
        <v>81</v>
      </c>
      <c r="D266" s="10">
        <v>35673</v>
      </c>
      <c r="E266" t="s">
        <v>709</v>
      </c>
      <c r="F266" t="s">
        <v>255</v>
      </c>
      <c r="G266" s="26">
        <v>101697271</v>
      </c>
      <c r="H266" t="s">
        <v>50</v>
      </c>
      <c r="I266" t="s">
        <v>710</v>
      </c>
      <c r="J266" s="16">
        <v>290220</v>
      </c>
      <c r="K266" t="s">
        <v>82</v>
      </c>
      <c r="L266" t="s">
        <v>36</v>
      </c>
      <c r="M266" t="s">
        <v>92</v>
      </c>
      <c r="N266" t="s">
        <v>1716</v>
      </c>
      <c r="O266" t="s">
        <v>85</v>
      </c>
      <c r="P266" t="s">
        <v>1611</v>
      </c>
      <c r="Q266" t="s">
        <v>255</v>
      </c>
      <c r="R266" s="10">
        <v>738441</v>
      </c>
      <c r="S266" s="16">
        <v>214310347020</v>
      </c>
    </row>
    <row r="267" spans="1:19" ht="15">
      <c r="A267" s="10">
        <v>264</v>
      </c>
      <c r="B267" t="s">
        <v>81</v>
      </c>
      <c r="C267" t="s">
        <v>242</v>
      </c>
      <c r="D267" s="10">
        <v>35674</v>
      </c>
      <c r="E267" t="s">
        <v>711</v>
      </c>
      <c r="F267" t="s">
        <v>255</v>
      </c>
      <c r="G267" s="26">
        <v>101697271</v>
      </c>
      <c r="H267" t="s">
        <v>50</v>
      </c>
      <c r="I267" t="s">
        <v>712</v>
      </c>
      <c r="J267" s="16">
        <v>677180</v>
      </c>
      <c r="K267" t="s">
        <v>82</v>
      </c>
      <c r="L267" t="s">
        <v>36</v>
      </c>
      <c r="M267" t="s">
        <v>92</v>
      </c>
      <c r="N267" t="s">
        <v>1716</v>
      </c>
      <c r="O267" t="s">
        <v>85</v>
      </c>
      <c r="P267" t="s">
        <v>1611</v>
      </c>
      <c r="Q267" t="s">
        <v>255</v>
      </c>
      <c r="R267" s="10">
        <v>738441</v>
      </c>
      <c r="S267" s="16">
        <v>500057476380</v>
      </c>
    </row>
    <row r="268" spans="1:19" ht="15">
      <c r="A268" s="10">
        <v>265</v>
      </c>
      <c r="B268" t="s">
        <v>81</v>
      </c>
      <c r="C268" t="s">
        <v>242</v>
      </c>
      <c r="D268" s="10">
        <v>35675</v>
      </c>
      <c r="E268" t="s">
        <v>713</v>
      </c>
      <c r="F268" t="s">
        <v>255</v>
      </c>
      <c r="G268" s="26">
        <v>101697271</v>
      </c>
      <c r="H268" t="s">
        <v>50</v>
      </c>
      <c r="I268" t="s">
        <v>714</v>
      </c>
      <c r="J268" s="16">
        <v>24185</v>
      </c>
      <c r="K268" t="s">
        <v>82</v>
      </c>
      <c r="L268" t="s">
        <v>36</v>
      </c>
      <c r="M268" t="s">
        <v>92</v>
      </c>
      <c r="N268" t="s">
        <v>1716</v>
      </c>
      <c r="O268" t="s">
        <v>85</v>
      </c>
      <c r="P268" t="s">
        <v>1611</v>
      </c>
      <c r="Q268" t="s">
        <v>255</v>
      </c>
      <c r="R268" s="10">
        <v>738441</v>
      </c>
      <c r="S268" s="16">
        <v>17859195585</v>
      </c>
    </row>
    <row r="269" spans="1:19" ht="15">
      <c r="A269" s="10">
        <v>266</v>
      </c>
      <c r="B269" t="s">
        <v>81</v>
      </c>
      <c r="C269" t="s">
        <v>242</v>
      </c>
      <c r="D269" s="10">
        <v>35676</v>
      </c>
      <c r="E269" t="s">
        <v>715</v>
      </c>
      <c r="F269" t="s">
        <v>255</v>
      </c>
      <c r="G269" s="26">
        <v>101697271</v>
      </c>
      <c r="H269" t="s">
        <v>50</v>
      </c>
      <c r="I269" t="s">
        <v>716</v>
      </c>
      <c r="J269" s="16">
        <v>96740</v>
      </c>
      <c r="K269" t="s">
        <v>82</v>
      </c>
      <c r="L269" t="s">
        <v>36</v>
      </c>
      <c r="M269" t="s">
        <v>92</v>
      </c>
      <c r="N269" t="s">
        <v>1716</v>
      </c>
      <c r="O269" t="s">
        <v>85</v>
      </c>
      <c r="P269" t="s">
        <v>1611</v>
      </c>
      <c r="Q269" t="s">
        <v>255</v>
      </c>
      <c r="R269" s="10">
        <v>738441</v>
      </c>
      <c r="S269" s="16">
        <v>71436782340</v>
      </c>
    </row>
    <row r="270" spans="1:19" ht="15">
      <c r="A270" s="10">
        <v>267</v>
      </c>
      <c r="B270" t="s">
        <v>81</v>
      </c>
      <c r="C270" t="s">
        <v>242</v>
      </c>
      <c r="D270" s="10">
        <v>35677</v>
      </c>
      <c r="E270" t="s">
        <v>717</v>
      </c>
      <c r="F270" t="s">
        <v>255</v>
      </c>
      <c r="G270" s="26">
        <v>101697271</v>
      </c>
      <c r="H270" t="s">
        <v>50</v>
      </c>
      <c r="I270" t="s">
        <v>718</v>
      </c>
      <c r="J270" s="16">
        <v>193480</v>
      </c>
      <c r="K270" t="s">
        <v>82</v>
      </c>
      <c r="L270" t="s">
        <v>36</v>
      </c>
      <c r="M270" t="s">
        <v>92</v>
      </c>
      <c r="N270" t="s">
        <v>1716</v>
      </c>
      <c r="O270" t="s">
        <v>85</v>
      </c>
      <c r="P270" t="s">
        <v>1611</v>
      </c>
      <c r="Q270" t="s">
        <v>255</v>
      </c>
      <c r="R270" s="10">
        <v>738441</v>
      </c>
      <c r="S270" s="16">
        <v>142873564680</v>
      </c>
    </row>
    <row r="271" spans="1:19" ht="15">
      <c r="A271" s="10">
        <v>268</v>
      </c>
      <c r="B271" t="s">
        <v>81</v>
      </c>
      <c r="C271" t="s">
        <v>242</v>
      </c>
      <c r="D271" s="10">
        <v>35678</v>
      </c>
      <c r="E271" t="s">
        <v>719</v>
      </c>
      <c r="F271" t="s">
        <v>255</v>
      </c>
      <c r="G271" s="26">
        <v>101697271</v>
      </c>
      <c r="H271" t="s">
        <v>50</v>
      </c>
      <c r="I271" t="s">
        <v>720</v>
      </c>
      <c r="J271" s="16">
        <v>241850</v>
      </c>
      <c r="K271" t="s">
        <v>82</v>
      </c>
      <c r="L271" t="s">
        <v>36</v>
      </c>
      <c r="M271" t="s">
        <v>92</v>
      </c>
      <c r="N271" t="s">
        <v>1716</v>
      </c>
      <c r="O271" t="s">
        <v>85</v>
      </c>
      <c r="P271" t="s">
        <v>1611</v>
      </c>
      <c r="Q271" t="s">
        <v>255</v>
      </c>
      <c r="R271" s="10">
        <v>738441</v>
      </c>
      <c r="S271" s="16">
        <v>178591955850</v>
      </c>
    </row>
    <row r="272" spans="1:19" ht="15">
      <c r="A272" s="10">
        <v>269</v>
      </c>
      <c r="B272" t="s">
        <v>81</v>
      </c>
      <c r="C272" t="s">
        <v>81</v>
      </c>
      <c r="D272" s="10">
        <v>35680</v>
      </c>
      <c r="E272" t="s">
        <v>721</v>
      </c>
      <c r="F272" t="s">
        <v>255</v>
      </c>
      <c r="G272" s="26">
        <v>101697271</v>
      </c>
      <c r="H272" t="s">
        <v>50</v>
      </c>
      <c r="I272" t="s">
        <v>722</v>
      </c>
      <c r="J272" s="16">
        <v>145110</v>
      </c>
      <c r="K272" t="s">
        <v>82</v>
      </c>
      <c r="L272" t="s">
        <v>36</v>
      </c>
      <c r="M272" t="s">
        <v>92</v>
      </c>
      <c r="N272" t="s">
        <v>1716</v>
      </c>
      <c r="O272" t="s">
        <v>85</v>
      </c>
      <c r="P272" t="s">
        <v>1611</v>
      </c>
      <c r="Q272" t="s">
        <v>255</v>
      </c>
      <c r="R272" s="10">
        <v>738441</v>
      </c>
      <c r="S272" s="16">
        <v>107155173510</v>
      </c>
    </row>
    <row r="273" spans="1:19" ht="15">
      <c r="A273" s="10">
        <v>270</v>
      </c>
      <c r="B273" t="s">
        <v>81</v>
      </c>
      <c r="C273" t="s">
        <v>242</v>
      </c>
      <c r="D273" s="10">
        <v>35681</v>
      </c>
      <c r="E273" t="s">
        <v>723</v>
      </c>
      <c r="F273" t="s">
        <v>255</v>
      </c>
      <c r="G273" s="26">
        <v>101697271</v>
      </c>
      <c r="H273" t="s">
        <v>50</v>
      </c>
      <c r="I273" t="s">
        <v>724</v>
      </c>
      <c r="J273" s="16">
        <v>241850</v>
      </c>
      <c r="K273" t="s">
        <v>82</v>
      </c>
      <c r="L273" t="s">
        <v>36</v>
      </c>
      <c r="M273" t="s">
        <v>92</v>
      </c>
      <c r="N273" t="s">
        <v>1716</v>
      </c>
      <c r="O273" t="s">
        <v>85</v>
      </c>
      <c r="P273" t="s">
        <v>1611</v>
      </c>
      <c r="Q273" t="s">
        <v>255</v>
      </c>
      <c r="R273" s="10">
        <v>738441</v>
      </c>
      <c r="S273" s="16">
        <v>178591955850</v>
      </c>
    </row>
    <row r="274" spans="1:19" ht="15">
      <c r="A274" s="10">
        <v>271</v>
      </c>
      <c r="B274" t="s">
        <v>81</v>
      </c>
      <c r="C274" t="s">
        <v>255</v>
      </c>
      <c r="D274" s="10">
        <v>35682</v>
      </c>
      <c r="E274" t="s">
        <v>725</v>
      </c>
      <c r="F274" t="s">
        <v>255</v>
      </c>
      <c r="G274" s="26">
        <v>101697271</v>
      </c>
      <c r="H274" t="s">
        <v>50</v>
      </c>
      <c r="I274" t="s">
        <v>726</v>
      </c>
      <c r="J274" s="16">
        <v>145110</v>
      </c>
      <c r="K274" t="s">
        <v>82</v>
      </c>
      <c r="L274" t="s">
        <v>36</v>
      </c>
      <c r="M274" t="s">
        <v>92</v>
      </c>
      <c r="N274" t="s">
        <v>1716</v>
      </c>
      <c r="O274" t="s">
        <v>85</v>
      </c>
      <c r="P274" t="s">
        <v>1611</v>
      </c>
      <c r="Q274" t="s">
        <v>255</v>
      </c>
      <c r="R274" s="10">
        <v>738441</v>
      </c>
      <c r="S274" s="16">
        <v>107155173510</v>
      </c>
    </row>
    <row r="275" spans="1:19" ht="15">
      <c r="A275" s="10">
        <v>272</v>
      </c>
      <c r="B275" t="s">
        <v>81</v>
      </c>
      <c r="C275" t="s">
        <v>81</v>
      </c>
      <c r="D275" s="10">
        <v>35683</v>
      </c>
      <c r="E275" t="s">
        <v>727</v>
      </c>
      <c r="F275" t="s">
        <v>255</v>
      </c>
      <c r="G275" s="26">
        <v>101697271</v>
      </c>
      <c r="H275" t="s">
        <v>50</v>
      </c>
      <c r="I275" t="s">
        <v>728</v>
      </c>
      <c r="J275" s="16">
        <v>241850</v>
      </c>
      <c r="K275" t="s">
        <v>82</v>
      </c>
      <c r="L275" t="s">
        <v>36</v>
      </c>
      <c r="M275" t="s">
        <v>92</v>
      </c>
      <c r="N275" t="s">
        <v>1716</v>
      </c>
      <c r="O275" t="s">
        <v>85</v>
      </c>
      <c r="P275" t="s">
        <v>1611</v>
      </c>
      <c r="Q275" t="s">
        <v>255</v>
      </c>
      <c r="R275" s="10">
        <v>738441</v>
      </c>
      <c r="S275" s="16">
        <v>178591955850</v>
      </c>
    </row>
    <row r="276" spans="1:19" ht="15">
      <c r="A276" s="10">
        <v>273</v>
      </c>
      <c r="B276" t="s">
        <v>81</v>
      </c>
      <c r="C276" t="s">
        <v>242</v>
      </c>
      <c r="D276" s="10">
        <v>35684</v>
      </c>
      <c r="E276" t="s">
        <v>729</v>
      </c>
      <c r="F276" t="s">
        <v>255</v>
      </c>
      <c r="G276" s="26">
        <v>101697271</v>
      </c>
      <c r="H276" t="s">
        <v>50</v>
      </c>
      <c r="I276" t="s">
        <v>730</v>
      </c>
      <c r="J276" s="16">
        <v>193480</v>
      </c>
      <c r="K276" t="s">
        <v>82</v>
      </c>
      <c r="L276" t="s">
        <v>36</v>
      </c>
      <c r="M276" t="s">
        <v>92</v>
      </c>
      <c r="N276" t="s">
        <v>1716</v>
      </c>
      <c r="O276" t="s">
        <v>85</v>
      </c>
      <c r="P276" t="s">
        <v>1611</v>
      </c>
      <c r="Q276" t="s">
        <v>255</v>
      </c>
      <c r="R276" s="10">
        <v>738441</v>
      </c>
      <c r="S276" s="16">
        <v>142873564680</v>
      </c>
    </row>
    <row r="277" spans="1:19" ht="15">
      <c r="A277" s="10">
        <v>274</v>
      </c>
      <c r="B277" t="s">
        <v>81</v>
      </c>
      <c r="C277" t="s">
        <v>242</v>
      </c>
      <c r="D277" s="10">
        <v>35686</v>
      </c>
      <c r="E277" t="s">
        <v>731</v>
      </c>
      <c r="F277" t="s">
        <v>255</v>
      </c>
      <c r="G277" s="26">
        <v>101697271</v>
      </c>
      <c r="H277" t="s">
        <v>50</v>
      </c>
      <c r="I277" t="s">
        <v>732</v>
      </c>
      <c r="J277" s="16">
        <v>435330</v>
      </c>
      <c r="K277" t="s">
        <v>82</v>
      </c>
      <c r="L277" t="s">
        <v>36</v>
      </c>
      <c r="M277" t="s">
        <v>92</v>
      </c>
      <c r="N277" t="s">
        <v>1716</v>
      </c>
      <c r="O277" t="s">
        <v>85</v>
      </c>
      <c r="P277" t="s">
        <v>1611</v>
      </c>
      <c r="Q277" t="s">
        <v>255</v>
      </c>
      <c r="R277" s="10">
        <v>738441</v>
      </c>
      <c r="S277" s="16">
        <v>321465520530</v>
      </c>
    </row>
    <row r="278" spans="1:19" ht="15">
      <c r="A278" s="10">
        <v>275</v>
      </c>
      <c r="B278" t="s">
        <v>81</v>
      </c>
      <c r="C278" t="s">
        <v>81</v>
      </c>
      <c r="D278" s="10">
        <v>35687</v>
      </c>
      <c r="E278" t="s">
        <v>733</v>
      </c>
      <c r="F278" t="s">
        <v>255</v>
      </c>
      <c r="G278" s="26">
        <v>101697271</v>
      </c>
      <c r="H278" t="s">
        <v>50</v>
      </c>
      <c r="I278" t="s">
        <v>734</v>
      </c>
      <c r="J278" s="16">
        <v>628810</v>
      </c>
      <c r="K278" t="s">
        <v>82</v>
      </c>
      <c r="L278" t="s">
        <v>36</v>
      </c>
      <c r="M278" t="s">
        <v>92</v>
      </c>
      <c r="N278" t="s">
        <v>1716</v>
      </c>
      <c r="O278" t="s">
        <v>85</v>
      </c>
      <c r="P278" t="s">
        <v>1611</v>
      </c>
      <c r="Q278" t="s">
        <v>255</v>
      </c>
      <c r="R278" s="10">
        <v>738441</v>
      </c>
      <c r="S278" s="16">
        <v>464339085210</v>
      </c>
    </row>
    <row r="279" spans="1:19" ht="15">
      <c r="A279" s="10">
        <v>276</v>
      </c>
      <c r="B279" t="s">
        <v>81</v>
      </c>
      <c r="C279" t="s">
        <v>255</v>
      </c>
      <c r="D279" s="10">
        <v>35688</v>
      </c>
      <c r="E279" t="s">
        <v>735</v>
      </c>
      <c r="F279" t="s">
        <v>255</v>
      </c>
      <c r="G279" s="26">
        <v>101697271</v>
      </c>
      <c r="H279" t="s">
        <v>50</v>
      </c>
      <c r="I279" t="s">
        <v>736</v>
      </c>
      <c r="J279" s="16">
        <v>628810</v>
      </c>
      <c r="K279" t="s">
        <v>82</v>
      </c>
      <c r="L279" t="s">
        <v>36</v>
      </c>
      <c r="M279" t="s">
        <v>92</v>
      </c>
      <c r="N279" t="s">
        <v>1716</v>
      </c>
      <c r="O279" t="s">
        <v>85</v>
      </c>
      <c r="P279" t="s">
        <v>1611</v>
      </c>
      <c r="Q279" t="s">
        <v>255</v>
      </c>
      <c r="R279" s="10">
        <v>738441</v>
      </c>
      <c r="S279" s="16">
        <v>464339085210</v>
      </c>
    </row>
    <row r="280" spans="1:19" ht="15">
      <c r="A280" s="10">
        <v>277</v>
      </c>
      <c r="B280" t="s">
        <v>81</v>
      </c>
      <c r="C280" t="s">
        <v>255</v>
      </c>
      <c r="D280" s="10">
        <v>35689</v>
      </c>
      <c r="E280" t="s">
        <v>737</v>
      </c>
      <c r="F280" t="s">
        <v>255</v>
      </c>
      <c r="G280" s="26">
        <v>101697271</v>
      </c>
      <c r="H280" t="s">
        <v>50</v>
      </c>
      <c r="I280" t="s">
        <v>738</v>
      </c>
      <c r="J280" s="16">
        <v>96740</v>
      </c>
      <c r="K280" t="s">
        <v>82</v>
      </c>
      <c r="L280" t="s">
        <v>36</v>
      </c>
      <c r="M280" t="s">
        <v>92</v>
      </c>
      <c r="N280" t="s">
        <v>1716</v>
      </c>
      <c r="O280" t="s">
        <v>85</v>
      </c>
      <c r="P280" t="s">
        <v>1611</v>
      </c>
      <c r="Q280" t="s">
        <v>255</v>
      </c>
      <c r="R280" s="10">
        <v>738441</v>
      </c>
      <c r="S280" s="16">
        <v>71436782340</v>
      </c>
    </row>
    <row r="281" spans="1:19" ht="15">
      <c r="A281" s="10">
        <v>278</v>
      </c>
      <c r="B281" t="s">
        <v>81</v>
      </c>
      <c r="C281" t="s">
        <v>242</v>
      </c>
      <c r="D281" s="10">
        <v>35690</v>
      </c>
      <c r="E281" t="s">
        <v>739</v>
      </c>
      <c r="F281" t="s">
        <v>255</v>
      </c>
      <c r="G281" s="26">
        <v>101697271</v>
      </c>
      <c r="H281" t="s">
        <v>50</v>
      </c>
      <c r="I281" t="s">
        <v>740</v>
      </c>
      <c r="J281" s="16">
        <v>164458</v>
      </c>
      <c r="K281" t="s">
        <v>82</v>
      </c>
      <c r="L281" t="s">
        <v>36</v>
      </c>
      <c r="M281" t="s">
        <v>92</v>
      </c>
      <c r="N281" t="s">
        <v>1716</v>
      </c>
      <c r="O281" t="s">
        <v>85</v>
      </c>
      <c r="P281" t="s">
        <v>1611</v>
      </c>
      <c r="Q281" t="s">
        <v>255</v>
      </c>
      <c r="R281" s="10">
        <v>738441</v>
      </c>
      <c r="S281" s="16">
        <v>121442529978</v>
      </c>
    </row>
    <row r="282" spans="1:19" ht="15">
      <c r="A282" s="10">
        <v>279</v>
      </c>
      <c r="B282" t="s">
        <v>81</v>
      </c>
      <c r="C282" t="s">
        <v>81</v>
      </c>
      <c r="D282" s="10">
        <v>35692</v>
      </c>
      <c r="E282" t="s">
        <v>741</v>
      </c>
      <c r="F282" t="s">
        <v>255</v>
      </c>
      <c r="G282" s="26">
        <v>101697271</v>
      </c>
      <c r="H282" t="s">
        <v>50</v>
      </c>
      <c r="I282" t="s">
        <v>742</v>
      </c>
      <c r="J282" s="16">
        <v>338590</v>
      </c>
      <c r="K282" t="s">
        <v>82</v>
      </c>
      <c r="L282" t="s">
        <v>36</v>
      </c>
      <c r="M282" t="s">
        <v>92</v>
      </c>
      <c r="N282" t="s">
        <v>1716</v>
      </c>
      <c r="O282" t="s">
        <v>85</v>
      </c>
      <c r="P282" t="s">
        <v>1611</v>
      </c>
      <c r="Q282" t="s">
        <v>255</v>
      </c>
      <c r="R282" s="10">
        <v>738441</v>
      </c>
      <c r="S282" s="16">
        <v>250028738190</v>
      </c>
    </row>
    <row r="283" spans="1:19" ht="15">
      <c r="A283" s="10">
        <v>280</v>
      </c>
      <c r="B283" t="s">
        <v>81</v>
      </c>
      <c r="C283" t="s">
        <v>242</v>
      </c>
      <c r="D283" s="10">
        <v>35693</v>
      </c>
      <c r="E283" t="s">
        <v>743</v>
      </c>
      <c r="F283" t="s">
        <v>255</v>
      </c>
      <c r="G283" s="26">
        <v>101697271</v>
      </c>
      <c r="H283" t="s">
        <v>50</v>
      </c>
      <c r="I283" t="s">
        <v>744</v>
      </c>
      <c r="J283" s="16">
        <v>145110</v>
      </c>
      <c r="K283" t="s">
        <v>82</v>
      </c>
      <c r="L283" t="s">
        <v>36</v>
      </c>
      <c r="M283" t="s">
        <v>92</v>
      </c>
      <c r="N283" t="s">
        <v>1716</v>
      </c>
      <c r="O283" t="s">
        <v>85</v>
      </c>
      <c r="P283" t="s">
        <v>1611</v>
      </c>
      <c r="Q283" t="s">
        <v>255</v>
      </c>
      <c r="R283" s="10">
        <v>738441</v>
      </c>
      <c r="S283" s="16">
        <v>107155173510</v>
      </c>
    </row>
    <row r="284" spans="1:19" ht="15">
      <c r="A284" s="10">
        <v>281</v>
      </c>
      <c r="B284" t="s">
        <v>81</v>
      </c>
      <c r="C284" t="s">
        <v>81</v>
      </c>
      <c r="D284" s="10">
        <v>35695</v>
      </c>
      <c r="E284" t="s">
        <v>745</v>
      </c>
      <c r="F284" t="s">
        <v>255</v>
      </c>
      <c r="G284" s="26">
        <v>101697271</v>
      </c>
      <c r="H284" t="s">
        <v>50</v>
      </c>
      <c r="I284" t="s">
        <v>746</v>
      </c>
      <c r="J284" s="16">
        <v>24185</v>
      </c>
      <c r="K284" t="s">
        <v>82</v>
      </c>
      <c r="L284" t="s">
        <v>36</v>
      </c>
      <c r="M284" t="s">
        <v>92</v>
      </c>
      <c r="N284" t="s">
        <v>1716</v>
      </c>
      <c r="O284" t="s">
        <v>85</v>
      </c>
      <c r="P284" t="s">
        <v>1611</v>
      </c>
      <c r="Q284" t="s">
        <v>255</v>
      </c>
      <c r="R284" s="10">
        <v>738441</v>
      </c>
      <c r="S284" s="16">
        <v>17859195585</v>
      </c>
    </row>
    <row r="285" spans="1:19" ht="15">
      <c r="A285" s="10">
        <v>282</v>
      </c>
      <c r="B285" t="s">
        <v>81</v>
      </c>
      <c r="C285" t="s">
        <v>242</v>
      </c>
      <c r="D285" s="10">
        <v>35696</v>
      </c>
      <c r="E285" t="s">
        <v>747</v>
      </c>
      <c r="F285" t="s">
        <v>255</v>
      </c>
      <c r="G285" s="26">
        <v>101697271</v>
      </c>
      <c r="H285" t="s">
        <v>50</v>
      </c>
      <c r="I285" t="s">
        <v>748</v>
      </c>
      <c r="J285" s="16">
        <v>483700</v>
      </c>
      <c r="K285" t="s">
        <v>82</v>
      </c>
      <c r="L285" t="s">
        <v>36</v>
      </c>
      <c r="M285" t="s">
        <v>92</v>
      </c>
      <c r="N285" t="s">
        <v>1716</v>
      </c>
      <c r="O285" t="s">
        <v>85</v>
      </c>
      <c r="P285" t="s">
        <v>1611</v>
      </c>
      <c r="Q285" t="s">
        <v>255</v>
      </c>
      <c r="R285" s="10">
        <v>738441</v>
      </c>
      <c r="S285" s="16">
        <v>357183911700</v>
      </c>
    </row>
    <row r="286" spans="1:19" ht="15">
      <c r="A286" s="10">
        <v>283</v>
      </c>
      <c r="B286" t="s">
        <v>81</v>
      </c>
      <c r="C286" t="s">
        <v>242</v>
      </c>
      <c r="D286" s="10">
        <v>35697</v>
      </c>
      <c r="E286" t="s">
        <v>749</v>
      </c>
      <c r="F286" t="s">
        <v>255</v>
      </c>
      <c r="G286" s="26">
        <v>101697271</v>
      </c>
      <c r="H286" t="s">
        <v>50</v>
      </c>
      <c r="I286" t="s">
        <v>750</v>
      </c>
      <c r="J286" s="16">
        <v>241850</v>
      </c>
      <c r="K286" t="s">
        <v>82</v>
      </c>
      <c r="L286" t="s">
        <v>36</v>
      </c>
      <c r="M286" t="s">
        <v>92</v>
      </c>
      <c r="N286" t="s">
        <v>1716</v>
      </c>
      <c r="O286" t="s">
        <v>85</v>
      </c>
      <c r="P286" t="s">
        <v>1611</v>
      </c>
      <c r="Q286" t="s">
        <v>255</v>
      </c>
      <c r="R286" s="10">
        <v>738441</v>
      </c>
      <c r="S286" s="16">
        <v>178591955850</v>
      </c>
    </row>
    <row r="287" spans="1:19" ht="15">
      <c r="A287" s="10">
        <v>284</v>
      </c>
      <c r="B287" t="s">
        <v>81</v>
      </c>
      <c r="C287" t="s">
        <v>242</v>
      </c>
      <c r="D287" s="10">
        <v>35698</v>
      </c>
      <c r="E287" t="s">
        <v>751</v>
      </c>
      <c r="F287" t="s">
        <v>255</v>
      </c>
      <c r="G287" s="26">
        <v>101697271</v>
      </c>
      <c r="H287" t="s">
        <v>50</v>
      </c>
      <c r="I287" t="s">
        <v>752</v>
      </c>
      <c r="J287" s="16">
        <v>96740</v>
      </c>
      <c r="K287" t="s">
        <v>82</v>
      </c>
      <c r="L287" t="s">
        <v>36</v>
      </c>
      <c r="M287" t="s">
        <v>92</v>
      </c>
      <c r="N287" t="s">
        <v>1716</v>
      </c>
      <c r="O287" t="s">
        <v>85</v>
      </c>
      <c r="P287" t="s">
        <v>1611</v>
      </c>
      <c r="Q287" t="s">
        <v>255</v>
      </c>
      <c r="R287" s="10">
        <v>738441</v>
      </c>
      <c r="S287" s="16">
        <v>71436782340</v>
      </c>
    </row>
    <row r="288" spans="1:19" ht="15">
      <c r="A288" s="10">
        <v>285</v>
      </c>
      <c r="B288" t="s">
        <v>81</v>
      </c>
      <c r="C288" t="s">
        <v>229</v>
      </c>
      <c r="D288" s="10">
        <v>35700</v>
      </c>
      <c r="E288" t="s">
        <v>753</v>
      </c>
      <c r="F288" t="s">
        <v>255</v>
      </c>
      <c r="G288" s="26">
        <v>101697271</v>
      </c>
      <c r="H288" t="s">
        <v>50</v>
      </c>
      <c r="I288" t="s">
        <v>754</v>
      </c>
      <c r="J288" s="16">
        <v>241850</v>
      </c>
      <c r="K288" t="s">
        <v>82</v>
      </c>
      <c r="L288" t="s">
        <v>36</v>
      </c>
      <c r="M288" t="s">
        <v>92</v>
      </c>
      <c r="N288" t="s">
        <v>1716</v>
      </c>
      <c r="O288" t="s">
        <v>85</v>
      </c>
      <c r="P288" t="s">
        <v>1611</v>
      </c>
      <c r="Q288" t="s">
        <v>255</v>
      </c>
      <c r="R288" s="10">
        <v>738441</v>
      </c>
      <c r="S288" s="16">
        <v>178591955850</v>
      </c>
    </row>
    <row r="289" spans="1:19" ht="15">
      <c r="A289" s="10">
        <v>286</v>
      </c>
      <c r="B289" t="s">
        <v>81</v>
      </c>
      <c r="C289" t="s">
        <v>242</v>
      </c>
      <c r="D289" s="10">
        <v>35701</v>
      </c>
      <c r="E289" t="s">
        <v>755</v>
      </c>
      <c r="F289" t="s">
        <v>255</v>
      </c>
      <c r="G289" s="26">
        <v>101697271</v>
      </c>
      <c r="H289" t="s">
        <v>50</v>
      </c>
      <c r="I289" t="s">
        <v>756</v>
      </c>
      <c r="J289" s="16">
        <v>241850</v>
      </c>
      <c r="K289" t="s">
        <v>82</v>
      </c>
      <c r="L289" t="s">
        <v>36</v>
      </c>
      <c r="M289" t="s">
        <v>92</v>
      </c>
      <c r="N289" t="s">
        <v>1716</v>
      </c>
      <c r="O289" t="s">
        <v>85</v>
      </c>
      <c r="P289" t="s">
        <v>1611</v>
      </c>
      <c r="Q289" t="s">
        <v>255</v>
      </c>
      <c r="R289" s="10">
        <v>738441</v>
      </c>
      <c r="S289" s="16">
        <v>178591955850</v>
      </c>
    </row>
    <row r="290" spans="1:19" ht="15">
      <c r="A290" s="10">
        <v>287</v>
      </c>
      <c r="B290" t="s">
        <v>81</v>
      </c>
      <c r="C290" t="s">
        <v>242</v>
      </c>
      <c r="D290" s="10">
        <v>35702</v>
      </c>
      <c r="E290" t="s">
        <v>757</v>
      </c>
      <c r="F290" t="s">
        <v>255</v>
      </c>
      <c r="G290" s="26">
        <v>101697271</v>
      </c>
      <c r="H290" t="s">
        <v>50</v>
      </c>
      <c r="I290" t="s">
        <v>758</v>
      </c>
      <c r="J290" s="16">
        <v>483700</v>
      </c>
      <c r="K290" t="s">
        <v>82</v>
      </c>
      <c r="L290" t="s">
        <v>36</v>
      </c>
      <c r="M290" t="s">
        <v>92</v>
      </c>
      <c r="N290" t="s">
        <v>1716</v>
      </c>
      <c r="O290" t="s">
        <v>85</v>
      </c>
      <c r="P290" t="s">
        <v>1611</v>
      </c>
      <c r="Q290" t="s">
        <v>255</v>
      </c>
      <c r="R290" s="10">
        <v>738441</v>
      </c>
      <c r="S290" s="16">
        <v>357183911700</v>
      </c>
    </row>
    <row r="291" spans="1:19" ht="15">
      <c r="A291" s="10">
        <v>288</v>
      </c>
      <c r="B291" t="s">
        <v>81</v>
      </c>
      <c r="C291" t="s">
        <v>242</v>
      </c>
      <c r="D291" s="10">
        <v>35703</v>
      </c>
      <c r="E291" t="s">
        <v>759</v>
      </c>
      <c r="F291" t="s">
        <v>255</v>
      </c>
      <c r="G291" s="26">
        <v>101697271</v>
      </c>
      <c r="H291" t="s">
        <v>50</v>
      </c>
      <c r="I291" t="s">
        <v>760</v>
      </c>
      <c r="J291" s="16">
        <v>290220</v>
      </c>
      <c r="K291" t="s">
        <v>82</v>
      </c>
      <c r="L291" t="s">
        <v>36</v>
      </c>
      <c r="M291" t="s">
        <v>92</v>
      </c>
      <c r="N291" t="s">
        <v>1716</v>
      </c>
      <c r="O291" t="s">
        <v>85</v>
      </c>
      <c r="P291" t="s">
        <v>1611</v>
      </c>
      <c r="Q291" t="s">
        <v>255</v>
      </c>
      <c r="R291" s="10">
        <v>738441</v>
      </c>
      <c r="S291" s="16">
        <v>214310347020</v>
      </c>
    </row>
    <row r="292" spans="1:19" ht="15">
      <c r="A292" s="10">
        <v>289</v>
      </c>
      <c r="B292" t="s">
        <v>81</v>
      </c>
      <c r="C292" t="s">
        <v>242</v>
      </c>
      <c r="D292" s="10">
        <v>35704</v>
      </c>
      <c r="E292" t="s">
        <v>761</v>
      </c>
      <c r="F292" t="s">
        <v>255</v>
      </c>
      <c r="G292" s="26">
        <v>101697271</v>
      </c>
      <c r="H292" t="s">
        <v>50</v>
      </c>
      <c r="I292" t="s">
        <v>762</v>
      </c>
      <c r="J292" s="16">
        <v>483700</v>
      </c>
      <c r="K292" t="s">
        <v>82</v>
      </c>
      <c r="L292" t="s">
        <v>36</v>
      </c>
      <c r="M292" t="s">
        <v>92</v>
      </c>
      <c r="N292" t="s">
        <v>1716</v>
      </c>
      <c r="O292" t="s">
        <v>85</v>
      </c>
      <c r="P292" t="s">
        <v>1611</v>
      </c>
      <c r="Q292" t="s">
        <v>255</v>
      </c>
      <c r="R292" s="10">
        <v>738441</v>
      </c>
      <c r="S292" s="16">
        <v>357183911700</v>
      </c>
    </row>
    <row r="293" spans="1:19" ht="15">
      <c r="A293" s="10">
        <v>290</v>
      </c>
      <c r="B293" t="s">
        <v>81</v>
      </c>
      <c r="C293" t="s">
        <v>242</v>
      </c>
      <c r="D293" s="10">
        <v>35705</v>
      </c>
      <c r="E293" t="s">
        <v>763</v>
      </c>
      <c r="F293" t="s">
        <v>255</v>
      </c>
      <c r="G293" s="26">
        <v>101697271</v>
      </c>
      <c r="H293" t="s">
        <v>50</v>
      </c>
      <c r="I293" t="s">
        <v>764</v>
      </c>
      <c r="J293" s="16">
        <v>48370</v>
      </c>
      <c r="K293" t="s">
        <v>82</v>
      </c>
      <c r="L293" t="s">
        <v>36</v>
      </c>
      <c r="M293" t="s">
        <v>92</v>
      </c>
      <c r="N293" t="s">
        <v>1716</v>
      </c>
      <c r="O293" t="s">
        <v>85</v>
      </c>
      <c r="P293" t="s">
        <v>1611</v>
      </c>
      <c r="Q293" t="s">
        <v>255</v>
      </c>
      <c r="R293" s="10">
        <v>738441</v>
      </c>
      <c r="S293" s="16">
        <v>35718391170</v>
      </c>
    </row>
    <row r="294" spans="1:19" ht="15">
      <c r="A294" s="10">
        <v>291</v>
      </c>
      <c r="B294" t="s">
        <v>81</v>
      </c>
      <c r="C294" t="s">
        <v>242</v>
      </c>
      <c r="D294" s="10">
        <v>35706</v>
      </c>
      <c r="E294" t="s">
        <v>765</v>
      </c>
      <c r="F294" t="s">
        <v>255</v>
      </c>
      <c r="G294" s="26">
        <v>101697271</v>
      </c>
      <c r="H294" t="s">
        <v>50</v>
      </c>
      <c r="I294" t="s">
        <v>766</v>
      </c>
      <c r="J294" s="16">
        <v>822290</v>
      </c>
      <c r="K294" t="s">
        <v>82</v>
      </c>
      <c r="L294" t="s">
        <v>36</v>
      </c>
      <c r="M294" t="s">
        <v>92</v>
      </c>
      <c r="N294" t="s">
        <v>1716</v>
      </c>
      <c r="O294" t="s">
        <v>85</v>
      </c>
      <c r="P294" t="s">
        <v>1611</v>
      </c>
      <c r="Q294" t="s">
        <v>255</v>
      </c>
      <c r="R294" s="10">
        <v>738441</v>
      </c>
      <c r="S294" s="16">
        <v>607212649890</v>
      </c>
    </row>
    <row r="295" spans="1:19" ht="15">
      <c r="A295" s="10">
        <v>292</v>
      </c>
      <c r="B295" t="s">
        <v>81</v>
      </c>
      <c r="C295" t="s">
        <v>81</v>
      </c>
      <c r="D295" s="10">
        <v>35707</v>
      </c>
      <c r="E295" t="s">
        <v>767</v>
      </c>
      <c r="F295" t="s">
        <v>255</v>
      </c>
      <c r="G295" s="26">
        <v>101697271</v>
      </c>
      <c r="H295" t="s">
        <v>50</v>
      </c>
      <c r="I295" t="s">
        <v>768</v>
      </c>
      <c r="J295" s="16">
        <v>241850</v>
      </c>
      <c r="K295" t="s">
        <v>82</v>
      </c>
      <c r="L295" t="s">
        <v>36</v>
      </c>
      <c r="M295" t="s">
        <v>92</v>
      </c>
      <c r="N295" t="s">
        <v>1716</v>
      </c>
      <c r="O295" t="s">
        <v>85</v>
      </c>
      <c r="P295" t="s">
        <v>1611</v>
      </c>
      <c r="Q295" t="s">
        <v>255</v>
      </c>
      <c r="R295" s="10">
        <v>738441</v>
      </c>
      <c r="S295" s="16">
        <v>178591955850</v>
      </c>
    </row>
    <row r="296" spans="1:19" ht="15">
      <c r="A296" s="10">
        <v>293</v>
      </c>
      <c r="B296" t="s">
        <v>81</v>
      </c>
      <c r="C296" t="s">
        <v>81</v>
      </c>
      <c r="D296" s="10">
        <v>35708</v>
      </c>
      <c r="E296" t="s">
        <v>769</v>
      </c>
      <c r="F296" t="s">
        <v>255</v>
      </c>
      <c r="G296" s="26">
        <v>101697271</v>
      </c>
      <c r="H296" t="s">
        <v>50</v>
      </c>
      <c r="I296" t="s">
        <v>770</v>
      </c>
      <c r="J296" s="16">
        <v>145110</v>
      </c>
      <c r="K296" t="s">
        <v>82</v>
      </c>
      <c r="L296" t="s">
        <v>36</v>
      </c>
      <c r="M296" t="s">
        <v>92</v>
      </c>
      <c r="N296" t="s">
        <v>1716</v>
      </c>
      <c r="O296" t="s">
        <v>85</v>
      </c>
      <c r="P296" t="s">
        <v>1611</v>
      </c>
      <c r="Q296" t="s">
        <v>255</v>
      </c>
      <c r="R296" s="10">
        <v>738441</v>
      </c>
      <c r="S296" s="16">
        <v>107155173510</v>
      </c>
    </row>
    <row r="297" spans="1:19" ht="15">
      <c r="A297" s="10">
        <v>294</v>
      </c>
      <c r="B297" t="s">
        <v>81</v>
      </c>
      <c r="C297" t="s">
        <v>81</v>
      </c>
      <c r="D297" s="10">
        <v>35709</v>
      </c>
      <c r="E297" t="s">
        <v>771</v>
      </c>
      <c r="F297" t="s">
        <v>255</v>
      </c>
      <c r="G297" s="26">
        <v>101697271</v>
      </c>
      <c r="H297" t="s">
        <v>50</v>
      </c>
      <c r="I297" t="s">
        <v>772</v>
      </c>
      <c r="J297" s="16">
        <v>96740</v>
      </c>
      <c r="K297" t="s">
        <v>82</v>
      </c>
      <c r="L297" t="s">
        <v>36</v>
      </c>
      <c r="M297" t="s">
        <v>92</v>
      </c>
      <c r="N297" t="s">
        <v>1716</v>
      </c>
      <c r="O297" t="s">
        <v>85</v>
      </c>
      <c r="P297" t="s">
        <v>1611</v>
      </c>
      <c r="Q297" t="s">
        <v>255</v>
      </c>
      <c r="R297" s="10">
        <v>738441</v>
      </c>
      <c r="S297" s="16">
        <v>71436782340</v>
      </c>
    </row>
    <row r="298" spans="1:19" ht="15">
      <c r="A298" s="10">
        <v>295</v>
      </c>
      <c r="B298" t="s">
        <v>81</v>
      </c>
      <c r="C298" t="s">
        <v>81</v>
      </c>
      <c r="D298" s="10">
        <v>35710</v>
      </c>
      <c r="E298" t="s">
        <v>773</v>
      </c>
      <c r="F298" t="s">
        <v>255</v>
      </c>
      <c r="G298" s="26">
        <v>101697271</v>
      </c>
      <c r="H298" t="s">
        <v>50</v>
      </c>
      <c r="I298" t="s">
        <v>774</v>
      </c>
      <c r="J298" s="16">
        <v>193480</v>
      </c>
      <c r="K298" t="s">
        <v>82</v>
      </c>
      <c r="L298" t="s">
        <v>36</v>
      </c>
      <c r="M298" t="s">
        <v>92</v>
      </c>
      <c r="N298" t="s">
        <v>1716</v>
      </c>
      <c r="O298" t="s">
        <v>85</v>
      </c>
      <c r="P298" t="s">
        <v>1611</v>
      </c>
      <c r="Q298" t="s">
        <v>255</v>
      </c>
      <c r="R298" s="10">
        <v>738441</v>
      </c>
      <c r="S298" s="16">
        <v>142873564680</v>
      </c>
    </row>
    <row r="299" spans="1:19" ht="15">
      <c r="A299" s="10">
        <v>296</v>
      </c>
      <c r="B299" t="s">
        <v>81</v>
      </c>
      <c r="C299" t="s">
        <v>81</v>
      </c>
      <c r="D299" s="10">
        <v>35713</v>
      </c>
      <c r="E299" t="s">
        <v>775</v>
      </c>
      <c r="F299" t="s">
        <v>255</v>
      </c>
      <c r="G299" s="26">
        <v>101697271</v>
      </c>
      <c r="H299" t="s">
        <v>50</v>
      </c>
      <c r="I299" t="s">
        <v>776</v>
      </c>
      <c r="J299" s="16">
        <v>145110</v>
      </c>
      <c r="K299" t="s">
        <v>82</v>
      </c>
      <c r="L299" t="s">
        <v>36</v>
      </c>
      <c r="M299" t="s">
        <v>92</v>
      </c>
      <c r="N299" t="s">
        <v>1716</v>
      </c>
      <c r="O299" t="s">
        <v>85</v>
      </c>
      <c r="P299" t="s">
        <v>1611</v>
      </c>
      <c r="Q299" t="s">
        <v>255</v>
      </c>
      <c r="R299" s="10">
        <v>738441</v>
      </c>
      <c r="S299" s="16">
        <v>107155173510</v>
      </c>
    </row>
    <row r="300" spans="1:19" ht="15">
      <c r="A300" s="10">
        <v>297</v>
      </c>
      <c r="B300" t="s">
        <v>81</v>
      </c>
      <c r="C300" t="s">
        <v>81</v>
      </c>
      <c r="D300" s="10">
        <v>35714</v>
      </c>
      <c r="E300" t="s">
        <v>777</v>
      </c>
      <c r="F300" t="s">
        <v>255</v>
      </c>
      <c r="G300" s="26">
        <v>101697271</v>
      </c>
      <c r="H300" t="s">
        <v>50</v>
      </c>
      <c r="I300" t="s">
        <v>778</v>
      </c>
      <c r="J300" s="16">
        <v>193480</v>
      </c>
      <c r="K300" t="s">
        <v>82</v>
      </c>
      <c r="L300" t="s">
        <v>36</v>
      </c>
      <c r="M300" t="s">
        <v>92</v>
      </c>
      <c r="N300" t="s">
        <v>1716</v>
      </c>
      <c r="O300" t="s">
        <v>85</v>
      </c>
      <c r="P300" t="s">
        <v>1611</v>
      </c>
      <c r="Q300" t="s">
        <v>255</v>
      </c>
      <c r="R300" s="10">
        <v>738441</v>
      </c>
      <c r="S300" s="16">
        <v>142873564680</v>
      </c>
    </row>
    <row r="301" spans="1:19" ht="15">
      <c r="A301" s="10">
        <v>298</v>
      </c>
      <c r="B301" t="s">
        <v>81</v>
      </c>
      <c r="C301" t="s">
        <v>81</v>
      </c>
      <c r="D301" s="10">
        <v>35715</v>
      </c>
      <c r="E301" t="s">
        <v>779</v>
      </c>
      <c r="F301" t="s">
        <v>255</v>
      </c>
      <c r="G301" s="26">
        <v>101697271</v>
      </c>
      <c r="H301" t="s">
        <v>50</v>
      </c>
      <c r="I301" t="s">
        <v>780</v>
      </c>
      <c r="J301" s="16">
        <v>193480</v>
      </c>
      <c r="K301" t="s">
        <v>82</v>
      </c>
      <c r="L301" t="s">
        <v>36</v>
      </c>
      <c r="M301" t="s">
        <v>92</v>
      </c>
      <c r="N301" t="s">
        <v>1716</v>
      </c>
      <c r="O301" t="s">
        <v>85</v>
      </c>
      <c r="P301" t="s">
        <v>1611</v>
      </c>
      <c r="Q301" t="s">
        <v>255</v>
      </c>
      <c r="R301" s="10">
        <v>738441</v>
      </c>
      <c r="S301" s="16">
        <v>142873564680</v>
      </c>
    </row>
    <row r="302" spans="1:19" ht="15">
      <c r="A302" s="10">
        <v>299</v>
      </c>
      <c r="B302" t="s">
        <v>81</v>
      </c>
      <c r="C302" t="s">
        <v>81</v>
      </c>
      <c r="D302" s="10">
        <v>35716</v>
      </c>
      <c r="E302" t="s">
        <v>781</v>
      </c>
      <c r="F302" t="s">
        <v>255</v>
      </c>
      <c r="G302" s="26">
        <v>101697271</v>
      </c>
      <c r="H302" t="s">
        <v>50</v>
      </c>
      <c r="I302" t="s">
        <v>782</v>
      </c>
      <c r="J302" s="16">
        <v>193480</v>
      </c>
      <c r="K302" t="s">
        <v>82</v>
      </c>
      <c r="L302" t="s">
        <v>36</v>
      </c>
      <c r="M302" t="s">
        <v>92</v>
      </c>
      <c r="N302" t="s">
        <v>1716</v>
      </c>
      <c r="O302" t="s">
        <v>85</v>
      </c>
      <c r="P302" t="s">
        <v>1611</v>
      </c>
      <c r="Q302" t="s">
        <v>255</v>
      </c>
      <c r="R302" s="10">
        <v>738441</v>
      </c>
      <c r="S302" s="16">
        <v>142873564680</v>
      </c>
    </row>
    <row r="303" spans="1:19" ht="15">
      <c r="A303" s="10">
        <v>300</v>
      </c>
      <c r="B303" t="s">
        <v>81</v>
      </c>
      <c r="C303" t="s">
        <v>242</v>
      </c>
      <c r="D303" s="10">
        <v>35717</v>
      </c>
      <c r="E303" t="s">
        <v>783</v>
      </c>
      <c r="F303" t="s">
        <v>255</v>
      </c>
      <c r="G303" s="26">
        <v>101697271</v>
      </c>
      <c r="H303" t="s">
        <v>50</v>
      </c>
      <c r="I303" t="s">
        <v>784</v>
      </c>
      <c r="J303" s="16">
        <v>483700</v>
      </c>
      <c r="K303" t="s">
        <v>82</v>
      </c>
      <c r="L303" t="s">
        <v>36</v>
      </c>
      <c r="M303" t="s">
        <v>92</v>
      </c>
      <c r="N303" t="s">
        <v>1716</v>
      </c>
      <c r="O303" t="s">
        <v>85</v>
      </c>
      <c r="P303" t="s">
        <v>1611</v>
      </c>
      <c r="Q303" t="s">
        <v>255</v>
      </c>
      <c r="R303" s="10">
        <v>738441</v>
      </c>
      <c r="S303" s="16">
        <v>357183911700</v>
      </c>
    </row>
    <row r="304" spans="1:19" ht="15">
      <c r="A304" s="10">
        <v>301</v>
      </c>
      <c r="B304" t="s">
        <v>81</v>
      </c>
      <c r="C304" t="s">
        <v>81</v>
      </c>
      <c r="D304" s="10">
        <v>35718</v>
      </c>
      <c r="E304" t="s">
        <v>785</v>
      </c>
      <c r="F304" t="s">
        <v>255</v>
      </c>
      <c r="G304" s="26">
        <v>101697271</v>
      </c>
      <c r="H304" t="s">
        <v>50</v>
      </c>
      <c r="I304" t="s">
        <v>786</v>
      </c>
      <c r="J304" s="16">
        <v>290220</v>
      </c>
      <c r="K304" t="s">
        <v>82</v>
      </c>
      <c r="L304" t="s">
        <v>36</v>
      </c>
      <c r="M304" t="s">
        <v>92</v>
      </c>
      <c r="N304" t="s">
        <v>1716</v>
      </c>
      <c r="O304" t="s">
        <v>85</v>
      </c>
      <c r="P304" t="s">
        <v>1611</v>
      </c>
      <c r="Q304" t="s">
        <v>255</v>
      </c>
      <c r="R304" s="10">
        <v>738441</v>
      </c>
      <c r="S304" s="16">
        <v>214310347020</v>
      </c>
    </row>
    <row r="305" spans="1:19" ht="15">
      <c r="A305" s="10">
        <v>302</v>
      </c>
      <c r="B305" t="s">
        <v>81</v>
      </c>
      <c r="C305" t="s">
        <v>242</v>
      </c>
      <c r="D305" s="10">
        <v>35719</v>
      </c>
      <c r="E305" t="s">
        <v>787</v>
      </c>
      <c r="F305" t="s">
        <v>255</v>
      </c>
      <c r="G305" s="26">
        <v>101697271</v>
      </c>
      <c r="H305" t="s">
        <v>50</v>
      </c>
      <c r="I305" t="s">
        <v>788</v>
      </c>
      <c r="J305" s="16">
        <v>193480</v>
      </c>
      <c r="K305" t="s">
        <v>82</v>
      </c>
      <c r="L305" t="s">
        <v>36</v>
      </c>
      <c r="M305" t="s">
        <v>92</v>
      </c>
      <c r="N305" t="s">
        <v>1716</v>
      </c>
      <c r="O305" t="s">
        <v>85</v>
      </c>
      <c r="P305" t="s">
        <v>1611</v>
      </c>
      <c r="Q305" t="s">
        <v>255</v>
      </c>
      <c r="R305" s="10">
        <v>738441</v>
      </c>
      <c r="S305" s="16">
        <v>142873564680</v>
      </c>
    </row>
    <row r="306" spans="1:19" ht="15">
      <c r="A306" s="10">
        <v>303</v>
      </c>
      <c r="B306" t="s">
        <v>81</v>
      </c>
      <c r="C306" t="s">
        <v>81</v>
      </c>
      <c r="D306" s="10">
        <v>35720</v>
      </c>
      <c r="E306" t="s">
        <v>789</v>
      </c>
      <c r="F306" t="s">
        <v>255</v>
      </c>
      <c r="G306" s="26">
        <v>101697271</v>
      </c>
      <c r="H306" t="s">
        <v>50</v>
      </c>
      <c r="I306" t="s">
        <v>790</v>
      </c>
      <c r="J306" s="16">
        <v>145110</v>
      </c>
      <c r="K306" t="s">
        <v>82</v>
      </c>
      <c r="L306" t="s">
        <v>36</v>
      </c>
      <c r="M306" t="s">
        <v>92</v>
      </c>
      <c r="N306" t="s">
        <v>1716</v>
      </c>
      <c r="O306" t="s">
        <v>85</v>
      </c>
      <c r="P306" t="s">
        <v>1611</v>
      </c>
      <c r="Q306" t="s">
        <v>255</v>
      </c>
      <c r="R306" s="10">
        <v>738441</v>
      </c>
      <c r="S306" s="16">
        <v>107155173510</v>
      </c>
    </row>
    <row r="307" spans="1:19" ht="15">
      <c r="A307" s="10">
        <v>304</v>
      </c>
      <c r="B307" t="s">
        <v>81</v>
      </c>
      <c r="C307" t="s">
        <v>242</v>
      </c>
      <c r="D307" s="10">
        <v>35721</v>
      </c>
      <c r="E307" t="s">
        <v>791</v>
      </c>
      <c r="F307" t="s">
        <v>255</v>
      </c>
      <c r="G307" s="26">
        <v>101697271</v>
      </c>
      <c r="H307" t="s">
        <v>50</v>
      </c>
      <c r="I307" t="s">
        <v>792</v>
      </c>
      <c r="J307" s="16">
        <v>193480</v>
      </c>
      <c r="K307" t="s">
        <v>82</v>
      </c>
      <c r="L307" t="s">
        <v>36</v>
      </c>
      <c r="M307" t="s">
        <v>92</v>
      </c>
      <c r="N307" t="s">
        <v>1716</v>
      </c>
      <c r="O307" t="s">
        <v>85</v>
      </c>
      <c r="P307" t="s">
        <v>1611</v>
      </c>
      <c r="Q307" t="s">
        <v>255</v>
      </c>
      <c r="R307" s="10">
        <v>738441</v>
      </c>
      <c r="S307" s="16">
        <v>142873564680</v>
      </c>
    </row>
    <row r="308" spans="1:19" ht="15">
      <c r="A308" s="10">
        <v>305</v>
      </c>
      <c r="B308" t="s">
        <v>81</v>
      </c>
      <c r="C308" t="s">
        <v>242</v>
      </c>
      <c r="D308" s="10">
        <v>35722</v>
      </c>
      <c r="E308" t="s">
        <v>793</v>
      </c>
      <c r="F308" t="s">
        <v>255</v>
      </c>
      <c r="G308" s="26">
        <v>101697271</v>
      </c>
      <c r="H308" t="s">
        <v>50</v>
      </c>
      <c r="I308" t="s">
        <v>794</v>
      </c>
      <c r="J308" s="16">
        <v>386960</v>
      </c>
      <c r="K308" t="s">
        <v>82</v>
      </c>
      <c r="L308" t="s">
        <v>36</v>
      </c>
      <c r="M308" t="s">
        <v>92</v>
      </c>
      <c r="N308" t="s">
        <v>1716</v>
      </c>
      <c r="O308" t="s">
        <v>85</v>
      </c>
      <c r="P308" t="s">
        <v>1611</v>
      </c>
      <c r="Q308" t="s">
        <v>255</v>
      </c>
      <c r="R308" s="10">
        <v>738441</v>
      </c>
      <c r="S308" s="16">
        <v>285747129360</v>
      </c>
    </row>
    <row r="309" spans="1:19" ht="15">
      <c r="A309" s="10">
        <v>306</v>
      </c>
      <c r="B309" t="s">
        <v>81</v>
      </c>
      <c r="C309" t="s">
        <v>81</v>
      </c>
      <c r="D309" s="10">
        <v>35723</v>
      </c>
      <c r="E309" t="s">
        <v>795</v>
      </c>
      <c r="F309" t="s">
        <v>255</v>
      </c>
      <c r="G309" s="26">
        <v>101697271</v>
      </c>
      <c r="H309" t="s">
        <v>50</v>
      </c>
      <c r="I309" t="s">
        <v>796</v>
      </c>
      <c r="J309" s="16">
        <v>193480</v>
      </c>
      <c r="K309" t="s">
        <v>82</v>
      </c>
      <c r="L309" t="s">
        <v>36</v>
      </c>
      <c r="M309" t="s">
        <v>92</v>
      </c>
      <c r="N309" t="s">
        <v>1716</v>
      </c>
      <c r="O309" t="s">
        <v>85</v>
      </c>
      <c r="P309" t="s">
        <v>1611</v>
      </c>
      <c r="Q309" t="s">
        <v>255</v>
      </c>
      <c r="R309" s="10">
        <v>738441</v>
      </c>
      <c r="S309" s="16">
        <v>142873564680</v>
      </c>
    </row>
    <row r="310" spans="1:19" ht="15">
      <c r="A310" s="10">
        <v>307</v>
      </c>
      <c r="B310" t="s">
        <v>81</v>
      </c>
      <c r="C310" t="s">
        <v>242</v>
      </c>
      <c r="D310" s="10">
        <v>35724</v>
      </c>
      <c r="E310" t="s">
        <v>797</v>
      </c>
      <c r="F310" t="s">
        <v>255</v>
      </c>
      <c r="G310" s="26">
        <v>101697271</v>
      </c>
      <c r="H310" t="s">
        <v>50</v>
      </c>
      <c r="I310" t="s">
        <v>798</v>
      </c>
      <c r="J310" s="16">
        <v>386960</v>
      </c>
      <c r="K310" t="s">
        <v>82</v>
      </c>
      <c r="L310" t="s">
        <v>36</v>
      </c>
      <c r="M310" t="s">
        <v>92</v>
      </c>
      <c r="N310" t="s">
        <v>1716</v>
      </c>
      <c r="O310" t="s">
        <v>85</v>
      </c>
      <c r="P310" t="s">
        <v>1611</v>
      </c>
      <c r="Q310" t="s">
        <v>255</v>
      </c>
      <c r="R310" s="10">
        <v>738441</v>
      </c>
      <c r="S310" s="16">
        <v>285747129360</v>
      </c>
    </row>
    <row r="311" spans="1:19" ht="15">
      <c r="A311" s="10">
        <v>308</v>
      </c>
      <c r="B311" t="s">
        <v>81</v>
      </c>
      <c r="C311" t="s">
        <v>242</v>
      </c>
      <c r="D311" s="10">
        <v>35725</v>
      </c>
      <c r="E311" t="s">
        <v>799</v>
      </c>
      <c r="F311" t="s">
        <v>255</v>
      </c>
      <c r="G311" s="26">
        <v>101697271</v>
      </c>
      <c r="H311" t="s">
        <v>50</v>
      </c>
      <c r="I311" t="s">
        <v>800</v>
      </c>
      <c r="J311" s="16">
        <v>96740</v>
      </c>
      <c r="K311" t="s">
        <v>82</v>
      </c>
      <c r="L311" t="s">
        <v>36</v>
      </c>
      <c r="M311" t="s">
        <v>92</v>
      </c>
      <c r="N311" t="s">
        <v>1716</v>
      </c>
      <c r="O311" t="s">
        <v>85</v>
      </c>
      <c r="P311" t="s">
        <v>1611</v>
      </c>
      <c r="Q311" t="s">
        <v>255</v>
      </c>
      <c r="R311" s="10">
        <v>738441</v>
      </c>
      <c r="S311" s="16">
        <v>71436782340</v>
      </c>
    </row>
    <row r="312" spans="1:19" ht="15">
      <c r="A312" s="10">
        <v>309</v>
      </c>
      <c r="B312" t="s">
        <v>81</v>
      </c>
      <c r="C312" t="s">
        <v>242</v>
      </c>
      <c r="D312" s="10">
        <v>35726</v>
      </c>
      <c r="E312" t="s">
        <v>801</v>
      </c>
      <c r="F312" t="s">
        <v>255</v>
      </c>
      <c r="G312" s="26">
        <v>101697271</v>
      </c>
      <c r="H312" t="s">
        <v>50</v>
      </c>
      <c r="I312" t="s">
        <v>802</v>
      </c>
      <c r="J312" s="16">
        <v>96740</v>
      </c>
      <c r="K312" t="s">
        <v>82</v>
      </c>
      <c r="L312" t="s">
        <v>36</v>
      </c>
      <c r="M312" t="s">
        <v>92</v>
      </c>
      <c r="N312" t="s">
        <v>1716</v>
      </c>
      <c r="O312" t="s">
        <v>85</v>
      </c>
      <c r="P312" t="s">
        <v>1611</v>
      </c>
      <c r="Q312" t="s">
        <v>255</v>
      </c>
      <c r="R312" s="10">
        <v>738441</v>
      </c>
      <c r="S312" s="16">
        <v>71436782340</v>
      </c>
    </row>
    <row r="313" spans="1:19" ht="15">
      <c r="A313" s="10">
        <v>310</v>
      </c>
      <c r="B313" t="s">
        <v>81</v>
      </c>
      <c r="C313" t="s">
        <v>81</v>
      </c>
      <c r="D313" s="10">
        <v>35727</v>
      </c>
      <c r="E313" t="s">
        <v>803</v>
      </c>
      <c r="F313" t="s">
        <v>255</v>
      </c>
      <c r="G313" s="26">
        <v>101697271</v>
      </c>
      <c r="H313" t="s">
        <v>50</v>
      </c>
      <c r="I313" t="s">
        <v>804</v>
      </c>
      <c r="J313" s="16">
        <v>193480</v>
      </c>
      <c r="K313" t="s">
        <v>82</v>
      </c>
      <c r="L313" t="s">
        <v>36</v>
      </c>
      <c r="M313" t="s">
        <v>92</v>
      </c>
      <c r="N313" t="s">
        <v>1716</v>
      </c>
      <c r="O313" t="s">
        <v>85</v>
      </c>
      <c r="P313" t="s">
        <v>1611</v>
      </c>
      <c r="Q313" t="s">
        <v>255</v>
      </c>
      <c r="R313" s="10">
        <v>738441</v>
      </c>
      <c r="S313" s="16">
        <v>142873564680</v>
      </c>
    </row>
    <row r="314" spans="1:19" ht="15">
      <c r="A314" s="10">
        <v>311</v>
      </c>
      <c r="B314" t="s">
        <v>81</v>
      </c>
      <c r="C314" t="s">
        <v>242</v>
      </c>
      <c r="D314" s="10">
        <v>35728</v>
      </c>
      <c r="E314" t="s">
        <v>805</v>
      </c>
      <c r="F314" t="s">
        <v>255</v>
      </c>
      <c r="G314" s="26">
        <v>101697271</v>
      </c>
      <c r="H314" t="s">
        <v>50</v>
      </c>
      <c r="I314" t="s">
        <v>806</v>
      </c>
      <c r="J314" s="16">
        <v>773920</v>
      </c>
      <c r="K314" t="s">
        <v>82</v>
      </c>
      <c r="L314" t="s">
        <v>36</v>
      </c>
      <c r="M314" t="s">
        <v>92</v>
      </c>
      <c r="N314" t="s">
        <v>1716</v>
      </c>
      <c r="O314" t="s">
        <v>85</v>
      </c>
      <c r="P314" t="s">
        <v>1611</v>
      </c>
      <c r="Q314" t="s">
        <v>255</v>
      </c>
      <c r="R314" s="10">
        <v>738441</v>
      </c>
      <c r="S314" s="16">
        <v>571494258720</v>
      </c>
    </row>
    <row r="315" spans="1:19" ht="15">
      <c r="A315" s="10">
        <v>312</v>
      </c>
      <c r="B315" t="s">
        <v>81</v>
      </c>
      <c r="C315" t="s">
        <v>81</v>
      </c>
      <c r="D315" s="10">
        <v>35729</v>
      </c>
      <c r="E315" t="s">
        <v>807</v>
      </c>
      <c r="F315" t="s">
        <v>255</v>
      </c>
      <c r="G315" s="26">
        <v>101697271</v>
      </c>
      <c r="H315" t="s">
        <v>50</v>
      </c>
      <c r="I315" t="s">
        <v>808</v>
      </c>
      <c r="J315" s="16">
        <v>290220</v>
      </c>
      <c r="K315" t="s">
        <v>82</v>
      </c>
      <c r="L315" t="s">
        <v>36</v>
      </c>
      <c r="M315" t="s">
        <v>92</v>
      </c>
      <c r="N315" t="s">
        <v>1716</v>
      </c>
      <c r="O315" t="s">
        <v>85</v>
      </c>
      <c r="P315" t="s">
        <v>1611</v>
      </c>
      <c r="Q315" t="s">
        <v>255</v>
      </c>
      <c r="R315" s="10">
        <v>738441</v>
      </c>
      <c r="S315" s="16">
        <v>214310347020</v>
      </c>
    </row>
    <row r="316" spans="1:19" ht="15">
      <c r="A316" s="10">
        <v>313</v>
      </c>
      <c r="B316" t="s">
        <v>81</v>
      </c>
      <c r="C316" t="s">
        <v>242</v>
      </c>
      <c r="D316" s="10">
        <v>35730</v>
      </c>
      <c r="E316" t="s">
        <v>809</v>
      </c>
      <c r="F316" t="s">
        <v>255</v>
      </c>
      <c r="G316" s="26">
        <v>101697271</v>
      </c>
      <c r="H316" t="s">
        <v>50</v>
      </c>
      <c r="I316" t="s">
        <v>810</v>
      </c>
      <c r="J316" s="16">
        <v>1064140</v>
      </c>
      <c r="K316" t="s">
        <v>82</v>
      </c>
      <c r="L316" t="s">
        <v>36</v>
      </c>
      <c r="M316" t="s">
        <v>92</v>
      </c>
      <c r="N316" t="s">
        <v>1716</v>
      </c>
      <c r="O316" t="s">
        <v>85</v>
      </c>
      <c r="P316" t="s">
        <v>1611</v>
      </c>
      <c r="Q316" t="s">
        <v>255</v>
      </c>
      <c r="R316" s="10">
        <v>738441</v>
      </c>
      <c r="S316" s="16">
        <v>785804605740</v>
      </c>
    </row>
    <row r="317" spans="1:19" ht="15">
      <c r="A317" s="10">
        <v>314</v>
      </c>
      <c r="B317" t="s">
        <v>81</v>
      </c>
      <c r="C317" t="s">
        <v>242</v>
      </c>
      <c r="D317" s="10">
        <v>35731</v>
      </c>
      <c r="E317" t="s">
        <v>811</v>
      </c>
      <c r="F317" t="s">
        <v>255</v>
      </c>
      <c r="G317" s="26">
        <v>101697271</v>
      </c>
      <c r="H317" t="s">
        <v>50</v>
      </c>
      <c r="I317" t="s">
        <v>812</v>
      </c>
      <c r="J317" s="16">
        <v>145110</v>
      </c>
      <c r="K317" t="s">
        <v>82</v>
      </c>
      <c r="L317" t="s">
        <v>36</v>
      </c>
      <c r="M317" t="s">
        <v>92</v>
      </c>
      <c r="N317" t="s">
        <v>1716</v>
      </c>
      <c r="O317" t="s">
        <v>85</v>
      </c>
      <c r="P317" t="s">
        <v>1611</v>
      </c>
      <c r="Q317" t="s">
        <v>255</v>
      </c>
      <c r="R317" s="10">
        <v>738441</v>
      </c>
      <c r="S317" s="16">
        <v>107155173510</v>
      </c>
    </row>
    <row r="318" spans="1:19" ht="15">
      <c r="A318" s="10">
        <v>315</v>
      </c>
      <c r="B318" t="s">
        <v>81</v>
      </c>
      <c r="C318" t="s">
        <v>242</v>
      </c>
      <c r="D318" s="10">
        <v>35732</v>
      </c>
      <c r="E318" t="s">
        <v>813</v>
      </c>
      <c r="F318" t="s">
        <v>255</v>
      </c>
      <c r="G318" s="26">
        <v>101697271</v>
      </c>
      <c r="H318" t="s">
        <v>50</v>
      </c>
      <c r="I318" t="s">
        <v>814</v>
      </c>
      <c r="J318" s="16">
        <v>145110</v>
      </c>
      <c r="K318" t="s">
        <v>82</v>
      </c>
      <c r="L318" t="s">
        <v>36</v>
      </c>
      <c r="M318" t="s">
        <v>92</v>
      </c>
      <c r="N318" t="s">
        <v>1716</v>
      </c>
      <c r="O318" t="s">
        <v>85</v>
      </c>
      <c r="P318" t="s">
        <v>1611</v>
      </c>
      <c r="Q318" t="s">
        <v>255</v>
      </c>
      <c r="R318" s="10">
        <v>738441</v>
      </c>
      <c r="S318" s="16">
        <v>107155173510</v>
      </c>
    </row>
    <row r="319" spans="1:19" ht="15">
      <c r="A319" s="10">
        <v>316</v>
      </c>
      <c r="B319" t="s">
        <v>81</v>
      </c>
      <c r="C319" t="s">
        <v>81</v>
      </c>
      <c r="D319" s="10">
        <v>35733</v>
      </c>
      <c r="E319" t="s">
        <v>815</v>
      </c>
      <c r="F319" t="s">
        <v>255</v>
      </c>
      <c r="G319" s="26">
        <v>101697271</v>
      </c>
      <c r="H319" t="s">
        <v>50</v>
      </c>
      <c r="I319" t="s">
        <v>816</v>
      </c>
      <c r="J319" s="16">
        <v>96740</v>
      </c>
      <c r="K319" t="s">
        <v>82</v>
      </c>
      <c r="L319" t="s">
        <v>36</v>
      </c>
      <c r="M319" t="s">
        <v>92</v>
      </c>
      <c r="N319" t="s">
        <v>1716</v>
      </c>
      <c r="O319" t="s">
        <v>85</v>
      </c>
      <c r="P319" t="s">
        <v>1611</v>
      </c>
      <c r="Q319" t="s">
        <v>255</v>
      </c>
      <c r="R319" s="10">
        <v>738441</v>
      </c>
      <c r="S319" s="16">
        <v>71436782340</v>
      </c>
    </row>
    <row r="320" spans="1:19" ht="15">
      <c r="A320" s="10">
        <v>317</v>
      </c>
      <c r="B320" t="s">
        <v>81</v>
      </c>
      <c r="C320" t="s">
        <v>242</v>
      </c>
      <c r="D320" s="10">
        <v>35734</v>
      </c>
      <c r="E320" t="s">
        <v>817</v>
      </c>
      <c r="F320" t="s">
        <v>255</v>
      </c>
      <c r="G320" s="26">
        <v>101697271</v>
      </c>
      <c r="H320" t="s">
        <v>50</v>
      </c>
      <c r="I320" t="s">
        <v>818</v>
      </c>
      <c r="J320" s="16">
        <v>290220</v>
      </c>
      <c r="K320" t="s">
        <v>82</v>
      </c>
      <c r="L320" t="s">
        <v>36</v>
      </c>
      <c r="M320" t="s">
        <v>92</v>
      </c>
      <c r="N320" t="s">
        <v>1716</v>
      </c>
      <c r="O320" t="s">
        <v>85</v>
      </c>
      <c r="P320" t="s">
        <v>1611</v>
      </c>
      <c r="Q320" t="s">
        <v>255</v>
      </c>
      <c r="R320" s="10">
        <v>738441</v>
      </c>
      <c r="S320" s="16">
        <v>214310347020</v>
      </c>
    </row>
    <row r="321" spans="1:19" ht="15">
      <c r="A321" s="10">
        <v>318</v>
      </c>
      <c r="B321" t="s">
        <v>81</v>
      </c>
      <c r="C321" t="s">
        <v>81</v>
      </c>
      <c r="D321" s="10">
        <v>35735</v>
      </c>
      <c r="E321" t="s">
        <v>819</v>
      </c>
      <c r="F321" t="s">
        <v>255</v>
      </c>
      <c r="G321" s="26">
        <v>101697271</v>
      </c>
      <c r="H321" t="s">
        <v>50</v>
      </c>
      <c r="I321" t="s">
        <v>820</v>
      </c>
      <c r="J321" s="16">
        <v>483700</v>
      </c>
      <c r="K321" t="s">
        <v>82</v>
      </c>
      <c r="L321" t="s">
        <v>36</v>
      </c>
      <c r="M321" t="s">
        <v>92</v>
      </c>
      <c r="N321" t="s">
        <v>1716</v>
      </c>
      <c r="O321" t="s">
        <v>85</v>
      </c>
      <c r="P321" t="s">
        <v>1611</v>
      </c>
      <c r="Q321" t="s">
        <v>255</v>
      </c>
      <c r="R321" s="10">
        <v>738441</v>
      </c>
      <c r="S321" s="16">
        <v>357183911700</v>
      </c>
    </row>
    <row r="322" spans="1:19" ht="15">
      <c r="A322" s="10">
        <v>319</v>
      </c>
      <c r="B322" t="s">
        <v>81</v>
      </c>
      <c r="C322" t="s">
        <v>242</v>
      </c>
      <c r="D322" s="10">
        <v>35736</v>
      </c>
      <c r="E322" t="s">
        <v>821</v>
      </c>
      <c r="F322" t="s">
        <v>255</v>
      </c>
      <c r="G322" s="26">
        <v>101697271</v>
      </c>
      <c r="H322" t="s">
        <v>50</v>
      </c>
      <c r="I322" t="s">
        <v>822</v>
      </c>
      <c r="J322" s="16">
        <v>29022</v>
      </c>
      <c r="K322" t="s">
        <v>82</v>
      </c>
      <c r="L322" t="s">
        <v>36</v>
      </c>
      <c r="M322" t="s">
        <v>92</v>
      </c>
      <c r="N322" t="s">
        <v>1716</v>
      </c>
      <c r="O322" t="s">
        <v>85</v>
      </c>
      <c r="P322" t="s">
        <v>1611</v>
      </c>
      <c r="Q322" t="s">
        <v>255</v>
      </c>
      <c r="R322" s="10">
        <v>738441</v>
      </c>
      <c r="S322" s="16">
        <v>21431034702</v>
      </c>
    </row>
    <row r="323" spans="1:19" ht="15">
      <c r="A323" s="10">
        <v>320</v>
      </c>
      <c r="B323" t="s">
        <v>81</v>
      </c>
      <c r="C323" t="s">
        <v>242</v>
      </c>
      <c r="D323" s="10">
        <v>35737</v>
      </c>
      <c r="E323" t="s">
        <v>823</v>
      </c>
      <c r="F323" t="s">
        <v>255</v>
      </c>
      <c r="G323" s="26">
        <v>101697271</v>
      </c>
      <c r="H323" t="s">
        <v>50</v>
      </c>
      <c r="I323" t="s">
        <v>824</v>
      </c>
      <c r="J323" s="16">
        <v>290220</v>
      </c>
      <c r="K323" t="s">
        <v>82</v>
      </c>
      <c r="L323" t="s">
        <v>36</v>
      </c>
      <c r="M323" t="s">
        <v>92</v>
      </c>
      <c r="N323" t="s">
        <v>1716</v>
      </c>
      <c r="O323" t="s">
        <v>85</v>
      </c>
      <c r="P323" t="s">
        <v>1611</v>
      </c>
      <c r="Q323" t="s">
        <v>255</v>
      </c>
      <c r="R323" s="10">
        <v>738441</v>
      </c>
      <c r="S323" s="16">
        <v>214310347020</v>
      </c>
    </row>
    <row r="324" spans="1:19" ht="15">
      <c r="A324" s="10">
        <v>321</v>
      </c>
      <c r="B324" t="s">
        <v>81</v>
      </c>
      <c r="C324" t="s">
        <v>242</v>
      </c>
      <c r="D324" s="10">
        <v>35738</v>
      </c>
      <c r="E324" t="s">
        <v>825</v>
      </c>
      <c r="F324" t="s">
        <v>255</v>
      </c>
      <c r="G324" s="26">
        <v>101697271</v>
      </c>
      <c r="H324" t="s">
        <v>50</v>
      </c>
      <c r="I324" t="s">
        <v>826</v>
      </c>
      <c r="J324" s="16">
        <v>338590</v>
      </c>
      <c r="K324" t="s">
        <v>82</v>
      </c>
      <c r="L324" t="s">
        <v>36</v>
      </c>
      <c r="M324" t="s">
        <v>92</v>
      </c>
      <c r="N324" t="s">
        <v>1716</v>
      </c>
      <c r="O324" t="s">
        <v>85</v>
      </c>
      <c r="P324" t="s">
        <v>1611</v>
      </c>
      <c r="Q324" t="s">
        <v>255</v>
      </c>
      <c r="R324" s="10">
        <v>738441</v>
      </c>
      <c r="S324" s="16">
        <v>250028738190</v>
      </c>
    </row>
    <row r="325" spans="1:19" ht="15">
      <c r="A325" s="10">
        <v>322</v>
      </c>
      <c r="B325" t="s">
        <v>81</v>
      </c>
      <c r="C325" t="s">
        <v>81</v>
      </c>
      <c r="D325" s="10">
        <v>35739</v>
      </c>
      <c r="E325" t="s">
        <v>827</v>
      </c>
      <c r="F325" t="s">
        <v>255</v>
      </c>
      <c r="G325" s="26">
        <v>101697271</v>
      </c>
      <c r="H325" t="s">
        <v>50</v>
      </c>
      <c r="I325" t="s">
        <v>828</v>
      </c>
      <c r="J325" s="16">
        <v>290220</v>
      </c>
      <c r="K325" t="s">
        <v>82</v>
      </c>
      <c r="L325" t="s">
        <v>36</v>
      </c>
      <c r="M325" t="s">
        <v>92</v>
      </c>
      <c r="N325" t="s">
        <v>1716</v>
      </c>
      <c r="O325" t="s">
        <v>85</v>
      </c>
      <c r="P325" t="s">
        <v>1611</v>
      </c>
      <c r="Q325" t="s">
        <v>255</v>
      </c>
      <c r="R325" s="10">
        <v>738441</v>
      </c>
      <c r="S325" s="16">
        <v>214310347020</v>
      </c>
    </row>
    <row r="326" spans="1:19" ht="15">
      <c r="A326" s="10">
        <v>323</v>
      </c>
      <c r="B326" t="s">
        <v>81</v>
      </c>
      <c r="C326" t="s">
        <v>242</v>
      </c>
      <c r="D326" s="10">
        <v>35740</v>
      </c>
      <c r="E326" t="s">
        <v>829</v>
      </c>
      <c r="F326" t="s">
        <v>255</v>
      </c>
      <c r="G326" s="26">
        <v>101697271</v>
      </c>
      <c r="H326" t="s">
        <v>50</v>
      </c>
      <c r="I326" t="s">
        <v>830</v>
      </c>
      <c r="J326" s="16">
        <v>193480</v>
      </c>
      <c r="K326" t="s">
        <v>82</v>
      </c>
      <c r="L326" t="s">
        <v>36</v>
      </c>
      <c r="M326" t="s">
        <v>92</v>
      </c>
      <c r="N326" t="s">
        <v>1716</v>
      </c>
      <c r="O326" t="s">
        <v>85</v>
      </c>
      <c r="P326" t="s">
        <v>1611</v>
      </c>
      <c r="Q326" t="s">
        <v>255</v>
      </c>
      <c r="R326" s="10">
        <v>738441</v>
      </c>
      <c r="S326" s="16">
        <v>142873564680</v>
      </c>
    </row>
    <row r="327" spans="1:19" ht="15">
      <c r="A327" s="10">
        <v>324</v>
      </c>
      <c r="B327" t="s">
        <v>81</v>
      </c>
      <c r="C327" t="s">
        <v>242</v>
      </c>
      <c r="D327" s="10">
        <v>35741</v>
      </c>
      <c r="E327" t="s">
        <v>831</v>
      </c>
      <c r="F327" t="s">
        <v>255</v>
      </c>
      <c r="G327" s="26">
        <v>101697271</v>
      </c>
      <c r="H327" t="s">
        <v>50</v>
      </c>
      <c r="I327" t="s">
        <v>832</v>
      </c>
      <c r="J327" s="16">
        <v>29022</v>
      </c>
      <c r="K327" t="s">
        <v>82</v>
      </c>
      <c r="L327" t="s">
        <v>36</v>
      </c>
      <c r="M327" t="s">
        <v>92</v>
      </c>
      <c r="N327" t="s">
        <v>1716</v>
      </c>
      <c r="O327" t="s">
        <v>85</v>
      </c>
      <c r="P327" t="s">
        <v>1611</v>
      </c>
      <c r="Q327" t="s">
        <v>255</v>
      </c>
      <c r="R327" s="10">
        <v>738441</v>
      </c>
      <c r="S327" s="16">
        <v>21431034702</v>
      </c>
    </row>
    <row r="328" spans="1:19" ht="15">
      <c r="A328" s="10">
        <v>325</v>
      </c>
      <c r="B328" t="s">
        <v>81</v>
      </c>
      <c r="C328" t="s">
        <v>242</v>
      </c>
      <c r="D328" s="10">
        <v>35742</v>
      </c>
      <c r="E328" t="s">
        <v>833</v>
      </c>
      <c r="F328" t="s">
        <v>255</v>
      </c>
      <c r="G328" s="26">
        <v>101697271</v>
      </c>
      <c r="H328" t="s">
        <v>50</v>
      </c>
      <c r="I328" t="s">
        <v>834</v>
      </c>
      <c r="J328" s="16">
        <v>773920</v>
      </c>
      <c r="K328" t="s">
        <v>82</v>
      </c>
      <c r="L328" t="s">
        <v>36</v>
      </c>
      <c r="M328" t="s">
        <v>92</v>
      </c>
      <c r="N328" t="s">
        <v>1716</v>
      </c>
      <c r="O328" t="s">
        <v>85</v>
      </c>
      <c r="P328" t="s">
        <v>1611</v>
      </c>
      <c r="Q328" t="s">
        <v>255</v>
      </c>
      <c r="R328" s="10">
        <v>738441</v>
      </c>
      <c r="S328" s="16">
        <v>571494258720</v>
      </c>
    </row>
    <row r="329" spans="1:19" ht="15">
      <c r="A329" s="10">
        <v>326</v>
      </c>
      <c r="B329" t="s">
        <v>81</v>
      </c>
      <c r="C329" t="s">
        <v>81</v>
      </c>
      <c r="D329" s="10">
        <v>35743</v>
      </c>
      <c r="E329" t="s">
        <v>835</v>
      </c>
      <c r="F329" t="s">
        <v>255</v>
      </c>
      <c r="G329" s="26">
        <v>101697271</v>
      </c>
      <c r="H329" t="s">
        <v>50</v>
      </c>
      <c r="I329" t="s">
        <v>836</v>
      </c>
      <c r="J329" s="16">
        <v>725550</v>
      </c>
      <c r="K329" t="s">
        <v>82</v>
      </c>
      <c r="L329" t="s">
        <v>36</v>
      </c>
      <c r="M329" t="s">
        <v>92</v>
      </c>
      <c r="N329" t="s">
        <v>1716</v>
      </c>
      <c r="O329" t="s">
        <v>85</v>
      </c>
      <c r="P329" t="s">
        <v>1611</v>
      </c>
      <c r="Q329" t="s">
        <v>255</v>
      </c>
      <c r="R329" s="10">
        <v>738441</v>
      </c>
      <c r="S329" s="16">
        <v>535775867550</v>
      </c>
    </row>
    <row r="330" spans="1:19" ht="15">
      <c r="A330" s="10">
        <v>327</v>
      </c>
      <c r="B330" t="s">
        <v>81</v>
      </c>
      <c r="C330" t="s">
        <v>242</v>
      </c>
      <c r="D330" s="10">
        <v>35744</v>
      </c>
      <c r="E330" t="s">
        <v>837</v>
      </c>
      <c r="F330" t="s">
        <v>255</v>
      </c>
      <c r="G330" s="26">
        <v>101697271</v>
      </c>
      <c r="H330" t="s">
        <v>50</v>
      </c>
      <c r="I330" t="s">
        <v>838</v>
      </c>
      <c r="J330" s="16">
        <v>29022</v>
      </c>
      <c r="K330" t="s">
        <v>82</v>
      </c>
      <c r="L330" t="s">
        <v>36</v>
      </c>
      <c r="M330" t="s">
        <v>92</v>
      </c>
      <c r="N330" t="s">
        <v>1716</v>
      </c>
      <c r="O330" t="s">
        <v>85</v>
      </c>
      <c r="P330" t="s">
        <v>1611</v>
      </c>
      <c r="Q330" t="s">
        <v>255</v>
      </c>
      <c r="R330" s="10">
        <v>738441</v>
      </c>
      <c r="S330" s="16">
        <v>21431034702</v>
      </c>
    </row>
    <row r="331" spans="1:19" ht="15">
      <c r="A331" s="10">
        <v>328</v>
      </c>
      <c r="B331" t="s">
        <v>81</v>
      </c>
      <c r="C331" t="s">
        <v>242</v>
      </c>
      <c r="D331" s="10">
        <v>35745</v>
      </c>
      <c r="E331" t="s">
        <v>839</v>
      </c>
      <c r="F331" t="s">
        <v>255</v>
      </c>
      <c r="G331" s="26">
        <v>101697271</v>
      </c>
      <c r="H331" t="s">
        <v>50</v>
      </c>
      <c r="I331" t="s">
        <v>840</v>
      </c>
      <c r="J331" s="16">
        <v>314405</v>
      </c>
      <c r="K331" t="s">
        <v>82</v>
      </c>
      <c r="L331" t="s">
        <v>36</v>
      </c>
      <c r="M331" t="s">
        <v>92</v>
      </c>
      <c r="N331" t="s">
        <v>1716</v>
      </c>
      <c r="O331" t="s">
        <v>85</v>
      </c>
      <c r="P331" t="s">
        <v>1611</v>
      </c>
      <c r="Q331" t="s">
        <v>255</v>
      </c>
      <c r="R331" s="10">
        <v>738441</v>
      </c>
      <c r="S331" s="16">
        <v>232169542605</v>
      </c>
    </row>
    <row r="332" spans="1:19" ht="15">
      <c r="A332" s="10">
        <v>329</v>
      </c>
      <c r="B332" t="s">
        <v>81</v>
      </c>
      <c r="C332" t="s">
        <v>81</v>
      </c>
      <c r="D332" s="10">
        <v>35746</v>
      </c>
      <c r="E332" t="s">
        <v>841</v>
      </c>
      <c r="F332" t="s">
        <v>255</v>
      </c>
      <c r="G332" s="26">
        <v>101697271</v>
      </c>
      <c r="H332" t="s">
        <v>50</v>
      </c>
      <c r="I332" t="s">
        <v>842</v>
      </c>
      <c r="J332" s="16">
        <v>532070</v>
      </c>
      <c r="K332" t="s">
        <v>82</v>
      </c>
      <c r="L332" t="s">
        <v>36</v>
      </c>
      <c r="M332" t="s">
        <v>92</v>
      </c>
      <c r="N332" t="s">
        <v>1716</v>
      </c>
      <c r="O332" t="s">
        <v>85</v>
      </c>
      <c r="P332" t="s">
        <v>1611</v>
      </c>
      <c r="Q332" t="s">
        <v>255</v>
      </c>
      <c r="R332" s="10">
        <v>738441</v>
      </c>
      <c r="S332" s="16">
        <v>392902302870</v>
      </c>
    </row>
    <row r="333" spans="1:19" ht="15">
      <c r="A333" s="10">
        <v>330</v>
      </c>
      <c r="B333" t="s">
        <v>81</v>
      </c>
      <c r="C333" t="s">
        <v>242</v>
      </c>
      <c r="D333" s="10">
        <v>35747</v>
      </c>
      <c r="E333" t="s">
        <v>843</v>
      </c>
      <c r="F333" t="s">
        <v>255</v>
      </c>
      <c r="G333" s="26">
        <v>101697271</v>
      </c>
      <c r="H333" t="s">
        <v>50</v>
      </c>
      <c r="I333" t="s">
        <v>844</v>
      </c>
      <c r="J333" s="16">
        <v>145110</v>
      </c>
      <c r="K333" t="s">
        <v>82</v>
      </c>
      <c r="L333" t="s">
        <v>36</v>
      </c>
      <c r="M333" t="s">
        <v>92</v>
      </c>
      <c r="N333" t="s">
        <v>1716</v>
      </c>
      <c r="O333" t="s">
        <v>85</v>
      </c>
      <c r="P333" t="s">
        <v>1611</v>
      </c>
      <c r="Q333" t="s">
        <v>255</v>
      </c>
      <c r="R333" s="10">
        <v>738441</v>
      </c>
      <c r="S333" s="16">
        <v>107155173510</v>
      </c>
    </row>
    <row r="334" spans="1:19" ht="15">
      <c r="A334" s="10">
        <v>331</v>
      </c>
      <c r="B334" t="s">
        <v>81</v>
      </c>
      <c r="C334" t="s">
        <v>242</v>
      </c>
      <c r="D334" s="10">
        <v>35748</v>
      </c>
      <c r="E334" t="s">
        <v>845</v>
      </c>
      <c r="F334" t="s">
        <v>255</v>
      </c>
      <c r="G334" s="26">
        <v>101697271</v>
      </c>
      <c r="H334" t="s">
        <v>50</v>
      </c>
      <c r="I334" t="s">
        <v>846</v>
      </c>
      <c r="J334" s="16">
        <v>241850</v>
      </c>
      <c r="K334" t="s">
        <v>82</v>
      </c>
      <c r="L334" t="s">
        <v>36</v>
      </c>
      <c r="M334" t="s">
        <v>92</v>
      </c>
      <c r="N334" t="s">
        <v>1716</v>
      </c>
      <c r="O334" t="s">
        <v>85</v>
      </c>
      <c r="P334" t="s">
        <v>1611</v>
      </c>
      <c r="Q334" t="s">
        <v>255</v>
      </c>
      <c r="R334" s="10">
        <v>738441</v>
      </c>
      <c r="S334" s="16">
        <v>178591955850</v>
      </c>
    </row>
    <row r="335" spans="1:19" ht="15">
      <c r="A335" s="10">
        <v>332</v>
      </c>
      <c r="B335" t="s">
        <v>81</v>
      </c>
      <c r="C335" t="s">
        <v>81</v>
      </c>
      <c r="D335" s="10">
        <v>35749</v>
      </c>
      <c r="E335" t="s">
        <v>847</v>
      </c>
      <c r="F335" t="s">
        <v>255</v>
      </c>
      <c r="G335" s="26">
        <v>101697271</v>
      </c>
      <c r="H335" t="s">
        <v>50</v>
      </c>
      <c r="I335" t="s">
        <v>848</v>
      </c>
      <c r="J335" s="16">
        <v>77392</v>
      </c>
      <c r="K335" t="s">
        <v>82</v>
      </c>
      <c r="L335" t="s">
        <v>36</v>
      </c>
      <c r="M335" t="s">
        <v>92</v>
      </c>
      <c r="N335" t="s">
        <v>1716</v>
      </c>
      <c r="O335" t="s">
        <v>85</v>
      </c>
      <c r="P335" t="s">
        <v>1611</v>
      </c>
      <c r="Q335" t="s">
        <v>255</v>
      </c>
      <c r="R335" s="10">
        <v>738441</v>
      </c>
      <c r="S335" s="16">
        <v>57149425872</v>
      </c>
    </row>
    <row r="336" spans="1:19" ht="15">
      <c r="A336" s="10">
        <v>333</v>
      </c>
      <c r="B336" t="s">
        <v>81</v>
      </c>
      <c r="C336" t="s">
        <v>242</v>
      </c>
      <c r="D336" s="10">
        <v>35750</v>
      </c>
      <c r="E336" t="s">
        <v>849</v>
      </c>
      <c r="F336" t="s">
        <v>255</v>
      </c>
      <c r="G336" s="26">
        <v>101697271</v>
      </c>
      <c r="H336" t="s">
        <v>50</v>
      </c>
      <c r="I336" t="s">
        <v>850</v>
      </c>
      <c r="J336" s="16">
        <v>338590</v>
      </c>
      <c r="K336" t="s">
        <v>82</v>
      </c>
      <c r="L336" t="s">
        <v>36</v>
      </c>
      <c r="M336" t="s">
        <v>92</v>
      </c>
      <c r="N336" t="s">
        <v>1716</v>
      </c>
      <c r="O336" t="s">
        <v>85</v>
      </c>
      <c r="P336" t="s">
        <v>1611</v>
      </c>
      <c r="Q336" t="s">
        <v>255</v>
      </c>
      <c r="R336" s="10">
        <v>738441</v>
      </c>
      <c r="S336" s="16">
        <v>250028738190</v>
      </c>
    </row>
    <row r="337" spans="1:19" ht="15">
      <c r="A337" s="10">
        <v>334</v>
      </c>
      <c r="B337" t="s">
        <v>81</v>
      </c>
      <c r="C337" t="s">
        <v>242</v>
      </c>
      <c r="D337" s="10">
        <v>35751</v>
      </c>
      <c r="E337" t="s">
        <v>851</v>
      </c>
      <c r="F337" t="s">
        <v>255</v>
      </c>
      <c r="G337" s="26">
        <v>101697271</v>
      </c>
      <c r="H337" t="s">
        <v>50</v>
      </c>
      <c r="I337" t="s">
        <v>852</v>
      </c>
      <c r="J337" s="16">
        <v>29022</v>
      </c>
      <c r="K337" t="s">
        <v>82</v>
      </c>
      <c r="L337" t="s">
        <v>36</v>
      </c>
      <c r="M337" t="s">
        <v>92</v>
      </c>
      <c r="N337" t="s">
        <v>1716</v>
      </c>
      <c r="O337" t="s">
        <v>85</v>
      </c>
      <c r="P337" t="s">
        <v>1611</v>
      </c>
      <c r="Q337" t="s">
        <v>255</v>
      </c>
      <c r="R337" s="10">
        <v>738441</v>
      </c>
      <c r="S337" s="16">
        <v>21431034702</v>
      </c>
    </row>
    <row r="338" spans="1:19" ht="15">
      <c r="A338" s="10">
        <v>335</v>
      </c>
      <c r="B338" t="s">
        <v>81</v>
      </c>
      <c r="C338" t="s">
        <v>242</v>
      </c>
      <c r="D338" s="10">
        <v>35752</v>
      </c>
      <c r="E338" t="s">
        <v>853</v>
      </c>
      <c r="F338" t="s">
        <v>255</v>
      </c>
      <c r="G338" s="26">
        <v>101697271</v>
      </c>
      <c r="H338" t="s">
        <v>50</v>
      </c>
      <c r="I338" t="s">
        <v>854</v>
      </c>
      <c r="J338" s="16">
        <v>338590</v>
      </c>
      <c r="K338" t="s">
        <v>82</v>
      </c>
      <c r="L338" t="s">
        <v>36</v>
      </c>
      <c r="M338" t="s">
        <v>92</v>
      </c>
      <c r="N338" t="s">
        <v>1716</v>
      </c>
      <c r="O338" t="s">
        <v>85</v>
      </c>
      <c r="P338" t="s">
        <v>1611</v>
      </c>
      <c r="Q338" t="s">
        <v>255</v>
      </c>
      <c r="R338" s="10">
        <v>738441</v>
      </c>
      <c r="S338" s="16">
        <v>250028738190</v>
      </c>
    </row>
    <row r="339" spans="1:19" ht="15">
      <c r="A339" s="10">
        <v>336</v>
      </c>
      <c r="B339" t="s">
        <v>81</v>
      </c>
      <c r="C339" t="s">
        <v>242</v>
      </c>
      <c r="D339" s="10">
        <v>35753</v>
      </c>
      <c r="E339" t="s">
        <v>855</v>
      </c>
      <c r="F339" t="s">
        <v>255</v>
      </c>
      <c r="G339" s="26">
        <v>101697271</v>
      </c>
      <c r="H339" t="s">
        <v>50</v>
      </c>
      <c r="I339" t="s">
        <v>856</v>
      </c>
      <c r="J339" s="16">
        <v>145110</v>
      </c>
      <c r="K339" t="s">
        <v>82</v>
      </c>
      <c r="L339" t="s">
        <v>36</v>
      </c>
      <c r="M339" t="s">
        <v>92</v>
      </c>
      <c r="N339" t="s">
        <v>1716</v>
      </c>
      <c r="O339" t="s">
        <v>85</v>
      </c>
      <c r="P339" t="s">
        <v>1611</v>
      </c>
      <c r="Q339" t="s">
        <v>255</v>
      </c>
      <c r="R339" s="10">
        <v>738441</v>
      </c>
      <c r="S339" s="16">
        <v>107155173510</v>
      </c>
    </row>
    <row r="340" spans="1:19" ht="15">
      <c r="A340" s="10">
        <v>337</v>
      </c>
      <c r="B340" t="s">
        <v>81</v>
      </c>
      <c r="C340" t="s">
        <v>242</v>
      </c>
      <c r="D340" s="10">
        <v>35754</v>
      </c>
      <c r="E340" t="s">
        <v>857</v>
      </c>
      <c r="F340" t="s">
        <v>255</v>
      </c>
      <c r="G340" s="26">
        <v>101697271</v>
      </c>
      <c r="H340" t="s">
        <v>50</v>
      </c>
      <c r="I340" t="s">
        <v>858</v>
      </c>
      <c r="J340" s="16">
        <v>145110</v>
      </c>
      <c r="K340" t="s">
        <v>82</v>
      </c>
      <c r="L340" t="s">
        <v>36</v>
      </c>
      <c r="M340" t="s">
        <v>92</v>
      </c>
      <c r="N340" t="s">
        <v>1716</v>
      </c>
      <c r="O340" t="s">
        <v>85</v>
      </c>
      <c r="P340" t="s">
        <v>1611</v>
      </c>
      <c r="Q340" t="s">
        <v>255</v>
      </c>
      <c r="R340" s="10">
        <v>738441</v>
      </c>
      <c r="S340" s="16">
        <v>107155173510</v>
      </c>
    </row>
    <row r="341" spans="1:19" ht="15">
      <c r="A341" s="10">
        <v>338</v>
      </c>
      <c r="B341" t="s">
        <v>81</v>
      </c>
      <c r="C341" t="s">
        <v>242</v>
      </c>
      <c r="D341" s="10">
        <v>35755</v>
      </c>
      <c r="E341" t="s">
        <v>859</v>
      </c>
      <c r="F341" t="s">
        <v>255</v>
      </c>
      <c r="G341" s="26">
        <v>101697271</v>
      </c>
      <c r="H341" t="s">
        <v>50</v>
      </c>
      <c r="I341" t="s">
        <v>856</v>
      </c>
      <c r="J341" s="16">
        <v>145110</v>
      </c>
      <c r="K341" t="s">
        <v>82</v>
      </c>
      <c r="L341" t="s">
        <v>36</v>
      </c>
      <c r="M341" t="s">
        <v>92</v>
      </c>
      <c r="N341" t="s">
        <v>1716</v>
      </c>
      <c r="O341" t="s">
        <v>85</v>
      </c>
      <c r="P341" t="s">
        <v>1611</v>
      </c>
      <c r="Q341" t="s">
        <v>255</v>
      </c>
      <c r="R341" s="10">
        <v>738441</v>
      </c>
      <c r="S341" s="16">
        <v>107155173510</v>
      </c>
    </row>
    <row r="342" spans="1:19" ht="15">
      <c r="A342" s="10">
        <v>339</v>
      </c>
      <c r="B342" t="s">
        <v>81</v>
      </c>
      <c r="C342" t="s">
        <v>81</v>
      </c>
      <c r="D342" s="10">
        <v>35756</v>
      </c>
      <c r="E342" t="s">
        <v>860</v>
      </c>
      <c r="F342" t="s">
        <v>255</v>
      </c>
      <c r="G342" s="26">
        <v>101697271</v>
      </c>
      <c r="H342" t="s">
        <v>50</v>
      </c>
      <c r="I342" t="s">
        <v>861</v>
      </c>
      <c r="J342" s="16">
        <v>72555</v>
      </c>
      <c r="K342" t="s">
        <v>82</v>
      </c>
      <c r="L342" t="s">
        <v>36</v>
      </c>
      <c r="M342" t="s">
        <v>92</v>
      </c>
      <c r="N342" t="s">
        <v>1716</v>
      </c>
      <c r="O342" t="s">
        <v>85</v>
      </c>
      <c r="P342" t="s">
        <v>1611</v>
      </c>
      <c r="Q342" t="s">
        <v>255</v>
      </c>
      <c r="R342" s="10">
        <v>738441</v>
      </c>
      <c r="S342" s="16">
        <v>53577586755</v>
      </c>
    </row>
    <row r="343" spans="1:19" ht="15">
      <c r="A343" s="10">
        <v>340</v>
      </c>
      <c r="B343" t="s">
        <v>81</v>
      </c>
      <c r="C343" t="s">
        <v>242</v>
      </c>
      <c r="D343" s="10">
        <v>35757</v>
      </c>
      <c r="E343" t="s">
        <v>862</v>
      </c>
      <c r="F343" t="s">
        <v>255</v>
      </c>
      <c r="G343" s="26">
        <v>101697271</v>
      </c>
      <c r="H343" t="s">
        <v>50</v>
      </c>
      <c r="I343" t="s">
        <v>863</v>
      </c>
      <c r="J343" s="16">
        <v>145110</v>
      </c>
      <c r="K343" t="s">
        <v>82</v>
      </c>
      <c r="L343" t="s">
        <v>36</v>
      </c>
      <c r="M343" t="s">
        <v>92</v>
      </c>
      <c r="N343" t="s">
        <v>1716</v>
      </c>
      <c r="O343" t="s">
        <v>85</v>
      </c>
      <c r="P343" t="s">
        <v>1611</v>
      </c>
      <c r="Q343" t="s">
        <v>255</v>
      </c>
      <c r="R343" s="10">
        <v>738441</v>
      </c>
      <c r="S343" s="16">
        <v>107155173510</v>
      </c>
    </row>
    <row r="344" spans="1:19" ht="15">
      <c r="A344" s="10">
        <v>341</v>
      </c>
      <c r="B344" t="s">
        <v>81</v>
      </c>
      <c r="C344" t="s">
        <v>242</v>
      </c>
      <c r="D344" s="10">
        <v>35758</v>
      </c>
      <c r="E344" t="s">
        <v>864</v>
      </c>
      <c r="F344" t="s">
        <v>255</v>
      </c>
      <c r="G344" s="26">
        <v>101697271</v>
      </c>
      <c r="H344" t="s">
        <v>50</v>
      </c>
      <c r="I344" t="s">
        <v>865</v>
      </c>
      <c r="J344" s="16">
        <v>145110</v>
      </c>
      <c r="K344" t="s">
        <v>82</v>
      </c>
      <c r="L344" t="s">
        <v>36</v>
      </c>
      <c r="M344" t="s">
        <v>92</v>
      </c>
      <c r="N344" t="s">
        <v>1716</v>
      </c>
      <c r="O344" t="s">
        <v>85</v>
      </c>
      <c r="P344" t="s">
        <v>1611</v>
      </c>
      <c r="Q344" t="s">
        <v>255</v>
      </c>
      <c r="R344" s="10">
        <v>738441</v>
      </c>
      <c r="S344" s="16">
        <v>107155173510</v>
      </c>
    </row>
    <row r="345" spans="1:19" ht="15">
      <c r="A345" s="10">
        <v>342</v>
      </c>
      <c r="B345" t="s">
        <v>81</v>
      </c>
      <c r="C345" t="s">
        <v>242</v>
      </c>
      <c r="D345" s="10">
        <v>35759</v>
      </c>
      <c r="E345" t="s">
        <v>866</v>
      </c>
      <c r="F345" t="s">
        <v>255</v>
      </c>
      <c r="G345" s="26">
        <v>101697271</v>
      </c>
      <c r="H345" t="s">
        <v>50</v>
      </c>
      <c r="I345" t="s">
        <v>867</v>
      </c>
      <c r="J345" s="16">
        <v>193480</v>
      </c>
      <c r="K345" t="s">
        <v>82</v>
      </c>
      <c r="L345" t="s">
        <v>36</v>
      </c>
      <c r="M345" t="s">
        <v>92</v>
      </c>
      <c r="N345" t="s">
        <v>1716</v>
      </c>
      <c r="O345" t="s">
        <v>85</v>
      </c>
      <c r="P345" t="s">
        <v>1611</v>
      </c>
      <c r="Q345" t="s">
        <v>255</v>
      </c>
      <c r="R345" s="10">
        <v>738441</v>
      </c>
      <c r="S345" s="16">
        <v>142873564680</v>
      </c>
    </row>
    <row r="346" spans="1:19" ht="15">
      <c r="A346" s="10">
        <v>343</v>
      </c>
      <c r="B346" t="s">
        <v>81</v>
      </c>
      <c r="C346" t="s">
        <v>242</v>
      </c>
      <c r="D346" s="10">
        <v>35760</v>
      </c>
      <c r="E346" t="s">
        <v>868</v>
      </c>
      <c r="F346" t="s">
        <v>255</v>
      </c>
      <c r="G346" s="26">
        <v>101697271</v>
      </c>
      <c r="H346" t="s">
        <v>50</v>
      </c>
      <c r="I346" t="s">
        <v>869</v>
      </c>
      <c r="J346" s="16">
        <v>241850</v>
      </c>
      <c r="K346" t="s">
        <v>82</v>
      </c>
      <c r="L346" t="s">
        <v>36</v>
      </c>
      <c r="M346" t="s">
        <v>92</v>
      </c>
      <c r="N346" t="s">
        <v>1716</v>
      </c>
      <c r="O346" t="s">
        <v>85</v>
      </c>
      <c r="P346" t="s">
        <v>1611</v>
      </c>
      <c r="Q346" t="s">
        <v>255</v>
      </c>
      <c r="R346" s="10">
        <v>738441</v>
      </c>
      <c r="S346" s="16">
        <v>178591955850</v>
      </c>
    </row>
    <row r="347" spans="1:19" ht="15">
      <c r="A347" s="10">
        <v>344</v>
      </c>
      <c r="B347" t="s">
        <v>81</v>
      </c>
      <c r="C347" t="s">
        <v>242</v>
      </c>
      <c r="D347" s="10">
        <v>35761</v>
      </c>
      <c r="E347" t="s">
        <v>870</v>
      </c>
      <c r="F347" t="s">
        <v>255</v>
      </c>
      <c r="G347" s="26">
        <v>101697271</v>
      </c>
      <c r="H347" t="s">
        <v>50</v>
      </c>
      <c r="I347" t="s">
        <v>871</v>
      </c>
      <c r="J347" s="16">
        <v>217665</v>
      </c>
      <c r="K347" t="s">
        <v>82</v>
      </c>
      <c r="L347" t="s">
        <v>36</v>
      </c>
      <c r="M347" t="s">
        <v>92</v>
      </c>
      <c r="N347" t="s">
        <v>1716</v>
      </c>
      <c r="O347" t="s">
        <v>85</v>
      </c>
      <c r="P347" t="s">
        <v>1611</v>
      </c>
      <c r="Q347" t="s">
        <v>255</v>
      </c>
      <c r="R347" s="10">
        <v>738441</v>
      </c>
      <c r="S347" s="16">
        <v>160732760265</v>
      </c>
    </row>
    <row r="348" spans="1:19" ht="15">
      <c r="A348" s="10">
        <v>345</v>
      </c>
      <c r="B348" t="s">
        <v>81</v>
      </c>
      <c r="C348" t="s">
        <v>242</v>
      </c>
      <c r="D348" s="10">
        <v>35762</v>
      </c>
      <c r="E348" t="s">
        <v>872</v>
      </c>
      <c r="F348" t="s">
        <v>255</v>
      </c>
      <c r="G348" s="26">
        <v>101697271</v>
      </c>
      <c r="H348" t="s">
        <v>50</v>
      </c>
      <c r="I348" t="s">
        <v>873</v>
      </c>
      <c r="J348" s="16">
        <v>72555</v>
      </c>
      <c r="K348" t="s">
        <v>82</v>
      </c>
      <c r="L348" t="s">
        <v>36</v>
      </c>
      <c r="M348" t="s">
        <v>92</v>
      </c>
      <c r="N348" t="s">
        <v>1716</v>
      </c>
      <c r="O348" t="s">
        <v>85</v>
      </c>
      <c r="P348" t="s">
        <v>1611</v>
      </c>
      <c r="Q348" t="s">
        <v>255</v>
      </c>
      <c r="R348" s="10">
        <v>738441</v>
      </c>
      <c r="S348" s="16">
        <v>53577586755</v>
      </c>
    </row>
    <row r="349" spans="1:19" ht="15">
      <c r="A349" s="10">
        <v>346</v>
      </c>
      <c r="B349" t="s">
        <v>81</v>
      </c>
      <c r="C349" t="s">
        <v>242</v>
      </c>
      <c r="D349" s="10">
        <v>35763</v>
      </c>
      <c r="E349" t="s">
        <v>874</v>
      </c>
      <c r="F349" t="s">
        <v>255</v>
      </c>
      <c r="G349" s="26">
        <v>101697271</v>
      </c>
      <c r="H349" t="s">
        <v>50</v>
      </c>
      <c r="I349" t="s">
        <v>875</v>
      </c>
      <c r="J349" s="16">
        <v>3772860</v>
      </c>
      <c r="K349" t="s">
        <v>82</v>
      </c>
      <c r="L349" t="s">
        <v>36</v>
      </c>
      <c r="M349" t="s">
        <v>92</v>
      </c>
      <c r="N349" t="s">
        <v>1716</v>
      </c>
      <c r="O349" t="s">
        <v>85</v>
      </c>
      <c r="P349" t="s">
        <v>1611</v>
      </c>
      <c r="Q349" t="s">
        <v>255</v>
      </c>
      <c r="R349" s="10">
        <v>738441</v>
      </c>
      <c r="S349" s="16">
        <v>2786034511260</v>
      </c>
    </row>
    <row r="350" spans="1:19" ht="15">
      <c r="A350" s="10">
        <v>347</v>
      </c>
      <c r="B350" t="s">
        <v>81</v>
      </c>
      <c r="C350" t="s">
        <v>242</v>
      </c>
      <c r="D350" s="10">
        <v>35764</v>
      </c>
      <c r="E350" t="s">
        <v>876</v>
      </c>
      <c r="F350" t="s">
        <v>255</v>
      </c>
      <c r="G350" s="26">
        <v>101697271</v>
      </c>
      <c r="H350" t="s">
        <v>50</v>
      </c>
      <c r="I350" t="s">
        <v>877</v>
      </c>
      <c r="J350" s="16">
        <v>241850</v>
      </c>
      <c r="K350" t="s">
        <v>82</v>
      </c>
      <c r="L350" t="s">
        <v>36</v>
      </c>
      <c r="M350" t="s">
        <v>92</v>
      </c>
      <c r="N350" t="s">
        <v>1716</v>
      </c>
      <c r="O350" t="s">
        <v>85</v>
      </c>
      <c r="P350" t="s">
        <v>1611</v>
      </c>
      <c r="Q350" t="s">
        <v>255</v>
      </c>
      <c r="R350" s="10">
        <v>738441</v>
      </c>
      <c r="S350" s="16">
        <v>178591955850</v>
      </c>
    </row>
    <row r="351" spans="1:19" ht="15">
      <c r="A351" s="10">
        <v>348</v>
      </c>
      <c r="B351" t="s">
        <v>81</v>
      </c>
      <c r="C351" t="s">
        <v>242</v>
      </c>
      <c r="D351" s="10">
        <v>35765</v>
      </c>
      <c r="E351" t="s">
        <v>878</v>
      </c>
      <c r="F351" t="s">
        <v>255</v>
      </c>
      <c r="G351" s="26">
        <v>101697271</v>
      </c>
      <c r="H351" t="s">
        <v>50</v>
      </c>
      <c r="I351" t="s">
        <v>879</v>
      </c>
      <c r="J351" s="16">
        <v>145110</v>
      </c>
      <c r="K351" t="s">
        <v>82</v>
      </c>
      <c r="L351" t="s">
        <v>36</v>
      </c>
      <c r="M351" t="s">
        <v>92</v>
      </c>
      <c r="N351" t="s">
        <v>1716</v>
      </c>
      <c r="O351" t="s">
        <v>85</v>
      </c>
      <c r="P351" t="s">
        <v>1611</v>
      </c>
      <c r="Q351" t="s">
        <v>255</v>
      </c>
      <c r="R351" s="10">
        <v>738441</v>
      </c>
      <c r="S351" s="16">
        <v>107155173510</v>
      </c>
    </row>
    <row r="352" spans="1:19" ht="15">
      <c r="A352" s="10">
        <v>349</v>
      </c>
      <c r="B352" t="s">
        <v>81</v>
      </c>
      <c r="C352" t="s">
        <v>242</v>
      </c>
      <c r="D352" s="10">
        <v>35766</v>
      </c>
      <c r="E352" t="s">
        <v>880</v>
      </c>
      <c r="F352" t="s">
        <v>255</v>
      </c>
      <c r="G352" s="26">
        <v>101697271</v>
      </c>
      <c r="H352" t="s">
        <v>50</v>
      </c>
      <c r="I352" t="s">
        <v>881</v>
      </c>
      <c r="J352" s="16">
        <v>96740</v>
      </c>
      <c r="K352" t="s">
        <v>82</v>
      </c>
      <c r="L352" t="s">
        <v>36</v>
      </c>
      <c r="M352" t="s">
        <v>92</v>
      </c>
      <c r="N352" t="s">
        <v>1716</v>
      </c>
      <c r="O352" t="s">
        <v>85</v>
      </c>
      <c r="P352" t="s">
        <v>1611</v>
      </c>
      <c r="Q352" t="s">
        <v>255</v>
      </c>
      <c r="R352" s="10">
        <v>738441</v>
      </c>
      <c r="S352" s="16">
        <v>71436782340</v>
      </c>
    </row>
    <row r="353" spans="1:19" ht="15">
      <c r="A353" s="10">
        <v>350</v>
      </c>
      <c r="B353" t="s">
        <v>81</v>
      </c>
      <c r="C353" t="s">
        <v>242</v>
      </c>
      <c r="D353" s="10">
        <v>35767</v>
      </c>
      <c r="E353" t="s">
        <v>882</v>
      </c>
      <c r="F353" t="s">
        <v>255</v>
      </c>
      <c r="G353" s="26">
        <v>101697271</v>
      </c>
      <c r="H353" t="s">
        <v>50</v>
      </c>
      <c r="I353" t="s">
        <v>883</v>
      </c>
      <c r="J353" s="16">
        <v>290220</v>
      </c>
      <c r="K353" t="s">
        <v>82</v>
      </c>
      <c r="L353" t="s">
        <v>36</v>
      </c>
      <c r="M353" t="s">
        <v>92</v>
      </c>
      <c r="N353" t="s">
        <v>1716</v>
      </c>
      <c r="O353" t="s">
        <v>85</v>
      </c>
      <c r="P353" t="s">
        <v>1611</v>
      </c>
      <c r="Q353" t="s">
        <v>255</v>
      </c>
      <c r="R353" s="10">
        <v>738441</v>
      </c>
      <c r="S353" s="16">
        <v>214310347020</v>
      </c>
    </row>
    <row r="354" spans="1:19" ht="15">
      <c r="A354" s="10">
        <v>351</v>
      </c>
      <c r="B354" t="s">
        <v>81</v>
      </c>
      <c r="C354" t="s">
        <v>242</v>
      </c>
      <c r="D354" s="10">
        <v>35768</v>
      </c>
      <c r="E354" t="s">
        <v>884</v>
      </c>
      <c r="F354" t="s">
        <v>255</v>
      </c>
      <c r="G354" s="26">
        <v>101697271</v>
      </c>
      <c r="H354" t="s">
        <v>50</v>
      </c>
      <c r="I354" t="s">
        <v>885</v>
      </c>
      <c r="J354" s="16">
        <v>48370</v>
      </c>
      <c r="K354" t="s">
        <v>82</v>
      </c>
      <c r="L354" t="s">
        <v>36</v>
      </c>
      <c r="M354" t="s">
        <v>92</v>
      </c>
      <c r="N354" t="s">
        <v>1716</v>
      </c>
      <c r="O354" t="s">
        <v>85</v>
      </c>
      <c r="P354" t="s">
        <v>1611</v>
      </c>
      <c r="Q354" t="s">
        <v>255</v>
      </c>
      <c r="R354" s="10">
        <v>738441</v>
      </c>
      <c r="S354" s="16">
        <v>35718391170</v>
      </c>
    </row>
    <row r="355" spans="1:19" ht="15">
      <c r="A355" s="10">
        <v>352</v>
      </c>
      <c r="B355" t="s">
        <v>81</v>
      </c>
      <c r="C355" t="s">
        <v>242</v>
      </c>
      <c r="D355" s="10">
        <v>35769</v>
      </c>
      <c r="E355" t="s">
        <v>886</v>
      </c>
      <c r="F355" t="s">
        <v>255</v>
      </c>
      <c r="G355" s="26">
        <v>101697271</v>
      </c>
      <c r="H355" t="s">
        <v>50</v>
      </c>
      <c r="I355" t="s">
        <v>887</v>
      </c>
      <c r="J355" s="16">
        <v>96740</v>
      </c>
      <c r="K355" t="s">
        <v>82</v>
      </c>
      <c r="L355" t="s">
        <v>36</v>
      </c>
      <c r="M355" t="s">
        <v>92</v>
      </c>
      <c r="N355" t="s">
        <v>1716</v>
      </c>
      <c r="O355" t="s">
        <v>85</v>
      </c>
      <c r="P355" t="s">
        <v>1611</v>
      </c>
      <c r="Q355" t="s">
        <v>255</v>
      </c>
      <c r="R355" s="10">
        <v>738441</v>
      </c>
      <c r="S355" s="16">
        <v>71436782340</v>
      </c>
    </row>
    <row r="356" spans="1:19" ht="15">
      <c r="A356" s="10">
        <v>353</v>
      </c>
      <c r="B356" t="s">
        <v>81</v>
      </c>
      <c r="C356" t="s">
        <v>242</v>
      </c>
      <c r="D356" s="10">
        <v>35770</v>
      </c>
      <c r="E356" t="s">
        <v>888</v>
      </c>
      <c r="F356" t="s">
        <v>255</v>
      </c>
      <c r="G356" s="26">
        <v>101697271</v>
      </c>
      <c r="H356" t="s">
        <v>50</v>
      </c>
      <c r="I356" t="s">
        <v>889</v>
      </c>
      <c r="J356" s="16">
        <v>145110</v>
      </c>
      <c r="K356" t="s">
        <v>82</v>
      </c>
      <c r="L356" t="s">
        <v>36</v>
      </c>
      <c r="M356" t="s">
        <v>92</v>
      </c>
      <c r="N356" t="s">
        <v>1716</v>
      </c>
      <c r="O356" t="s">
        <v>85</v>
      </c>
      <c r="P356" t="s">
        <v>1611</v>
      </c>
      <c r="Q356" t="s">
        <v>255</v>
      </c>
      <c r="R356" s="10">
        <v>738441</v>
      </c>
      <c r="S356" s="16">
        <v>107155173510</v>
      </c>
    </row>
    <row r="357" spans="1:19" ht="15">
      <c r="A357" s="10">
        <v>354</v>
      </c>
      <c r="B357" t="s">
        <v>81</v>
      </c>
      <c r="C357" t="s">
        <v>242</v>
      </c>
      <c r="D357" s="10">
        <v>35771</v>
      </c>
      <c r="E357" t="s">
        <v>890</v>
      </c>
      <c r="F357" t="s">
        <v>255</v>
      </c>
      <c r="G357" s="26">
        <v>101697271</v>
      </c>
      <c r="H357" t="s">
        <v>50</v>
      </c>
      <c r="I357" t="s">
        <v>891</v>
      </c>
      <c r="J357" s="16">
        <v>241850</v>
      </c>
      <c r="K357" t="s">
        <v>82</v>
      </c>
      <c r="L357" t="s">
        <v>36</v>
      </c>
      <c r="M357" t="s">
        <v>92</v>
      </c>
      <c r="N357" t="s">
        <v>1716</v>
      </c>
      <c r="O357" t="s">
        <v>85</v>
      </c>
      <c r="P357" t="s">
        <v>1611</v>
      </c>
      <c r="Q357" t="s">
        <v>255</v>
      </c>
      <c r="R357" s="10">
        <v>738441</v>
      </c>
      <c r="S357" s="16">
        <v>178591955850</v>
      </c>
    </row>
    <row r="358" spans="1:19" ht="15">
      <c r="A358" s="10">
        <v>355</v>
      </c>
      <c r="B358" t="s">
        <v>81</v>
      </c>
      <c r="C358" t="s">
        <v>242</v>
      </c>
      <c r="D358" s="10">
        <v>35772</v>
      </c>
      <c r="E358" t="s">
        <v>892</v>
      </c>
      <c r="F358" t="s">
        <v>255</v>
      </c>
      <c r="G358" s="26">
        <v>101697271</v>
      </c>
      <c r="H358" t="s">
        <v>50</v>
      </c>
      <c r="I358" t="s">
        <v>893</v>
      </c>
      <c r="J358" s="16">
        <v>145110</v>
      </c>
      <c r="K358" t="s">
        <v>82</v>
      </c>
      <c r="L358" t="s">
        <v>36</v>
      </c>
      <c r="M358" t="s">
        <v>92</v>
      </c>
      <c r="N358" t="s">
        <v>1716</v>
      </c>
      <c r="O358" t="s">
        <v>85</v>
      </c>
      <c r="P358" t="s">
        <v>1611</v>
      </c>
      <c r="Q358" t="s">
        <v>255</v>
      </c>
      <c r="R358" s="10">
        <v>738441</v>
      </c>
      <c r="S358" s="16">
        <v>107155173510</v>
      </c>
    </row>
    <row r="359" spans="1:19" ht="15">
      <c r="A359" s="10">
        <v>356</v>
      </c>
      <c r="B359" t="s">
        <v>81</v>
      </c>
      <c r="C359" t="s">
        <v>242</v>
      </c>
      <c r="D359" s="10">
        <v>35773</v>
      </c>
      <c r="E359" t="s">
        <v>894</v>
      </c>
      <c r="F359" t="s">
        <v>255</v>
      </c>
      <c r="G359" s="26">
        <v>101697271</v>
      </c>
      <c r="H359" t="s">
        <v>50</v>
      </c>
      <c r="I359" t="s">
        <v>895</v>
      </c>
      <c r="J359" s="16">
        <v>96740</v>
      </c>
      <c r="K359" t="s">
        <v>82</v>
      </c>
      <c r="L359" t="s">
        <v>36</v>
      </c>
      <c r="M359" t="s">
        <v>92</v>
      </c>
      <c r="N359" t="s">
        <v>1716</v>
      </c>
      <c r="O359" t="s">
        <v>85</v>
      </c>
      <c r="P359" t="s">
        <v>1611</v>
      </c>
      <c r="Q359" t="s">
        <v>255</v>
      </c>
      <c r="R359" s="10">
        <v>738441</v>
      </c>
      <c r="S359" s="16">
        <v>71436782340</v>
      </c>
    </row>
    <row r="360" spans="1:19" ht="15">
      <c r="A360" s="10">
        <v>357</v>
      </c>
      <c r="B360" t="s">
        <v>81</v>
      </c>
      <c r="C360" t="s">
        <v>242</v>
      </c>
      <c r="D360" s="10">
        <v>35774</v>
      </c>
      <c r="E360" t="s">
        <v>896</v>
      </c>
      <c r="F360" t="s">
        <v>255</v>
      </c>
      <c r="G360" s="26">
        <v>101697271</v>
      </c>
      <c r="H360" t="s">
        <v>50</v>
      </c>
      <c r="I360" t="s">
        <v>897</v>
      </c>
      <c r="J360" s="16">
        <v>96740</v>
      </c>
      <c r="K360" t="s">
        <v>82</v>
      </c>
      <c r="L360" t="s">
        <v>36</v>
      </c>
      <c r="M360" t="s">
        <v>92</v>
      </c>
      <c r="N360" t="s">
        <v>1716</v>
      </c>
      <c r="O360" t="s">
        <v>85</v>
      </c>
      <c r="P360" t="s">
        <v>1611</v>
      </c>
      <c r="Q360" t="s">
        <v>255</v>
      </c>
      <c r="R360" s="10">
        <v>738441</v>
      </c>
      <c r="S360" s="16">
        <v>71436782340</v>
      </c>
    </row>
    <row r="361" spans="1:19" ht="15">
      <c r="A361" s="10">
        <v>358</v>
      </c>
      <c r="B361" t="s">
        <v>81</v>
      </c>
      <c r="C361" t="s">
        <v>242</v>
      </c>
      <c r="D361" s="10">
        <v>35775</v>
      </c>
      <c r="E361" t="s">
        <v>898</v>
      </c>
      <c r="F361" t="s">
        <v>255</v>
      </c>
      <c r="G361" s="26">
        <v>101697271</v>
      </c>
      <c r="H361" t="s">
        <v>50</v>
      </c>
      <c r="I361" t="s">
        <v>899</v>
      </c>
      <c r="J361" s="16">
        <v>967400</v>
      </c>
      <c r="K361" t="s">
        <v>82</v>
      </c>
      <c r="L361" t="s">
        <v>36</v>
      </c>
      <c r="M361" t="s">
        <v>92</v>
      </c>
      <c r="N361" t="s">
        <v>1716</v>
      </c>
      <c r="O361" t="s">
        <v>85</v>
      </c>
      <c r="P361" t="s">
        <v>1611</v>
      </c>
      <c r="Q361" t="s">
        <v>255</v>
      </c>
      <c r="R361" s="10">
        <v>738441</v>
      </c>
      <c r="S361" s="16">
        <v>714367823400</v>
      </c>
    </row>
    <row r="362" spans="1:19" ht="15">
      <c r="A362" s="10">
        <v>359</v>
      </c>
      <c r="B362" t="s">
        <v>81</v>
      </c>
      <c r="C362" t="s">
        <v>242</v>
      </c>
      <c r="D362" s="10">
        <v>35776</v>
      </c>
      <c r="E362" t="s">
        <v>900</v>
      </c>
      <c r="F362" t="s">
        <v>255</v>
      </c>
      <c r="G362" s="26">
        <v>101697271</v>
      </c>
      <c r="H362" t="s">
        <v>50</v>
      </c>
      <c r="I362" t="s">
        <v>901</v>
      </c>
      <c r="J362" s="16">
        <v>145110</v>
      </c>
      <c r="K362" t="s">
        <v>82</v>
      </c>
      <c r="L362" t="s">
        <v>36</v>
      </c>
      <c r="M362" t="s">
        <v>92</v>
      </c>
      <c r="N362" t="s">
        <v>1716</v>
      </c>
      <c r="O362" t="s">
        <v>85</v>
      </c>
      <c r="P362" t="s">
        <v>1611</v>
      </c>
      <c r="Q362" t="s">
        <v>255</v>
      </c>
      <c r="R362" s="10">
        <v>738441</v>
      </c>
      <c r="S362" s="16">
        <v>107155173510</v>
      </c>
    </row>
    <row r="363" spans="1:19" ht="15">
      <c r="A363" s="10">
        <v>360</v>
      </c>
      <c r="B363" t="s">
        <v>81</v>
      </c>
      <c r="C363" t="s">
        <v>242</v>
      </c>
      <c r="D363" s="10">
        <v>35777</v>
      </c>
      <c r="E363" t="s">
        <v>902</v>
      </c>
      <c r="F363" t="s">
        <v>255</v>
      </c>
      <c r="G363" s="26">
        <v>101697271</v>
      </c>
      <c r="H363" t="s">
        <v>50</v>
      </c>
      <c r="I363" t="s">
        <v>903</v>
      </c>
      <c r="J363" s="16">
        <v>145110</v>
      </c>
      <c r="K363" t="s">
        <v>82</v>
      </c>
      <c r="L363" t="s">
        <v>36</v>
      </c>
      <c r="M363" t="s">
        <v>92</v>
      </c>
      <c r="N363" t="s">
        <v>1716</v>
      </c>
      <c r="O363" t="s">
        <v>85</v>
      </c>
      <c r="P363" t="s">
        <v>1611</v>
      </c>
      <c r="Q363" t="s">
        <v>255</v>
      </c>
      <c r="R363" s="10">
        <v>738441</v>
      </c>
      <c r="S363" s="16">
        <v>107155173510</v>
      </c>
    </row>
    <row r="364" spans="1:19" ht="15">
      <c r="A364" s="10">
        <v>361</v>
      </c>
      <c r="B364" t="s">
        <v>81</v>
      </c>
      <c r="C364" t="s">
        <v>242</v>
      </c>
      <c r="D364" s="10">
        <v>35778</v>
      </c>
      <c r="E364" t="s">
        <v>904</v>
      </c>
      <c r="F364" t="s">
        <v>255</v>
      </c>
      <c r="G364" s="26">
        <v>101697271</v>
      </c>
      <c r="H364" t="s">
        <v>50</v>
      </c>
      <c r="I364" t="s">
        <v>905</v>
      </c>
      <c r="J364" s="16">
        <v>145110</v>
      </c>
      <c r="K364" t="s">
        <v>82</v>
      </c>
      <c r="L364" t="s">
        <v>36</v>
      </c>
      <c r="M364" t="s">
        <v>92</v>
      </c>
      <c r="N364" t="s">
        <v>1716</v>
      </c>
      <c r="O364" t="s">
        <v>85</v>
      </c>
      <c r="P364" t="s">
        <v>1611</v>
      </c>
      <c r="Q364" t="s">
        <v>255</v>
      </c>
      <c r="R364" s="10">
        <v>738441</v>
      </c>
      <c r="S364" s="16">
        <v>107155173510</v>
      </c>
    </row>
    <row r="365" spans="1:19" ht="15">
      <c r="A365" s="10">
        <v>362</v>
      </c>
      <c r="B365" t="s">
        <v>81</v>
      </c>
      <c r="C365" t="s">
        <v>242</v>
      </c>
      <c r="D365" s="10">
        <v>35779</v>
      </c>
      <c r="E365" t="s">
        <v>906</v>
      </c>
      <c r="F365" t="s">
        <v>255</v>
      </c>
      <c r="G365" s="26">
        <v>101697271</v>
      </c>
      <c r="H365" t="s">
        <v>50</v>
      </c>
      <c r="I365" t="s">
        <v>907</v>
      </c>
      <c r="J365" s="16">
        <v>193480</v>
      </c>
      <c r="K365" t="s">
        <v>82</v>
      </c>
      <c r="L365" t="s">
        <v>36</v>
      </c>
      <c r="M365" t="s">
        <v>92</v>
      </c>
      <c r="N365" t="s">
        <v>1716</v>
      </c>
      <c r="O365" t="s">
        <v>85</v>
      </c>
      <c r="P365" t="s">
        <v>1611</v>
      </c>
      <c r="Q365" t="s">
        <v>255</v>
      </c>
      <c r="R365" s="10">
        <v>738441</v>
      </c>
      <c r="S365" s="16">
        <v>142873564680</v>
      </c>
    </row>
    <row r="366" spans="1:19" ht="15">
      <c r="A366" s="10">
        <v>363</v>
      </c>
      <c r="B366" t="s">
        <v>81</v>
      </c>
      <c r="C366" t="s">
        <v>242</v>
      </c>
      <c r="D366" s="10">
        <v>35780</v>
      </c>
      <c r="E366" t="s">
        <v>908</v>
      </c>
      <c r="F366" t="s">
        <v>255</v>
      </c>
      <c r="G366" s="26">
        <v>101697271</v>
      </c>
      <c r="H366" t="s">
        <v>50</v>
      </c>
      <c r="I366" t="s">
        <v>909</v>
      </c>
      <c r="J366" s="16">
        <v>145110</v>
      </c>
      <c r="K366" t="s">
        <v>82</v>
      </c>
      <c r="L366" t="s">
        <v>36</v>
      </c>
      <c r="M366" t="s">
        <v>92</v>
      </c>
      <c r="N366" t="s">
        <v>1716</v>
      </c>
      <c r="O366" t="s">
        <v>85</v>
      </c>
      <c r="P366" t="s">
        <v>1611</v>
      </c>
      <c r="Q366" t="s">
        <v>255</v>
      </c>
      <c r="R366" s="10">
        <v>738441</v>
      </c>
      <c r="S366" s="16">
        <v>107155173510</v>
      </c>
    </row>
    <row r="367" spans="1:19" ht="15">
      <c r="A367" s="10">
        <v>364</v>
      </c>
      <c r="B367" t="s">
        <v>81</v>
      </c>
      <c r="C367" t="s">
        <v>242</v>
      </c>
      <c r="D367" s="10">
        <v>35781</v>
      </c>
      <c r="E367" t="s">
        <v>910</v>
      </c>
      <c r="F367" t="s">
        <v>255</v>
      </c>
      <c r="G367" s="26">
        <v>101697271</v>
      </c>
      <c r="H367" t="s">
        <v>50</v>
      </c>
      <c r="I367" t="s">
        <v>911</v>
      </c>
      <c r="J367" s="16">
        <v>338590</v>
      </c>
      <c r="K367" t="s">
        <v>82</v>
      </c>
      <c r="L367" t="s">
        <v>36</v>
      </c>
      <c r="M367" t="s">
        <v>92</v>
      </c>
      <c r="N367" t="s">
        <v>1716</v>
      </c>
      <c r="O367" t="s">
        <v>85</v>
      </c>
      <c r="P367" t="s">
        <v>1611</v>
      </c>
      <c r="Q367" t="s">
        <v>255</v>
      </c>
      <c r="R367" s="10">
        <v>738441</v>
      </c>
      <c r="S367" s="16">
        <v>250028738190</v>
      </c>
    </row>
    <row r="368" spans="1:19" ht="15">
      <c r="A368" s="10">
        <v>365</v>
      </c>
      <c r="B368" t="s">
        <v>81</v>
      </c>
      <c r="C368" t="s">
        <v>242</v>
      </c>
      <c r="D368" s="10">
        <v>35782</v>
      </c>
      <c r="E368" t="s">
        <v>912</v>
      </c>
      <c r="F368" t="s">
        <v>255</v>
      </c>
      <c r="G368" s="26">
        <v>101697271</v>
      </c>
      <c r="H368" t="s">
        <v>50</v>
      </c>
      <c r="I368" t="s">
        <v>913</v>
      </c>
      <c r="J368" s="16">
        <v>193480</v>
      </c>
      <c r="K368" t="s">
        <v>82</v>
      </c>
      <c r="L368" t="s">
        <v>36</v>
      </c>
      <c r="M368" t="s">
        <v>92</v>
      </c>
      <c r="N368" t="s">
        <v>1716</v>
      </c>
      <c r="O368" t="s">
        <v>85</v>
      </c>
      <c r="P368" t="s">
        <v>1611</v>
      </c>
      <c r="Q368" t="s">
        <v>255</v>
      </c>
      <c r="R368" s="10">
        <v>738441</v>
      </c>
      <c r="S368" s="16">
        <v>142873564680</v>
      </c>
    </row>
    <row r="369" spans="1:19" ht="15">
      <c r="A369" s="10">
        <v>366</v>
      </c>
      <c r="B369" t="s">
        <v>81</v>
      </c>
      <c r="C369" t="s">
        <v>242</v>
      </c>
      <c r="D369" s="10">
        <v>35783</v>
      </c>
      <c r="E369" t="s">
        <v>914</v>
      </c>
      <c r="F369" t="s">
        <v>255</v>
      </c>
      <c r="G369" s="26">
        <v>101697271</v>
      </c>
      <c r="H369" t="s">
        <v>50</v>
      </c>
      <c r="I369" t="s">
        <v>915</v>
      </c>
      <c r="J369" s="16">
        <v>145110</v>
      </c>
      <c r="K369" t="s">
        <v>82</v>
      </c>
      <c r="L369" t="s">
        <v>36</v>
      </c>
      <c r="M369" t="s">
        <v>92</v>
      </c>
      <c r="N369" t="s">
        <v>1716</v>
      </c>
      <c r="O369" t="s">
        <v>85</v>
      </c>
      <c r="P369" t="s">
        <v>1611</v>
      </c>
      <c r="Q369" t="s">
        <v>255</v>
      </c>
      <c r="R369" s="10">
        <v>738441</v>
      </c>
      <c r="S369" s="16">
        <v>107155173510</v>
      </c>
    </row>
    <row r="370" spans="1:19" ht="15">
      <c r="A370" s="10">
        <v>367</v>
      </c>
      <c r="B370" t="s">
        <v>81</v>
      </c>
      <c r="C370" t="s">
        <v>242</v>
      </c>
      <c r="D370" s="10">
        <v>35784</v>
      </c>
      <c r="E370" t="s">
        <v>916</v>
      </c>
      <c r="F370" t="s">
        <v>255</v>
      </c>
      <c r="G370" s="26">
        <v>101697271</v>
      </c>
      <c r="H370" t="s">
        <v>50</v>
      </c>
      <c r="I370" t="s">
        <v>917</v>
      </c>
      <c r="J370" s="16">
        <v>483700</v>
      </c>
      <c r="K370" t="s">
        <v>82</v>
      </c>
      <c r="L370" t="s">
        <v>36</v>
      </c>
      <c r="M370" t="s">
        <v>92</v>
      </c>
      <c r="N370" t="s">
        <v>1716</v>
      </c>
      <c r="O370" t="s">
        <v>85</v>
      </c>
      <c r="P370" t="s">
        <v>1611</v>
      </c>
      <c r="Q370" t="s">
        <v>255</v>
      </c>
      <c r="R370" s="10">
        <v>738441</v>
      </c>
      <c r="S370" s="16">
        <v>357183911700</v>
      </c>
    </row>
    <row r="371" spans="1:19" ht="15">
      <c r="A371" s="10">
        <v>368</v>
      </c>
      <c r="B371" t="s">
        <v>81</v>
      </c>
      <c r="C371" t="s">
        <v>242</v>
      </c>
      <c r="D371" s="10">
        <v>35785</v>
      </c>
      <c r="E371" t="s">
        <v>918</v>
      </c>
      <c r="F371" t="s">
        <v>255</v>
      </c>
      <c r="G371" s="26">
        <v>101697271</v>
      </c>
      <c r="H371" t="s">
        <v>50</v>
      </c>
      <c r="I371" t="s">
        <v>919</v>
      </c>
      <c r="J371" s="16">
        <v>145110</v>
      </c>
      <c r="K371" t="s">
        <v>82</v>
      </c>
      <c r="L371" t="s">
        <v>36</v>
      </c>
      <c r="M371" t="s">
        <v>92</v>
      </c>
      <c r="N371" t="s">
        <v>1716</v>
      </c>
      <c r="O371" t="s">
        <v>85</v>
      </c>
      <c r="P371" t="s">
        <v>1611</v>
      </c>
      <c r="Q371" t="s">
        <v>255</v>
      </c>
      <c r="R371" s="10">
        <v>738441</v>
      </c>
      <c r="S371" s="16">
        <v>107155173510</v>
      </c>
    </row>
    <row r="372" spans="1:19" ht="15">
      <c r="A372" s="10">
        <v>369</v>
      </c>
      <c r="B372" t="s">
        <v>81</v>
      </c>
      <c r="C372" t="s">
        <v>81</v>
      </c>
      <c r="D372" s="10">
        <v>35786</v>
      </c>
      <c r="E372" t="s">
        <v>920</v>
      </c>
      <c r="F372" t="s">
        <v>255</v>
      </c>
      <c r="G372" s="26">
        <v>101697271</v>
      </c>
      <c r="H372" t="s">
        <v>50</v>
      </c>
      <c r="I372" t="s">
        <v>921</v>
      </c>
      <c r="J372" s="16">
        <v>96740</v>
      </c>
      <c r="K372" t="s">
        <v>82</v>
      </c>
      <c r="L372" t="s">
        <v>36</v>
      </c>
      <c r="M372" t="s">
        <v>92</v>
      </c>
      <c r="N372" t="s">
        <v>1716</v>
      </c>
      <c r="O372" t="s">
        <v>85</v>
      </c>
      <c r="P372" t="s">
        <v>1611</v>
      </c>
      <c r="Q372" t="s">
        <v>255</v>
      </c>
      <c r="R372" s="10">
        <v>738441</v>
      </c>
      <c r="S372" s="16">
        <v>71436782340</v>
      </c>
    </row>
    <row r="373" spans="1:19" ht="15">
      <c r="A373" s="10">
        <v>370</v>
      </c>
      <c r="B373" t="s">
        <v>81</v>
      </c>
      <c r="C373" t="s">
        <v>242</v>
      </c>
      <c r="D373" s="10">
        <v>35787</v>
      </c>
      <c r="E373" t="s">
        <v>922</v>
      </c>
      <c r="F373" t="s">
        <v>255</v>
      </c>
      <c r="G373" s="26">
        <v>101697271</v>
      </c>
      <c r="H373" t="s">
        <v>50</v>
      </c>
      <c r="I373" t="s">
        <v>923</v>
      </c>
      <c r="J373" s="16">
        <v>483700</v>
      </c>
      <c r="K373" t="s">
        <v>82</v>
      </c>
      <c r="L373" t="s">
        <v>36</v>
      </c>
      <c r="M373" t="s">
        <v>92</v>
      </c>
      <c r="N373" t="s">
        <v>1716</v>
      </c>
      <c r="O373" t="s">
        <v>85</v>
      </c>
      <c r="P373" t="s">
        <v>1611</v>
      </c>
      <c r="Q373" t="s">
        <v>255</v>
      </c>
      <c r="R373" s="10">
        <v>738441</v>
      </c>
      <c r="S373" s="16">
        <v>357183911700</v>
      </c>
    </row>
    <row r="374" spans="1:19" ht="15">
      <c r="A374" s="10">
        <v>371</v>
      </c>
      <c r="B374" t="s">
        <v>81</v>
      </c>
      <c r="C374" t="s">
        <v>81</v>
      </c>
      <c r="D374" s="10">
        <v>35788</v>
      </c>
      <c r="E374" t="s">
        <v>924</v>
      </c>
      <c r="F374" t="s">
        <v>255</v>
      </c>
      <c r="G374" s="26">
        <v>101697271</v>
      </c>
      <c r="H374" t="s">
        <v>50</v>
      </c>
      <c r="I374" t="s">
        <v>925</v>
      </c>
      <c r="J374" s="16">
        <v>48370</v>
      </c>
      <c r="K374" t="s">
        <v>82</v>
      </c>
      <c r="L374" t="s">
        <v>36</v>
      </c>
      <c r="M374" t="s">
        <v>92</v>
      </c>
      <c r="N374" t="s">
        <v>1716</v>
      </c>
      <c r="O374" t="s">
        <v>85</v>
      </c>
      <c r="P374" t="s">
        <v>1611</v>
      </c>
      <c r="Q374" t="s">
        <v>255</v>
      </c>
      <c r="R374" s="10">
        <v>738441</v>
      </c>
      <c r="S374" s="16">
        <v>35718391170</v>
      </c>
    </row>
    <row r="375" spans="1:19" ht="15">
      <c r="A375" s="10">
        <v>372</v>
      </c>
      <c r="B375" t="s">
        <v>81</v>
      </c>
      <c r="C375" t="s">
        <v>81</v>
      </c>
      <c r="D375" s="10">
        <v>35789</v>
      </c>
      <c r="E375" t="s">
        <v>926</v>
      </c>
      <c r="F375" t="s">
        <v>255</v>
      </c>
      <c r="G375" s="26">
        <v>101697271</v>
      </c>
      <c r="H375" t="s">
        <v>50</v>
      </c>
      <c r="I375" t="s">
        <v>927</v>
      </c>
      <c r="J375" s="16">
        <v>193480</v>
      </c>
      <c r="K375" t="s">
        <v>82</v>
      </c>
      <c r="L375" t="s">
        <v>36</v>
      </c>
      <c r="M375" t="s">
        <v>92</v>
      </c>
      <c r="N375" t="s">
        <v>1716</v>
      </c>
      <c r="O375" t="s">
        <v>85</v>
      </c>
      <c r="P375" t="s">
        <v>1611</v>
      </c>
      <c r="Q375" t="s">
        <v>255</v>
      </c>
      <c r="R375" s="10">
        <v>738441</v>
      </c>
      <c r="S375" s="16">
        <v>142873564680</v>
      </c>
    </row>
    <row r="376" spans="1:19" ht="15">
      <c r="A376" s="10">
        <v>373</v>
      </c>
      <c r="B376" t="s">
        <v>81</v>
      </c>
      <c r="C376" t="s">
        <v>242</v>
      </c>
      <c r="D376" s="10">
        <v>35790</v>
      </c>
      <c r="E376" t="s">
        <v>928</v>
      </c>
      <c r="F376" t="s">
        <v>255</v>
      </c>
      <c r="G376" s="26">
        <v>101697271</v>
      </c>
      <c r="H376" t="s">
        <v>50</v>
      </c>
      <c r="I376" t="s">
        <v>929</v>
      </c>
      <c r="J376" s="16">
        <v>193480</v>
      </c>
      <c r="K376" t="s">
        <v>82</v>
      </c>
      <c r="L376" t="s">
        <v>36</v>
      </c>
      <c r="M376" t="s">
        <v>92</v>
      </c>
      <c r="N376" t="s">
        <v>1716</v>
      </c>
      <c r="O376" t="s">
        <v>85</v>
      </c>
      <c r="P376" t="s">
        <v>1611</v>
      </c>
      <c r="Q376" t="s">
        <v>255</v>
      </c>
      <c r="R376" s="10">
        <v>738441</v>
      </c>
      <c r="S376" s="16">
        <v>142873564680</v>
      </c>
    </row>
    <row r="377" spans="1:19" ht="15">
      <c r="A377" s="10">
        <v>374</v>
      </c>
      <c r="B377" t="s">
        <v>81</v>
      </c>
      <c r="C377" t="s">
        <v>242</v>
      </c>
      <c r="D377" s="10">
        <v>35791</v>
      </c>
      <c r="E377" t="s">
        <v>930</v>
      </c>
      <c r="F377" t="s">
        <v>255</v>
      </c>
      <c r="G377" s="26">
        <v>101697271</v>
      </c>
      <c r="H377" t="s">
        <v>50</v>
      </c>
      <c r="I377" t="s">
        <v>931</v>
      </c>
      <c r="J377" s="16">
        <v>193480</v>
      </c>
      <c r="K377" t="s">
        <v>82</v>
      </c>
      <c r="L377" t="s">
        <v>36</v>
      </c>
      <c r="M377" t="s">
        <v>92</v>
      </c>
      <c r="N377" t="s">
        <v>1716</v>
      </c>
      <c r="O377" t="s">
        <v>85</v>
      </c>
      <c r="P377" t="s">
        <v>1611</v>
      </c>
      <c r="Q377" t="s">
        <v>255</v>
      </c>
      <c r="R377" s="10">
        <v>738441</v>
      </c>
      <c r="S377" s="16">
        <v>142873564680</v>
      </c>
    </row>
    <row r="378" spans="1:19" ht="15">
      <c r="A378" s="10">
        <v>375</v>
      </c>
      <c r="B378" t="s">
        <v>81</v>
      </c>
      <c r="C378" t="s">
        <v>242</v>
      </c>
      <c r="D378" s="10">
        <v>35792</v>
      </c>
      <c r="E378" t="s">
        <v>932</v>
      </c>
      <c r="F378" t="s">
        <v>255</v>
      </c>
      <c r="G378" s="26">
        <v>101697271</v>
      </c>
      <c r="H378" t="s">
        <v>50</v>
      </c>
      <c r="I378" t="s">
        <v>933</v>
      </c>
      <c r="J378" s="16">
        <v>96740</v>
      </c>
      <c r="K378" t="s">
        <v>82</v>
      </c>
      <c r="L378" t="s">
        <v>36</v>
      </c>
      <c r="M378" t="s">
        <v>92</v>
      </c>
      <c r="N378" t="s">
        <v>1716</v>
      </c>
      <c r="O378" t="s">
        <v>85</v>
      </c>
      <c r="P378" t="s">
        <v>1611</v>
      </c>
      <c r="Q378" t="s">
        <v>255</v>
      </c>
      <c r="R378" s="10">
        <v>738441</v>
      </c>
      <c r="S378" s="16">
        <v>71436782340</v>
      </c>
    </row>
    <row r="379" spans="1:19" ht="15">
      <c r="A379" s="10">
        <v>376</v>
      </c>
      <c r="B379" t="s">
        <v>81</v>
      </c>
      <c r="C379" t="s">
        <v>81</v>
      </c>
      <c r="D379" s="10">
        <v>35793</v>
      </c>
      <c r="E379" t="s">
        <v>934</v>
      </c>
      <c r="F379" t="s">
        <v>255</v>
      </c>
      <c r="G379" s="26">
        <v>101697271</v>
      </c>
      <c r="H379" t="s">
        <v>50</v>
      </c>
      <c r="I379" t="s">
        <v>935</v>
      </c>
      <c r="J379" s="16">
        <v>338590</v>
      </c>
      <c r="K379" t="s">
        <v>82</v>
      </c>
      <c r="L379" t="s">
        <v>36</v>
      </c>
      <c r="M379" t="s">
        <v>92</v>
      </c>
      <c r="N379" t="s">
        <v>1716</v>
      </c>
      <c r="O379" t="s">
        <v>85</v>
      </c>
      <c r="P379" t="s">
        <v>1611</v>
      </c>
      <c r="Q379" t="s">
        <v>255</v>
      </c>
      <c r="R379" s="10">
        <v>738441</v>
      </c>
      <c r="S379" s="16">
        <v>250028738190</v>
      </c>
    </row>
    <row r="380" spans="1:19" ht="15">
      <c r="A380" s="10">
        <v>377</v>
      </c>
      <c r="B380" t="s">
        <v>81</v>
      </c>
      <c r="C380" t="s">
        <v>242</v>
      </c>
      <c r="D380" s="10">
        <v>35794</v>
      </c>
      <c r="E380" t="s">
        <v>936</v>
      </c>
      <c r="F380" t="s">
        <v>255</v>
      </c>
      <c r="G380" s="26">
        <v>101697271</v>
      </c>
      <c r="H380" t="s">
        <v>50</v>
      </c>
      <c r="I380" t="s">
        <v>937</v>
      </c>
      <c r="J380" s="16">
        <v>338590</v>
      </c>
      <c r="K380" t="s">
        <v>82</v>
      </c>
      <c r="L380" t="s">
        <v>36</v>
      </c>
      <c r="M380" t="s">
        <v>92</v>
      </c>
      <c r="N380" t="s">
        <v>1716</v>
      </c>
      <c r="O380" t="s">
        <v>85</v>
      </c>
      <c r="P380" t="s">
        <v>1611</v>
      </c>
      <c r="Q380" t="s">
        <v>255</v>
      </c>
      <c r="R380" s="10">
        <v>738441</v>
      </c>
      <c r="S380" s="16">
        <v>250028738190</v>
      </c>
    </row>
    <row r="381" spans="1:19" ht="15">
      <c r="A381" s="10">
        <v>378</v>
      </c>
      <c r="B381" t="s">
        <v>81</v>
      </c>
      <c r="C381" t="s">
        <v>242</v>
      </c>
      <c r="D381" s="10">
        <v>35795</v>
      </c>
      <c r="E381" t="s">
        <v>1717</v>
      </c>
      <c r="F381" t="s">
        <v>1718</v>
      </c>
      <c r="G381" s="26">
        <v>101697271</v>
      </c>
      <c r="H381" t="s">
        <v>50</v>
      </c>
      <c r="I381" t="s">
        <v>1719</v>
      </c>
      <c r="J381" s="16">
        <v>48370</v>
      </c>
      <c r="K381" t="s">
        <v>82</v>
      </c>
      <c r="L381" t="s">
        <v>36</v>
      </c>
      <c r="M381" t="s">
        <v>92</v>
      </c>
      <c r="N381" t="s">
        <v>1716</v>
      </c>
      <c r="O381" t="s">
        <v>85</v>
      </c>
      <c r="P381" t="s">
        <v>1611</v>
      </c>
      <c r="Q381" t="s">
        <v>1718</v>
      </c>
      <c r="R381" s="10">
        <v>738441</v>
      </c>
      <c r="S381" s="16">
        <v>35718391170</v>
      </c>
    </row>
    <row r="382" spans="1:19" ht="15">
      <c r="A382" s="10">
        <v>379</v>
      </c>
      <c r="B382" t="s">
        <v>81</v>
      </c>
      <c r="C382" t="s">
        <v>242</v>
      </c>
      <c r="D382" s="10">
        <v>35796</v>
      </c>
      <c r="E382" t="s">
        <v>938</v>
      </c>
      <c r="F382" t="s">
        <v>255</v>
      </c>
      <c r="G382" s="26">
        <v>101697271</v>
      </c>
      <c r="H382" t="s">
        <v>50</v>
      </c>
      <c r="I382" t="s">
        <v>939</v>
      </c>
      <c r="J382" s="16">
        <v>773920</v>
      </c>
      <c r="K382" t="s">
        <v>82</v>
      </c>
      <c r="L382" t="s">
        <v>36</v>
      </c>
      <c r="M382" t="s">
        <v>92</v>
      </c>
      <c r="N382" t="s">
        <v>1716</v>
      </c>
      <c r="O382" t="s">
        <v>85</v>
      </c>
      <c r="P382" t="s">
        <v>1611</v>
      </c>
      <c r="Q382" t="s">
        <v>255</v>
      </c>
      <c r="R382" s="10">
        <v>738441</v>
      </c>
      <c r="S382" s="16">
        <v>571494258720</v>
      </c>
    </row>
    <row r="383" spans="1:19" ht="15">
      <c r="A383" s="10">
        <v>380</v>
      </c>
      <c r="B383" t="s">
        <v>81</v>
      </c>
      <c r="C383" t="s">
        <v>81</v>
      </c>
      <c r="D383" s="10">
        <v>35797</v>
      </c>
      <c r="E383" t="s">
        <v>940</v>
      </c>
      <c r="F383" t="s">
        <v>255</v>
      </c>
      <c r="G383" s="26">
        <v>101697271</v>
      </c>
      <c r="H383" t="s">
        <v>50</v>
      </c>
      <c r="I383" t="s">
        <v>941</v>
      </c>
      <c r="J383" s="16">
        <v>96740</v>
      </c>
      <c r="K383" t="s">
        <v>82</v>
      </c>
      <c r="L383" t="s">
        <v>36</v>
      </c>
      <c r="M383" t="s">
        <v>92</v>
      </c>
      <c r="N383" t="s">
        <v>1716</v>
      </c>
      <c r="O383" t="s">
        <v>85</v>
      </c>
      <c r="P383" t="s">
        <v>1611</v>
      </c>
      <c r="Q383" t="s">
        <v>255</v>
      </c>
      <c r="R383" s="10">
        <v>738441</v>
      </c>
      <c r="S383" s="16">
        <v>71436782340</v>
      </c>
    </row>
    <row r="384" spans="1:19" ht="15">
      <c r="A384" s="10">
        <v>381</v>
      </c>
      <c r="B384" t="s">
        <v>81</v>
      </c>
      <c r="C384" t="s">
        <v>242</v>
      </c>
      <c r="D384" s="10">
        <v>35798</v>
      </c>
      <c r="E384" t="s">
        <v>942</v>
      </c>
      <c r="F384" t="s">
        <v>255</v>
      </c>
      <c r="G384" s="26">
        <v>101697271</v>
      </c>
      <c r="H384" t="s">
        <v>50</v>
      </c>
      <c r="I384" t="s">
        <v>943</v>
      </c>
      <c r="J384" s="16">
        <v>145110</v>
      </c>
      <c r="K384" t="s">
        <v>82</v>
      </c>
      <c r="L384" t="s">
        <v>36</v>
      </c>
      <c r="M384" t="s">
        <v>92</v>
      </c>
      <c r="N384" t="s">
        <v>1716</v>
      </c>
      <c r="O384" t="s">
        <v>85</v>
      </c>
      <c r="P384" t="s">
        <v>1611</v>
      </c>
      <c r="Q384" t="s">
        <v>255</v>
      </c>
      <c r="R384" s="10">
        <v>738441</v>
      </c>
      <c r="S384" s="16">
        <v>107155173510</v>
      </c>
    </row>
    <row r="385" spans="1:19" ht="15">
      <c r="A385" s="10">
        <v>382</v>
      </c>
      <c r="B385" t="s">
        <v>81</v>
      </c>
      <c r="C385" t="s">
        <v>242</v>
      </c>
      <c r="D385" s="10">
        <v>35799</v>
      </c>
      <c r="E385" t="s">
        <v>944</v>
      </c>
      <c r="F385" t="s">
        <v>255</v>
      </c>
      <c r="G385" s="26">
        <v>101697271</v>
      </c>
      <c r="H385" t="s">
        <v>50</v>
      </c>
      <c r="I385" t="s">
        <v>945</v>
      </c>
      <c r="J385" s="16">
        <v>48370</v>
      </c>
      <c r="K385" t="s">
        <v>82</v>
      </c>
      <c r="L385" t="s">
        <v>36</v>
      </c>
      <c r="M385" t="s">
        <v>92</v>
      </c>
      <c r="N385" t="s">
        <v>1716</v>
      </c>
      <c r="O385" t="s">
        <v>85</v>
      </c>
      <c r="P385" t="s">
        <v>1611</v>
      </c>
      <c r="Q385" t="s">
        <v>255</v>
      </c>
      <c r="R385" s="10">
        <v>738441</v>
      </c>
      <c r="S385" s="16">
        <v>35718391170</v>
      </c>
    </row>
    <row r="386" spans="1:19" ht="15">
      <c r="A386" s="10">
        <v>383</v>
      </c>
      <c r="B386" t="s">
        <v>81</v>
      </c>
      <c r="C386" t="s">
        <v>81</v>
      </c>
      <c r="D386" s="10">
        <v>35800</v>
      </c>
      <c r="E386" t="s">
        <v>946</v>
      </c>
      <c r="F386" t="s">
        <v>255</v>
      </c>
      <c r="G386" s="26">
        <v>101697271</v>
      </c>
      <c r="H386" t="s">
        <v>50</v>
      </c>
      <c r="I386" t="s">
        <v>947</v>
      </c>
      <c r="J386" s="16">
        <v>96740</v>
      </c>
      <c r="K386" t="s">
        <v>82</v>
      </c>
      <c r="L386" t="s">
        <v>36</v>
      </c>
      <c r="M386" t="s">
        <v>92</v>
      </c>
      <c r="N386" t="s">
        <v>1716</v>
      </c>
      <c r="O386" t="s">
        <v>85</v>
      </c>
      <c r="P386" t="s">
        <v>1611</v>
      </c>
      <c r="Q386" t="s">
        <v>255</v>
      </c>
      <c r="R386" s="10">
        <v>738441</v>
      </c>
      <c r="S386" s="16">
        <v>71436782340</v>
      </c>
    </row>
    <row r="387" spans="1:19" ht="15">
      <c r="A387" s="10">
        <v>384</v>
      </c>
      <c r="B387" t="s">
        <v>81</v>
      </c>
      <c r="C387" t="s">
        <v>81</v>
      </c>
      <c r="D387" s="10">
        <v>35801</v>
      </c>
      <c r="E387" t="s">
        <v>948</v>
      </c>
      <c r="F387" t="s">
        <v>255</v>
      </c>
      <c r="G387" s="26">
        <v>101697271</v>
      </c>
      <c r="H387" t="s">
        <v>50</v>
      </c>
      <c r="I387" t="s">
        <v>949</v>
      </c>
      <c r="J387" s="16">
        <v>96740</v>
      </c>
      <c r="K387" t="s">
        <v>82</v>
      </c>
      <c r="L387" t="s">
        <v>36</v>
      </c>
      <c r="M387" t="s">
        <v>92</v>
      </c>
      <c r="N387" t="s">
        <v>1716</v>
      </c>
      <c r="O387" t="s">
        <v>85</v>
      </c>
      <c r="P387" t="s">
        <v>1611</v>
      </c>
      <c r="Q387" t="s">
        <v>255</v>
      </c>
      <c r="R387" s="10">
        <v>738441</v>
      </c>
      <c r="S387" s="16">
        <v>71436782340</v>
      </c>
    </row>
    <row r="388" spans="1:19" ht="15">
      <c r="A388" s="10">
        <v>385</v>
      </c>
      <c r="B388" t="s">
        <v>81</v>
      </c>
      <c r="C388" t="s">
        <v>81</v>
      </c>
      <c r="D388" s="10">
        <v>35802</v>
      </c>
      <c r="E388" t="s">
        <v>950</v>
      </c>
      <c r="F388" t="s">
        <v>255</v>
      </c>
      <c r="G388" s="26">
        <v>101697271</v>
      </c>
      <c r="H388" t="s">
        <v>50</v>
      </c>
      <c r="I388" t="s">
        <v>951</v>
      </c>
      <c r="J388" s="16">
        <v>48370</v>
      </c>
      <c r="K388" t="s">
        <v>82</v>
      </c>
      <c r="L388" t="s">
        <v>36</v>
      </c>
      <c r="M388" t="s">
        <v>92</v>
      </c>
      <c r="N388" t="s">
        <v>1716</v>
      </c>
      <c r="O388" t="s">
        <v>85</v>
      </c>
      <c r="P388" t="s">
        <v>1611</v>
      </c>
      <c r="Q388" t="s">
        <v>255</v>
      </c>
      <c r="R388" s="10">
        <v>738441</v>
      </c>
      <c r="S388" s="16">
        <v>35718391170</v>
      </c>
    </row>
    <row r="389" spans="1:19" ht="15">
      <c r="A389" s="10">
        <v>386</v>
      </c>
      <c r="B389" t="s">
        <v>81</v>
      </c>
      <c r="C389" t="s">
        <v>242</v>
      </c>
      <c r="D389" s="10">
        <v>35803</v>
      </c>
      <c r="E389" t="s">
        <v>952</v>
      </c>
      <c r="F389" t="s">
        <v>255</v>
      </c>
      <c r="G389" s="26">
        <v>101697271</v>
      </c>
      <c r="H389" t="s">
        <v>50</v>
      </c>
      <c r="I389" t="s">
        <v>953</v>
      </c>
      <c r="J389" s="16">
        <v>48370</v>
      </c>
      <c r="K389" t="s">
        <v>82</v>
      </c>
      <c r="L389" t="s">
        <v>36</v>
      </c>
      <c r="M389" t="s">
        <v>92</v>
      </c>
      <c r="N389" t="s">
        <v>1716</v>
      </c>
      <c r="O389" t="s">
        <v>954</v>
      </c>
      <c r="P389" t="s">
        <v>1611</v>
      </c>
      <c r="Q389" t="s">
        <v>255</v>
      </c>
      <c r="R389" s="10">
        <v>738441</v>
      </c>
      <c r="S389" s="16">
        <v>35718391170</v>
      </c>
    </row>
    <row r="390" spans="1:19" ht="15">
      <c r="A390" s="10">
        <v>387</v>
      </c>
      <c r="B390" t="s">
        <v>81</v>
      </c>
      <c r="C390" t="s">
        <v>81</v>
      </c>
      <c r="D390" s="10">
        <v>35804</v>
      </c>
      <c r="E390" t="s">
        <v>955</v>
      </c>
      <c r="F390" t="s">
        <v>255</v>
      </c>
      <c r="G390" s="26">
        <v>101697271</v>
      </c>
      <c r="H390" t="s">
        <v>50</v>
      </c>
      <c r="I390" t="s">
        <v>956</v>
      </c>
      <c r="J390" s="16">
        <v>580440</v>
      </c>
      <c r="K390" t="s">
        <v>82</v>
      </c>
      <c r="L390" t="s">
        <v>36</v>
      </c>
      <c r="M390" t="s">
        <v>92</v>
      </c>
      <c r="N390" t="s">
        <v>1716</v>
      </c>
      <c r="O390" t="s">
        <v>85</v>
      </c>
      <c r="P390" t="s">
        <v>1611</v>
      </c>
      <c r="Q390" t="s">
        <v>255</v>
      </c>
      <c r="R390" s="10">
        <v>738441</v>
      </c>
      <c r="S390" s="16">
        <v>428620694040</v>
      </c>
    </row>
    <row r="391" spans="1:19" ht="15">
      <c r="A391" s="10">
        <v>388</v>
      </c>
      <c r="B391" t="s">
        <v>81</v>
      </c>
      <c r="C391" t="s">
        <v>242</v>
      </c>
      <c r="D391" s="10">
        <v>35805</v>
      </c>
      <c r="E391" t="s">
        <v>957</v>
      </c>
      <c r="F391" t="s">
        <v>255</v>
      </c>
      <c r="G391" s="26">
        <v>101697271</v>
      </c>
      <c r="H391" t="s">
        <v>50</v>
      </c>
      <c r="I391" t="s">
        <v>958</v>
      </c>
      <c r="J391" s="16">
        <v>241850</v>
      </c>
      <c r="K391" t="s">
        <v>82</v>
      </c>
      <c r="L391" t="s">
        <v>36</v>
      </c>
      <c r="M391" t="s">
        <v>92</v>
      </c>
      <c r="N391" t="s">
        <v>1716</v>
      </c>
      <c r="O391" t="s">
        <v>85</v>
      </c>
      <c r="P391" t="s">
        <v>1611</v>
      </c>
      <c r="Q391" t="s">
        <v>255</v>
      </c>
      <c r="R391" s="10">
        <v>738441</v>
      </c>
      <c r="S391" s="16">
        <v>178591955850</v>
      </c>
    </row>
    <row r="392" spans="1:19" ht="15">
      <c r="A392" s="10">
        <v>389</v>
      </c>
      <c r="B392" t="s">
        <v>81</v>
      </c>
      <c r="C392" t="s">
        <v>242</v>
      </c>
      <c r="D392" s="10">
        <v>35806</v>
      </c>
      <c r="E392" t="s">
        <v>959</v>
      </c>
      <c r="F392" t="s">
        <v>255</v>
      </c>
      <c r="G392" s="26">
        <v>101697271</v>
      </c>
      <c r="H392" t="s">
        <v>50</v>
      </c>
      <c r="I392" t="s">
        <v>960</v>
      </c>
      <c r="J392" s="16">
        <v>48370</v>
      </c>
      <c r="K392" t="s">
        <v>82</v>
      </c>
      <c r="L392" t="s">
        <v>36</v>
      </c>
      <c r="M392" t="s">
        <v>92</v>
      </c>
      <c r="N392" t="s">
        <v>1716</v>
      </c>
      <c r="O392" t="s">
        <v>85</v>
      </c>
      <c r="P392" t="s">
        <v>1611</v>
      </c>
      <c r="Q392" t="s">
        <v>255</v>
      </c>
      <c r="R392" s="10">
        <v>738441</v>
      </c>
      <c r="S392" s="16">
        <v>35718391170</v>
      </c>
    </row>
    <row r="393" spans="1:19" ht="15">
      <c r="A393" s="10">
        <v>390</v>
      </c>
      <c r="B393" t="s">
        <v>81</v>
      </c>
      <c r="C393" t="s">
        <v>81</v>
      </c>
      <c r="D393" s="10">
        <v>35807</v>
      </c>
      <c r="E393" t="s">
        <v>961</v>
      </c>
      <c r="F393" t="s">
        <v>255</v>
      </c>
      <c r="G393" s="26">
        <v>101697271</v>
      </c>
      <c r="H393" t="s">
        <v>50</v>
      </c>
      <c r="I393" t="s">
        <v>962</v>
      </c>
      <c r="J393" s="16">
        <v>96740</v>
      </c>
      <c r="K393" t="s">
        <v>82</v>
      </c>
      <c r="L393" t="s">
        <v>36</v>
      </c>
      <c r="M393" t="s">
        <v>92</v>
      </c>
      <c r="N393" t="s">
        <v>1716</v>
      </c>
      <c r="O393" t="s">
        <v>85</v>
      </c>
      <c r="P393" t="s">
        <v>1611</v>
      </c>
      <c r="Q393" t="s">
        <v>255</v>
      </c>
      <c r="R393" s="10">
        <v>738441</v>
      </c>
      <c r="S393" s="16">
        <v>71436782340</v>
      </c>
    </row>
    <row r="394" spans="1:19" ht="15">
      <c r="A394" s="10">
        <v>391</v>
      </c>
      <c r="B394" t="s">
        <v>81</v>
      </c>
      <c r="C394" t="s">
        <v>242</v>
      </c>
      <c r="D394" s="10">
        <v>35808</v>
      </c>
      <c r="E394" t="s">
        <v>963</v>
      </c>
      <c r="F394" t="s">
        <v>255</v>
      </c>
      <c r="G394" s="26">
        <v>101697271</v>
      </c>
      <c r="H394" t="s">
        <v>50</v>
      </c>
      <c r="I394" t="s">
        <v>964</v>
      </c>
      <c r="J394" s="16">
        <v>241850</v>
      </c>
      <c r="K394" t="s">
        <v>82</v>
      </c>
      <c r="L394" t="s">
        <v>36</v>
      </c>
      <c r="M394" t="s">
        <v>92</v>
      </c>
      <c r="N394" t="s">
        <v>1716</v>
      </c>
      <c r="O394" t="s">
        <v>85</v>
      </c>
      <c r="P394" t="s">
        <v>1611</v>
      </c>
      <c r="Q394" t="s">
        <v>255</v>
      </c>
      <c r="R394" s="10">
        <v>738441</v>
      </c>
      <c r="S394" s="16">
        <v>178591955850</v>
      </c>
    </row>
    <row r="395" spans="1:19" ht="15">
      <c r="A395" s="10">
        <v>392</v>
      </c>
      <c r="B395" t="s">
        <v>81</v>
      </c>
      <c r="C395" t="s">
        <v>242</v>
      </c>
      <c r="D395" s="10">
        <v>35809</v>
      </c>
      <c r="E395" t="s">
        <v>965</v>
      </c>
      <c r="F395" t="s">
        <v>255</v>
      </c>
      <c r="G395" s="26">
        <v>101697271</v>
      </c>
      <c r="H395" t="s">
        <v>50</v>
      </c>
      <c r="I395" t="s">
        <v>966</v>
      </c>
      <c r="J395" s="16">
        <v>193480</v>
      </c>
      <c r="K395" t="s">
        <v>82</v>
      </c>
      <c r="L395" t="s">
        <v>36</v>
      </c>
      <c r="M395" t="s">
        <v>92</v>
      </c>
      <c r="N395" t="s">
        <v>1716</v>
      </c>
      <c r="O395" t="s">
        <v>85</v>
      </c>
      <c r="P395" t="s">
        <v>1611</v>
      </c>
      <c r="Q395" t="s">
        <v>255</v>
      </c>
      <c r="R395" s="10">
        <v>738441</v>
      </c>
      <c r="S395" s="16">
        <v>142873564680</v>
      </c>
    </row>
    <row r="396" spans="1:19" ht="15">
      <c r="A396" s="10">
        <v>393</v>
      </c>
      <c r="B396" t="s">
        <v>81</v>
      </c>
      <c r="C396" t="s">
        <v>81</v>
      </c>
      <c r="D396" s="10">
        <v>35810</v>
      </c>
      <c r="E396" t="s">
        <v>967</v>
      </c>
      <c r="F396" t="s">
        <v>255</v>
      </c>
      <c r="G396" s="26">
        <v>101697271</v>
      </c>
      <c r="H396" t="s">
        <v>50</v>
      </c>
      <c r="I396" t="s">
        <v>968</v>
      </c>
      <c r="J396" s="16">
        <v>193480</v>
      </c>
      <c r="K396" t="s">
        <v>82</v>
      </c>
      <c r="L396" t="s">
        <v>36</v>
      </c>
      <c r="M396" t="s">
        <v>92</v>
      </c>
      <c r="N396" t="s">
        <v>1716</v>
      </c>
      <c r="O396" t="s">
        <v>85</v>
      </c>
      <c r="P396" t="s">
        <v>1611</v>
      </c>
      <c r="Q396" t="s">
        <v>255</v>
      </c>
      <c r="R396" s="10">
        <v>738441</v>
      </c>
      <c r="S396" s="16">
        <v>142873564680</v>
      </c>
    </row>
    <row r="397" spans="1:19" ht="15">
      <c r="A397" s="10">
        <v>394</v>
      </c>
      <c r="B397" t="s">
        <v>81</v>
      </c>
      <c r="C397" t="s">
        <v>242</v>
      </c>
      <c r="D397" s="10">
        <v>35811</v>
      </c>
      <c r="E397" t="s">
        <v>969</v>
      </c>
      <c r="F397" t="s">
        <v>255</v>
      </c>
      <c r="G397" s="26">
        <v>101697271</v>
      </c>
      <c r="H397" t="s">
        <v>50</v>
      </c>
      <c r="I397" t="s">
        <v>970</v>
      </c>
      <c r="J397" s="16">
        <v>193480</v>
      </c>
      <c r="K397" t="s">
        <v>82</v>
      </c>
      <c r="L397" t="s">
        <v>36</v>
      </c>
      <c r="M397" t="s">
        <v>92</v>
      </c>
      <c r="N397" t="s">
        <v>1716</v>
      </c>
      <c r="O397" t="s">
        <v>85</v>
      </c>
      <c r="P397" t="s">
        <v>1611</v>
      </c>
      <c r="Q397" t="s">
        <v>255</v>
      </c>
      <c r="R397" s="10">
        <v>738441</v>
      </c>
      <c r="S397" s="16">
        <v>142873564680</v>
      </c>
    </row>
    <row r="398" spans="1:19" ht="15">
      <c r="A398" s="10">
        <v>395</v>
      </c>
      <c r="B398" t="s">
        <v>81</v>
      </c>
      <c r="C398" t="s">
        <v>242</v>
      </c>
      <c r="D398" s="10">
        <v>35812</v>
      </c>
      <c r="E398" t="s">
        <v>971</v>
      </c>
      <c r="F398" t="s">
        <v>255</v>
      </c>
      <c r="G398" s="26">
        <v>101697271</v>
      </c>
      <c r="H398" t="s">
        <v>50</v>
      </c>
      <c r="I398" t="s">
        <v>972</v>
      </c>
      <c r="J398" s="16">
        <v>48370</v>
      </c>
      <c r="K398" t="s">
        <v>82</v>
      </c>
      <c r="L398" t="s">
        <v>36</v>
      </c>
      <c r="M398" t="s">
        <v>92</v>
      </c>
      <c r="N398" t="s">
        <v>1716</v>
      </c>
      <c r="O398" t="s">
        <v>85</v>
      </c>
      <c r="P398" t="s">
        <v>1611</v>
      </c>
      <c r="Q398" t="s">
        <v>255</v>
      </c>
      <c r="R398" s="10">
        <v>738441</v>
      </c>
      <c r="S398" s="16">
        <v>35718391170</v>
      </c>
    </row>
    <row r="399" spans="1:19" ht="15">
      <c r="A399" s="10">
        <v>396</v>
      </c>
      <c r="B399" t="s">
        <v>81</v>
      </c>
      <c r="C399" t="s">
        <v>242</v>
      </c>
      <c r="D399" s="10">
        <v>35813</v>
      </c>
      <c r="E399" t="s">
        <v>973</v>
      </c>
      <c r="F399" t="s">
        <v>255</v>
      </c>
      <c r="G399" s="26">
        <v>101697271</v>
      </c>
      <c r="H399" t="s">
        <v>50</v>
      </c>
      <c r="I399" t="s">
        <v>974</v>
      </c>
      <c r="J399" s="16">
        <v>241850</v>
      </c>
      <c r="K399" t="s">
        <v>82</v>
      </c>
      <c r="L399" t="s">
        <v>36</v>
      </c>
      <c r="M399" t="s">
        <v>92</v>
      </c>
      <c r="N399" t="s">
        <v>1716</v>
      </c>
      <c r="O399" t="s">
        <v>85</v>
      </c>
      <c r="P399" t="s">
        <v>1611</v>
      </c>
      <c r="Q399" t="s">
        <v>255</v>
      </c>
      <c r="R399" s="10">
        <v>738441</v>
      </c>
      <c r="S399" s="16">
        <v>178591955850</v>
      </c>
    </row>
    <row r="400" spans="1:19" ht="15">
      <c r="A400" s="10">
        <v>397</v>
      </c>
      <c r="B400" t="s">
        <v>81</v>
      </c>
      <c r="C400" t="s">
        <v>242</v>
      </c>
      <c r="D400" s="10">
        <v>35814</v>
      </c>
      <c r="E400" t="s">
        <v>975</v>
      </c>
      <c r="F400" t="s">
        <v>255</v>
      </c>
      <c r="G400" s="26">
        <v>101697271</v>
      </c>
      <c r="H400" t="s">
        <v>50</v>
      </c>
      <c r="I400" t="s">
        <v>976</v>
      </c>
      <c r="J400" s="16">
        <v>145110</v>
      </c>
      <c r="K400" t="s">
        <v>82</v>
      </c>
      <c r="L400" t="s">
        <v>36</v>
      </c>
      <c r="M400" t="s">
        <v>92</v>
      </c>
      <c r="N400" t="s">
        <v>1716</v>
      </c>
      <c r="O400" t="s">
        <v>85</v>
      </c>
      <c r="P400" t="s">
        <v>1611</v>
      </c>
      <c r="Q400" t="s">
        <v>255</v>
      </c>
      <c r="R400" s="10">
        <v>738441</v>
      </c>
      <c r="S400" s="16">
        <v>107155173510</v>
      </c>
    </row>
    <row r="401" spans="1:19" ht="15">
      <c r="A401" s="10">
        <v>398</v>
      </c>
      <c r="B401" t="s">
        <v>81</v>
      </c>
      <c r="C401" t="s">
        <v>242</v>
      </c>
      <c r="D401" s="10">
        <v>35815</v>
      </c>
      <c r="E401" t="s">
        <v>977</v>
      </c>
      <c r="F401" t="s">
        <v>255</v>
      </c>
      <c r="G401" s="26">
        <v>101697271</v>
      </c>
      <c r="H401" t="s">
        <v>50</v>
      </c>
      <c r="I401" t="s">
        <v>978</v>
      </c>
      <c r="J401" s="16">
        <v>96740</v>
      </c>
      <c r="K401" t="s">
        <v>82</v>
      </c>
      <c r="L401" t="s">
        <v>36</v>
      </c>
      <c r="M401" t="s">
        <v>92</v>
      </c>
      <c r="N401" t="s">
        <v>1716</v>
      </c>
      <c r="O401" t="s">
        <v>85</v>
      </c>
      <c r="P401" t="s">
        <v>1611</v>
      </c>
      <c r="Q401" t="s">
        <v>255</v>
      </c>
      <c r="R401" s="10">
        <v>738441</v>
      </c>
      <c r="S401" s="16">
        <v>71436782340</v>
      </c>
    </row>
    <row r="402" spans="1:19" ht="15">
      <c r="A402" s="10">
        <v>399</v>
      </c>
      <c r="B402" t="s">
        <v>81</v>
      </c>
      <c r="C402" t="s">
        <v>242</v>
      </c>
      <c r="D402" s="10">
        <v>35816</v>
      </c>
      <c r="E402" t="s">
        <v>979</v>
      </c>
      <c r="F402" t="s">
        <v>255</v>
      </c>
      <c r="G402" s="26">
        <v>101697271</v>
      </c>
      <c r="H402" t="s">
        <v>50</v>
      </c>
      <c r="I402" t="s">
        <v>980</v>
      </c>
      <c r="J402" s="16">
        <v>725550</v>
      </c>
      <c r="K402" t="s">
        <v>82</v>
      </c>
      <c r="L402" t="s">
        <v>36</v>
      </c>
      <c r="M402" t="s">
        <v>92</v>
      </c>
      <c r="N402" t="s">
        <v>1716</v>
      </c>
      <c r="O402" t="s">
        <v>85</v>
      </c>
      <c r="P402" t="s">
        <v>1611</v>
      </c>
      <c r="Q402" t="s">
        <v>255</v>
      </c>
      <c r="R402" s="10">
        <v>738441</v>
      </c>
      <c r="S402" s="16">
        <v>535775867550</v>
      </c>
    </row>
    <row r="403" spans="1:19" ht="15">
      <c r="A403" s="10">
        <v>400</v>
      </c>
      <c r="B403" t="s">
        <v>81</v>
      </c>
      <c r="C403" t="s">
        <v>81</v>
      </c>
      <c r="D403" s="10">
        <v>35817</v>
      </c>
      <c r="E403" t="s">
        <v>981</v>
      </c>
      <c r="F403" t="s">
        <v>255</v>
      </c>
      <c r="G403" s="26">
        <v>101697271</v>
      </c>
      <c r="H403" t="s">
        <v>50</v>
      </c>
      <c r="I403" t="s">
        <v>982</v>
      </c>
      <c r="J403" s="16">
        <v>145110</v>
      </c>
      <c r="K403" t="s">
        <v>82</v>
      </c>
      <c r="L403" t="s">
        <v>36</v>
      </c>
      <c r="M403" t="s">
        <v>92</v>
      </c>
      <c r="N403" t="s">
        <v>1716</v>
      </c>
      <c r="O403" t="s">
        <v>85</v>
      </c>
      <c r="P403" t="s">
        <v>1611</v>
      </c>
      <c r="Q403" t="s">
        <v>255</v>
      </c>
      <c r="R403" s="10">
        <v>738441</v>
      </c>
      <c r="S403" s="16">
        <v>107155173510</v>
      </c>
    </row>
    <row r="404" spans="1:19" ht="15">
      <c r="A404" s="10">
        <v>401</v>
      </c>
      <c r="B404" t="s">
        <v>81</v>
      </c>
      <c r="C404" t="s">
        <v>242</v>
      </c>
      <c r="D404" s="10">
        <v>35818</v>
      </c>
      <c r="E404" t="s">
        <v>983</v>
      </c>
      <c r="F404" t="s">
        <v>255</v>
      </c>
      <c r="G404" s="26">
        <v>101697271</v>
      </c>
      <c r="H404" t="s">
        <v>50</v>
      </c>
      <c r="I404" t="s">
        <v>984</v>
      </c>
      <c r="J404" s="16">
        <v>580440</v>
      </c>
      <c r="K404" t="s">
        <v>82</v>
      </c>
      <c r="L404" t="s">
        <v>36</v>
      </c>
      <c r="M404" t="s">
        <v>92</v>
      </c>
      <c r="N404" t="s">
        <v>1716</v>
      </c>
      <c r="O404" t="s">
        <v>85</v>
      </c>
      <c r="P404" t="s">
        <v>1611</v>
      </c>
      <c r="Q404" t="s">
        <v>255</v>
      </c>
      <c r="R404" s="10">
        <v>738441</v>
      </c>
      <c r="S404" s="16">
        <v>428620694040</v>
      </c>
    </row>
    <row r="405" spans="1:19" ht="15">
      <c r="A405" s="10">
        <v>402</v>
      </c>
      <c r="B405" t="s">
        <v>81</v>
      </c>
      <c r="C405" t="s">
        <v>242</v>
      </c>
      <c r="D405" s="10">
        <v>35819</v>
      </c>
      <c r="E405" t="s">
        <v>985</v>
      </c>
      <c r="F405" t="s">
        <v>255</v>
      </c>
      <c r="G405" s="26">
        <v>101697271</v>
      </c>
      <c r="H405" t="s">
        <v>50</v>
      </c>
      <c r="I405" t="s">
        <v>986</v>
      </c>
      <c r="J405" s="16">
        <v>48370</v>
      </c>
      <c r="K405" t="s">
        <v>82</v>
      </c>
      <c r="L405" t="s">
        <v>36</v>
      </c>
      <c r="M405" t="s">
        <v>92</v>
      </c>
      <c r="N405" t="s">
        <v>1716</v>
      </c>
      <c r="O405" t="s">
        <v>85</v>
      </c>
      <c r="P405" t="s">
        <v>1611</v>
      </c>
      <c r="Q405" t="s">
        <v>255</v>
      </c>
      <c r="R405" s="10">
        <v>738441</v>
      </c>
      <c r="S405" s="16">
        <v>35718391170</v>
      </c>
    </row>
    <row r="406" spans="1:19" ht="15">
      <c r="A406" s="10">
        <v>403</v>
      </c>
      <c r="B406" t="s">
        <v>81</v>
      </c>
      <c r="C406" t="s">
        <v>242</v>
      </c>
      <c r="D406" s="10">
        <v>35820</v>
      </c>
      <c r="E406" t="s">
        <v>987</v>
      </c>
      <c r="F406" t="s">
        <v>255</v>
      </c>
      <c r="G406" s="26">
        <v>101697271</v>
      </c>
      <c r="H406" t="s">
        <v>50</v>
      </c>
      <c r="I406" t="s">
        <v>988</v>
      </c>
      <c r="J406" s="16">
        <v>773920</v>
      </c>
      <c r="K406" t="s">
        <v>82</v>
      </c>
      <c r="L406" t="s">
        <v>36</v>
      </c>
      <c r="M406" t="s">
        <v>92</v>
      </c>
      <c r="N406" t="s">
        <v>1716</v>
      </c>
      <c r="O406" t="s">
        <v>85</v>
      </c>
      <c r="P406" t="s">
        <v>1611</v>
      </c>
      <c r="Q406" t="s">
        <v>255</v>
      </c>
      <c r="R406" s="10">
        <v>738441</v>
      </c>
      <c r="S406" s="16">
        <v>571494258720</v>
      </c>
    </row>
    <row r="407" spans="1:19" ht="15">
      <c r="A407" s="10">
        <v>404</v>
      </c>
      <c r="B407" t="s">
        <v>81</v>
      </c>
      <c r="C407" t="s">
        <v>81</v>
      </c>
      <c r="D407" s="10">
        <v>35821</v>
      </c>
      <c r="E407" t="s">
        <v>989</v>
      </c>
      <c r="F407" t="s">
        <v>255</v>
      </c>
      <c r="G407" s="26">
        <v>101697271</v>
      </c>
      <c r="H407" t="s">
        <v>50</v>
      </c>
      <c r="I407" t="s">
        <v>990</v>
      </c>
      <c r="J407" s="16">
        <v>96740</v>
      </c>
      <c r="K407" t="s">
        <v>82</v>
      </c>
      <c r="L407" t="s">
        <v>36</v>
      </c>
      <c r="M407" t="s">
        <v>92</v>
      </c>
      <c r="N407" t="s">
        <v>1716</v>
      </c>
      <c r="O407" t="s">
        <v>85</v>
      </c>
      <c r="P407" t="s">
        <v>1611</v>
      </c>
      <c r="Q407" t="s">
        <v>255</v>
      </c>
      <c r="R407" s="10">
        <v>738441</v>
      </c>
      <c r="S407" s="16">
        <v>71436782340</v>
      </c>
    </row>
    <row r="408" spans="1:19" ht="15">
      <c r="A408" s="10">
        <v>405</v>
      </c>
      <c r="B408" t="s">
        <v>81</v>
      </c>
      <c r="C408" t="s">
        <v>242</v>
      </c>
      <c r="D408" s="10">
        <v>35822</v>
      </c>
      <c r="E408" t="s">
        <v>991</v>
      </c>
      <c r="F408" t="s">
        <v>255</v>
      </c>
      <c r="G408" s="26">
        <v>101697271</v>
      </c>
      <c r="H408" t="s">
        <v>50</v>
      </c>
      <c r="I408" t="s">
        <v>992</v>
      </c>
      <c r="J408" s="16">
        <v>193480</v>
      </c>
      <c r="K408" t="s">
        <v>82</v>
      </c>
      <c r="L408" t="s">
        <v>36</v>
      </c>
      <c r="M408" t="s">
        <v>92</v>
      </c>
      <c r="N408" t="s">
        <v>1716</v>
      </c>
      <c r="O408" t="s">
        <v>85</v>
      </c>
      <c r="P408" t="s">
        <v>1611</v>
      </c>
      <c r="Q408" t="s">
        <v>255</v>
      </c>
      <c r="R408" s="10">
        <v>738441</v>
      </c>
      <c r="S408" s="16">
        <v>142873564680</v>
      </c>
    </row>
    <row r="409" spans="1:19" ht="15">
      <c r="A409" s="10">
        <v>406</v>
      </c>
      <c r="B409" t="s">
        <v>81</v>
      </c>
      <c r="C409" t="s">
        <v>242</v>
      </c>
      <c r="D409" s="10">
        <v>35823</v>
      </c>
      <c r="E409" t="s">
        <v>993</v>
      </c>
      <c r="F409" t="s">
        <v>255</v>
      </c>
      <c r="G409" s="26">
        <v>101697271</v>
      </c>
      <c r="H409" t="s">
        <v>50</v>
      </c>
      <c r="I409" t="s">
        <v>994</v>
      </c>
      <c r="J409" s="16">
        <v>96740</v>
      </c>
      <c r="K409" t="s">
        <v>82</v>
      </c>
      <c r="L409" t="s">
        <v>36</v>
      </c>
      <c r="M409" t="s">
        <v>92</v>
      </c>
      <c r="N409" t="s">
        <v>1716</v>
      </c>
      <c r="O409" t="s">
        <v>85</v>
      </c>
      <c r="P409" t="s">
        <v>1611</v>
      </c>
      <c r="Q409" t="s">
        <v>255</v>
      </c>
      <c r="R409" s="10">
        <v>738441</v>
      </c>
      <c r="S409" s="16">
        <v>71436782340</v>
      </c>
    </row>
    <row r="410" spans="1:19" ht="15">
      <c r="A410" s="10">
        <v>407</v>
      </c>
      <c r="B410" t="s">
        <v>81</v>
      </c>
      <c r="C410" t="s">
        <v>242</v>
      </c>
      <c r="D410" s="10">
        <v>35824</v>
      </c>
      <c r="E410" t="s">
        <v>995</v>
      </c>
      <c r="F410" t="s">
        <v>255</v>
      </c>
      <c r="G410" s="26">
        <v>101697271</v>
      </c>
      <c r="H410" t="s">
        <v>50</v>
      </c>
      <c r="I410" t="s">
        <v>996</v>
      </c>
      <c r="J410" s="16">
        <v>96740</v>
      </c>
      <c r="K410" t="s">
        <v>82</v>
      </c>
      <c r="L410" t="s">
        <v>36</v>
      </c>
      <c r="M410" t="s">
        <v>92</v>
      </c>
      <c r="N410" t="s">
        <v>1716</v>
      </c>
      <c r="O410" t="s">
        <v>85</v>
      </c>
      <c r="P410" t="s">
        <v>1611</v>
      </c>
      <c r="Q410" t="s">
        <v>255</v>
      </c>
      <c r="R410" s="10">
        <v>738441</v>
      </c>
      <c r="S410" s="16">
        <v>71436782340</v>
      </c>
    </row>
    <row r="411" spans="1:19" ht="15">
      <c r="A411" s="10">
        <v>408</v>
      </c>
      <c r="B411" t="s">
        <v>81</v>
      </c>
      <c r="C411" t="s">
        <v>242</v>
      </c>
      <c r="D411" s="10">
        <v>35825</v>
      </c>
      <c r="E411" t="s">
        <v>997</v>
      </c>
      <c r="F411" t="s">
        <v>255</v>
      </c>
      <c r="G411" s="26">
        <v>101697271</v>
      </c>
      <c r="H411" t="s">
        <v>50</v>
      </c>
      <c r="I411" t="s">
        <v>998</v>
      </c>
      <c r="J411" s="16">
        <v>193480</v>
      </c>
      <c r="K411" t="s">
        <v>82</v>
      </c>
      <c r="L411" t="s">
        <v>36</v>
      </c>
      <c r="M411" t="s">
        <v>92</v>
      </c>
      <c r="N411" t="s">
        <v>1716</v>
      </c>
      <c r="O411" t="s">
        <v>85</v>
      </c>
      <c r="P411" t="s">
        <v>1611</v>
      </c>
      <c r="Q411" t="s">
        <v>255</v>
      </c>
      <c r="R411" s="10">
        <v>738441</v>
      </c>
      <c r="S411" s="16">
        <v>142873564680</v>
      </c>
    </row>
    <row r="412" spans="1:19" ht="15">
      <c r="A412" s="10">
        <v>409</v>
      </c>
      <c r="B412" t="s">
        <v>81</v>
      </c>
      <c r="C412" t="s">
        <v>242</v>
      </c>
      <c r="D412" s="10">
        <v>35826</v>
      </c>
      <c r="E412" t="s">
        <v>999</v>
      </c>
      <c r="F412" t="s">
        <v>255</v>
      </c>
      <c r="G412" s="26">
        <v>101697271</v>
      </c>
      <c r="H412" t="s">
        <v>50</v>
      </c>
      <c r="I412" t="s">
        <v>1000</v>
      </c>
      <c r="J412" s="16">
        <v>29022</v>
      </c>
      <c r="K412" t="s">
        <v>82</v>
      </c>
      <c r="L412" t="s">
        <v>36</v>
      </c>
      <c r="M412" t="s">
        <v>92</v>
      </c>
      <c r="N412" t="s">
        <v>1716</v>
      </c>
      <c r="O412" t="s">
        <v>85</v>
      </c>
      <c r="P412" t="s">
        <v>1611</v>
      </c>
      <c r="Q412" t="s">
        <v>255</v>
      </c>
      <c r="R412" s="10">
        <v>738441</v>
      </c>
      <c r="S412" s="16">
        <v>21431034702</v>
      </c>
    </row>
    <row r="413" spans="1:19" ht="15">
      <c r="A413" s="10">
        <v>410</v>
      </c>
      <c r="B413" t="s">
        <v>81</v>
      </c>
      <c r="C413" t="s">
        <v>242</v>
      </c>
      <c r="D413" s="10">
        <v>35827</v>
      </c>
      <c r="E413" t="s">
        <v>1001</v>
      </c>
      <c r="F413" t="s">
        <v>255</v>
      </c>
      <c r="G413" s="26">
        <v>101697271</v>
      </c>
      <c r="H413" t="s">
        <v>50</v>
      </c>
      <c r="I413" t="s">
        <v>1002</v>
      </c>
      <c r="J413" s="16">
        <v>145110</v>
      </c>
      <c r="K413" t="s">
        <v>82</v>
      </c>
      <c r="L413" t="s">
        <v>36</v>
      </c>
      <c r="M413" t="s">
        <v>92</v>
      </c>
      <c r="N413" t="s">
        <v>1716</v>
      </c>
      <c r="O413" t="s">
        <v>85</v>
      </c>
      <c r="P413" t="s">
        <v>1611</v>
      </c>
      <c r="Q413" t="s">
        <v>255</v>
      </c>
      <c r="R413" s="10">
        <v>738441</v>
      </c>
      <c r="S413" s="16">
        <v>107155173510</v>
      </c>
    </row>
    <row r="414" spans="1:19" ht="15">
      <c r="A414" s="10">
        <v>411</v>
      </c>
      <c r="B414" t="s">
        <v>81</v>
      </c>
      <c r="C414" t="s">
        <v>242</v>
      </c>
      <c r="D414" s="10">
        <v>35828</v>
      </c>
      <c r="E414" t="s">
        <v>1003</v>
      </c>
      <c r="F414" t="s">
        <v>255</v>
      </c>
      <c r="G414" s="26">
        <v>101697271</v>
      </c>
      <c r="H414" t="s">
        <v>50</v>
      </c>
      <c r="I414" t="s">
        <v>1004</v>
      </c>
      <c r="J414" s="16">
        <v>1160880</v>
      </c>
      <c r="K414" t="s">
        <v>82</v>
      </c>
      <c r="L414" t="s">
        <v>36</v>
      </c>
      <c r="M414" t="s">
        <v>92</v>
      </c>
      <c r="N414" t="s">
        <v>1716</v>
      </c>
      <c r="O414" t="s">
        <v>85</v>
      </c>
      <c r="P414" t="s">
        <v>1611</v>
      </c>
      <c r="Q414" t="s">
        <v>255</v>
      </c>
      <c r="R414" s="10">
        <v>738441</v>
      </c>
      <c r="S414" s="16">
        <v>857241388080</v>
      </c>
    </row>
    <row r="415" spans="1:19" ht="15">
      <c r="A415" s="10">
        <v>412</v>
      </c>
      <c r="B415" t="s">
        <v>81</v>
      </c>
      <c r="C415" t="s">
        <v>242</v>
      </c>
      <c r="D415" s="10">
        <v>35829</v>
      </c>
      <c r="E415" t="s">
        <v>1005</v>
      </c>
      <c r="F415" t="s">
        <v>255</v>
      </c>
      <c r="G415" s="26">
        <v>101697271</v>
      </c>
      <c r="H415" t="s">
        <v>50</v>
      </c>
      <c r="I415" t="s">
        <v>1006</v>
      </c>
      <c r="J415" s="16">
        <v>435330</v>
      </c>
      <c r="K415" t="s">
        <v>82</v>
      </c>
      <c r="L415" t="s">
        <v>36</v>
      </c>
      <c r="M415" t="s">
        <v>92</v>
      </c>
      <c r="N415" t="s">
        <v>1716</v>
      </c>
      <c r="O415" t="s">
        <v>85</v>
      </c>
      <c r="P415" t="s">
        <v>1611</v>
      </c>
      <c r="Q415" t="s">
        <v>255</v>
      </c>
      <c r="R415" s="10">
        <v>738441</v>
      </c>
      <c r="S415" s="16">
        <v>321465520530</v>
      </c>
    </row>
    <row r="416" spans="1:19" ht="15">
      <c r="A416" s="10">
        <v>413</v>
      </c>
      <c r="B416" t="s">
        <v>81</v>
      </c>
      <c r="C416" t="s">
        <v>242</v>
      </c>
      <c r="D416" s="10">
        <v>35830</v>
      </c>
      <c r="E416" t="s">
        <v>1007</v>
      </c>
      <c r="F416" t="s">
        <v>255</v>
      </c>
      <c r="G416" s="26">
        <v>101697271</v>
      </c>
      <c r="H416" t="s">
        <v>50</v>
      </c>
      <c r="I416" t="s">
        <v>1008</v>
      </c>
      <c r="J416" s="16">
        <v>193480</v>
      </c>
      <c r="K416" t="s">
        <v>82</v>
      </c>
      <c r="L416" t="s">
        <v>36</v>
      </c>
      <c r="M416" t="s">
        <v>92</v>
      </c>
      <c r="N416" t="s">
        <v>1716</v>
      </c>
      <c r="O416" t="s">
        <v>85</v>
      </c>
      <c r="P416" t="s">
        <v>1611</v>
      </c>
      <c r="Q416" t="s">
        <v>255</v>
      </c>
      <c r="R416" s="10">
        <v>738441</v>
      </c>
      <c r="S416" s="16">
        <v>142873564680</v>
      </c>
    </row>
    <row r="417" spans="1:19" ht="15">
      <c r="A417" s="10">
        <v>414</v>
      </c>
      <c r="B417" t="s">
        <v>81</v>
      </c>
      <c r="C417" t="s">
        <v>242</v>
      </c>
      <c r="D417" s="10">
        <v>35831</v>
      </c>
      <c r="E417" t="s">
        <v>1009</v>
      </c>
      <c r="F417" t="s">
        <v>255</v>
      </c>
      <c r="G417" s="26">
        <v>101697271</v>
      </c>
      <c r="H417" t="s">
        <v>50</v>
      </c>
      <c r="I417" t="s">
        <v>1010</v>
      </c>
      <c r="J417" s="16">
        <v>96740</v>
      </c>
      <c r="K417" t="s">
        <v>82</v>
      </c>
      <c r="L417" t="s">
        <v>36</v>
      </c>
      <c r="M417" t="s">
        <v>92</v>
      </c>
      <c r="N417" t="s">
        <v>1716</v>
      </c>
      <c r="O417" t="s">
        <v>85</v>
      </c>
      <c r="P417" t="s">
        <v>1611</v>
      </c>
      <c r="Q417" t="s">
        <v>255</v>
      </c>
      <c r="R417" s="10">
        <v>738441</v>
      </c>
      <c r="S417" s="16">
        <v>71436782340</v>
      </c>
    </row>
    <row r="418" spans="1:19" ht="15">
      <c r="A418" s="10">
        <v>415</v>
      </c>
      <c r="B418" t="s">
        <v>81</v>
      </c>
      <c r="C418" t="s">
        <v>242</v>
      </c>
      <c r="D418" s="10">
        <v>35832</v>
      </c>
      <c r="E418" t="s">
        <v>1011</v>
      </c>
      <c r="F418" t="s">
        <v>255</v>
      </c>
      <c r="G418" s="26">
        <v>101697271</v>
      </c>
      <c r="H418" t="s">
        <v>50</v>
      </c>
      <c r="I418" t="s">
        <v>1012</v>
      </c>
      <c r="J418" s="16">
        <v>193480</v>
      </c>
      <c r="K418" t="s">
        <v>82</v>
      </c>
      <c r="L418" t="s">
        <v>36</v>
      </c>
      <c r="M418" t="s">
        <v>92</v>
      </c>
      <c r="N418" t="s">
        <v>1716</v>
      </c>
      <c r="O418" t="s">
        <v>85</v>
      </c>
      <c r="P418" t="s">
        <v>1611</v>
      </c>
      <c r="Q418" t="s">
        <v>255</v>
      </c>
      <c r="R418" s="10">
        <v>738441</v>
      </c>
      <c r="S418" s="16">
        <v>142873564680</v>
      </c>
    </row>
    <row r="419" spans="1:19" ht="15">
      <c r="A419" s="10">
        <v>416</v>
      </c>
      <c r="B419" t="s">
        <v>81</v>
      </c>
      <c r="C419" t="s">
        <v>242</v>
      </c>
      <c r="D419" s="10">
        <v>35833</v>
      </c>
      <c r="E419" t="s">
        <v>1013</v>
      </c>
      <c r="F419" t="s">
        <v>255</v>
      </c>
      <c r="G419" s="26">
        <v>101697271</v>
      </c>
      <c r="H419" t="s">
        <v>50</v>
      </c>
      <c r="I419" t="s">
        <v>1014</v>
      </c>
      <c r="J419" s="16">
        <v>193480</v>
      </c>
      <c r="K419" t="s">
        <v>82</v>
      </c>
      <c r="L419" t="s">
        <v>36</v>
      </c>
      <c r="M419" t="s">
        <v>92</v>
      </c>
      <c r="N419" t="s">
        <v>1716</v>
      </c>
      <c r="O419" t="s">
        <v>85</v>
      </c>
      <c r="P419" t="s">
        <v>1611</v>
      </c>
      <c r="Q419" t="s">
        <v>255</v>
      </c>
      <c r="R419" s="10">
        <v>738441</v>
      </c>
      <c r="S419" s="16">
        <v>142873564680</v>
      </c>
    </row>
    <row r="420" spans="1:19" ht="15">
      <c r="A420" s="10">
        <v>417</v>
      </c>
      <c r="B420" t="s">
        <v>81</v>
      </c>
      <c r="C420" t="s">
        <v>81</v>
      </c>
      <c r="D420" s="10">
        <v>35834</v>
      </c>
      <c r="E420" t="s">
        <v>1015</v>
      </c>
      <c r="F420" t="s">
        <v>255</v>
      </c>
      <c r="G420" s="26">
        <v>101697271</v>
      </c>
      <c r="H420" t="s">
        <v>50</v>
      </c>
      <c r="I420" t="s">
        <v>1016</v>
      </c>
      <c r="J420" s="16">
        <v>145110</v>
      </c>
      <c r="K420" t="s">
        <v>82</v>
      </c>
      <c r="L420" t="s">
        <v>36</v>
      </c>
      <c r="M420" t="s">
        <v>92</v>
      </c>
      <c r="N420" t="s">
        <v>1716</v>
      </c>
      <c r="O420" t="s">
        <v>85</v>
      </c>
      <c r="P420" t="s">
        <v>1611</v>
      </c>
      <c r="Q420" t="s">
        <v>255</v>
      </c>
      <c r="R420" s="10">
        <v>738441</v>
      </c>
      <c r="S420" s="16">
        <v>107155173510</v>
      </c>
    </row>
    <row r="421" spans="1:19" ht="15">
      <c r="A421" s="10">
        <v>418</v>
      </c>
      <c r="B421" t="s">
        <v>81</v>
      </c>
      <c r="C421" t="s">
        <v>242</v>
      </c>
      <c r="D421" s="10">
        <v>35835</v>
      </c>
      <c r="E421" t="s">
        <v>1017</v>
      </c>
      <c r="F421" t="s">
        <v>255</v>
      </c>
      <c r="G421" s="26">
        <v>101697271</v>
      </c>
      <c r="H421" t="s">
        <v>50</v>
      </c>
      <c r="I421" t="s">
        <v>1018</v>
      </c>
      <c r="J421" s="16">
        <v>96740</v>
      </c>
      <c r="K421" t="s">
        <v>82</v>
      </c>
      <c r="L421" t="s">
        <v>36</v>
      </c>
      <c r="M421" t="s">
        <v>92</v>
      </c>
      <c r="N421" t="s">
        <v>1716</v>
      </c>
      <c r="O421" t="s">
        <v>85</v>
      </c>
      <c r="P421" t="s">
        <v>1611</v>
      </c>
      <c r="Q421" t="s">
        <v>255</v>
      </c>
      <c r="R421" s="10">
        <v>738441</v>
      </c>
      <c r="S421" s="16">
        <v>71436782340</v>
      </c>
    </row>
    <row r="422" spans="1:19" ht="15">
      <c r="A422" s="10">
        <v>419</v>
      </c>
      <c r="B422" t="s">
        <v>81</v>
      </c>
      <c r="C422" t="s">
        <v>242</v>
      </c>
      <c r="D422" s="10">
        <v>35836</v>
      </c>
      <c r="E422" t="s">
        <v>1019</v>
      </c>
      <c r="F422" t="s">
        <v>255</v>
      </c>
      <c r="G422" s="26">
        <v>101697271</v>
      </c>
      <c r="H422" t="s">
        <v>50</v>
      </c>
      <c r="I422" t="s">
        <v>1020</v>
      </c>
      <c r="J422" s="16">
        <v>145110</v>
      </c>
      <c r="K422" t="s">
        <v>82</v>
      </c>
      <c r="L422" t="s">
        <v>36</v>
      </c>
      <c r="M422" t="s">
        <v>92</v>
      </c>
      <c r="N422" t="s">
        <v>1716</v>
      </c>
      <c r="O422" t="s">
        <v>85</v>
      </c>
      <c r="P422" t="s">
        <v>1611</v>
      </c>
      <c r="Q422" t="s">
        <v>255</v>
      </c>
      <c r="R422" s="10">
        <v>738441</v>
      </c>
      <c r="S422" s="16">
        <v>107155173510</v>
      </c>
    </row>
    <row r="423" spans="1:19" ht="15">
      <c r="A423" s="10">
        <v>420</v>
      </c>
      <c r="B423" t="s">
        <v>81</v>
      </c>
      <c r="C423" t="s">
        <v>242</v>
      </c>
      <c r="D423" s="10">
        <v>35837</v>
      </c>
      <c r="E423" t="s">
        <v>1021</v>
      </c>
      <c r="F423" t="s">
        <v>255</v>
      </c>
      <c r="G423" s="26">
        <v>101697271</v>
      </c>
      <c r="H423" t="s">
        <v>50</v>
      </c>
      <c r="I423" t="s">
        <v>1022</v>
      </c>
      <c r="J423" s="16">
        <v>241850</v>
      </c>
      <c r="K423" t="s">
        <v>82</v>
      </c>
      <c r="L423" t="s">
        <v>36</v>
      </c>
      <c r="M423" t="s">
        <v>92</v>
      </c>
      <c r="N423" t="s">
        <v>1716</v>
      </c>
      <c r="O423" t="s">
        <v>85</v>
      </c>
      <c r="P423" t="s">
        <v>1611</v>
      </c>
      <c r="Q423" t="s">
        <v>255</v>
      </c>
      <c r="R423" s="10">
        <v>738441</v>
      </c>
      <c r="S423" s="16">
        <v>178591955850</v>
      </c>
    </row>
    <row r="424" spans="1:19" ht="15">
      <c r="A424" s="10">
        <v>421</v>
      </c>
      <c r="B424" t="s">
        <v>81</v>
      </c>
      <c r="C424" t="s">
        <v>242</v>
      </c>
      <c r="D424" s="10">
        <v>35838</v>
      </c>
      <c r="E424" t="s">
        <v>1023</v>
      </c>
      <c r="F424" t="s">
        <v>255</v>
      </c>
      <c r="G424" s="26">
        <v>101697271</v>
      </c>
      <c r="H424" t="s">
        <v>50</v>
      </c>
      <c r="I424" t="s">
        <v>1024</v>
      </c>
      <c r="J424" s="16">
        <v>483700</v>
      </c>
      <c r="K424" t="s">
        <v>82</v>
      </c>
      <c r="L424" t="s">
        <v>36</v>
      </c>
      <c r="M424" t="s">
        <v>92</v>
      </c>
      <c r="N424" t="s">
        <v>1716</v>
      </c>
      <c r="O424" t="s">
        <v>85</v>
      </c>
      <c r="P424" t="s">
        <v>1611</v>
      </c>
      <c r="Q424" t="s">
        <v>255</v>
      </c>
      <c r="R424" s="10">
        <v>738441</v>
      </c>
      <c r="S424" s="16">
        <v>357183911700</v>
      </c>
    </row>
    <row r="425" spans="1:19" ht="15">
      <c r="A425" s="10">
        <v>422</v>
      </c>
      <c r="B425" t="s">
        <v>81</v>
      </c>
      <c r="C425" t="s">
        <v>242</v>
      </c>
      <c r="D425" s="10">
        <v>35839</v>
      </c>
      <c r="E425" t="s">
        <v>1025</v>
      </c>
      <c r="F425" t="s">
        <v>255</v>
      </c>
      <c r="G425" s="26">
        <v>101697271</v>
      </c>
      <c r="H425" t="s">
        <v>50</v>
      </c>
      <c r="I425" t="s">
        <v>1026</v>
      </c>
      <c r="J425" s="16">
        <v>386960</v>
      </c>
      <c r="K425" t="s">
        <v>82</v>
      </c>
      <c r="L425" t="s">
        <v>36</v>
      </c>
      <c r="M425" t="s">
        <v>92</v>
      </c>
      <c r="N425" t="s">
        <v>1716</v>
      </c>
      <c r="O425" t="s">
        <v>85</v>
      </c>
      <c r="P425" t="s">
        <v>1611</v>
      </c>
      <c r="Q425" t="s">
        <v>255</v>
      </c>
      <c r="R425" s="10">
        <v>738441</v>
      </c>
      <c r="S425" s="16">
        <v>285747129360</v>
      </c>
    </row>
    <row r="426" spans="1:19" ht="15">
      <c r="A426" s="10">
        <v>423</v>
      </c>
      <c r="B426" t="s">
        <v>81</v>
      </c>
      <c r="C426" t="s">
        <v>242</v>
      </c>
      <c r="D426" s="10">
        <v>35840</v>
      </c>
      <c r="E426" t="s">
        <v>1027</v>
      </c>
      <c r="F426" t="s">
        <v>255</v>
      </c>
      <c r="G426" s="26">
        <v>101697271</v>
      </c>
      <c r="H426" t="s">
        <v>50</v>
      </c>
      <c r="I426" t="s">
        <v>1028</v>
      </c>
      <c r="J426" s="16">
        <v>338590</v>
      </c>
      <c r="K426" t="s">
        <v>82</v>
      </c>
      <c r="L426" t="s">
        <v>36</v>
      </c>
      <c r="M426" t="s">
        <v>92</v>
      </c>
      <c r="N426" t="s">
        <v>1716</v>
      </c>
      <c r="O426" t="s">
        <v>85</v>
      </c>
      <c r="P426" t="s">
        <v>1611</v>
      </c>
      <c r="Q426" t="s">
        <v>255</v>
      </c>
      <c r="R426" s="10">
        <v>738441</v>
      </c>
      <c r="S426" s="16">
        <v>250028738190</v>
      </c>
    </row>
    <row r="427" spans="1:19" ht="15">
      <c r="A427" s="10">
        <v>424</v>
      </c>
      <c r="B427" t="s">
        <v>81</v>
      </c>
      <c r="C427" t="s">
        <v>242</v>
      </c>
      <c r="D427" s="10">
        <v>35841</v>
      </c>
      <c r="E427" t="s">
        <v>1029</v>
      </c>
      <c r="F427" t="s">
        <v>255</v>
      </c>
      <c r="G427" s="26">
        <v>101697271</v>
      </c>
      <c r="H427" t="s">
        <v>50</v>
      </c>
      <c r="I427" t="s">
        <v>1030</v>
      </c>
      <c r="J427" s="16">
        <v>386960</v>
      </c>
      <c r="K427" t="s">
        <v>82</v>
      </c>
      <c r="L427" t="s">
        <v>36</v>
      </c>
      <c r="M427" t="s">
        <v>92</v>
      </c>
      <c r="N427" t="s">
        <v>1716</v>
      </c>
      <c r="O427" t="s">
        <v>85</v>
      </c>
      <c r="P427" t="s">
        <v>1611</v>
      </c>
      <c r="Q427" t="s">
        <v>255</v>
      </c>
      <c r="R427" s="10">
        <v>738441</v>
      </c>
      <c r="S427" s="16">
        <v>285747129360</v>
      </c>
    </row>
    <row r="428" spans="1:19" ht="15">
      <c r="A428" s="10">
        <v>425</v>
      </c>
      <c r="B428" t="s">
        <v>81</v>
      </c>
      <c r="C428" t="s">
        <v>81</v>
      </c>
      <c r="D428" s="10">
        <v>35842</v>
      </c>
      <c r="E428" t="s">
        <v>1031</v>
      </c>
      <c r="F428" t="s">
        <v>255</v>
      </c>
      <c r="G428" s="26">
        <v>101697271</v>
      </c>
      <c r="H428" t="s">
        <v>50</v>
      </c>
      <c r="I428" t="s">
        <v>1032</v>
      </c>
      <c r="J428" s="16">
        <v>193480</v>
      </c>
      <c r="K428" t="s">
        <v>82</v>
      </c>
      <c r="L428" t="s">
        <v>36</v>
      </c>
      <c r="M428" t="s">
        <v>92</v>
      </c>
      <c r="N428" t="s">
        <v>1716</v>
      </c>
      <c r="O428" t="s">
        <v>85</v>
      </c>
      <c r="P428" t="s">
        <v>1611</v>
      </c>
      <c r="Q428" t="s">
        <v>255</v>
      </c>
      <c r="R428" s="10">
        <v>738441</v>
      </c>
      <c r="S428" s="16">
        <v>142873564680</v>
      </c>
    </row>
    <row r="429" spans="1:19" ht="15">
      <c r="A429" s="10">
        <v>426</v>
      </c>
      <c r="B429" t="s">
        <v>81</v>
      </c>
      <c r="C429" t="s">
        <v>81</v>
      </c>
      <c r="D429" s="10">
        <v>35843</v>
      </c>
      <c r="E429" t="s">
        <v>1033</v>
      </c>
      <c r="F429" t="s">
        <v>255</v>
      </c>
      <c r="G429" s="26">
        <v>101697271</v>
      </c>
      <c r="H429" t="s">
        <v>50</v>
      </c>
      <c r="I429" t="s">
        <v>1034</v>
      </c>
      <c r="J429" s="16">
        <v>241850</v>
      </c>
      <c r="K429" t="s">
        <v>82</v>
      </c>
      <c r="L429" t="s">
        <v>36</v>
      </c>
      <c r="M429" t="s">
        <v>92</v>
      </c>
      <c r="N429" t="s">
        <v>1716</v>
      </c>
      <c r="O429" t="s">
        <v>85</v>
      </c>
      <c r="P429" t="s">
        <v>1611</v>
      </c>
      <c r="Q429" t="s">
        <v>255</v>
      </c>
      <c r="R429" s="10">
        <v>738441</v>
      </c>
      <c r="S429" s="16">
        <v>178591955850</v>
      </c>
    </row>
    <row r="430" spans="1:19" ht="15">
      <c r="A430" s="10">
        <v>427</v>
      </c>
      <c r="B430" t="s">
        <v>81</v>
      </c>
      <c r="C430" t="s">
        <v>81</v>
      </c>
      <c r="D430" s="10">
        <v>35844</v>
      </c>
      <c r="E430" t="s">
        <v>1035</v>
      </c>
      <c r="F430" t="s">
        <v>255</v>
      </c>
      <c r="G430" s="26">
        <v>101697271</v>
      </c>
      <c r="H430" t="s">
        <v>50</v>
      </c>
      <c r="I430" t="s">
        <v>1036</v>
      </c>
      <c r="J430" s="16">
        <v>96740</v>
      </c>
      <c r="K430" t="s">
        <v>82</v>
      </c>
      <c r="L430" t="s">
        <v>36</v>
      </c>
      <c r="M430" t="s">
        <v>92</v>
      </c>
      <c r="N430" t="s">
        <v>1716</v>
      </c>
      <c r="O430" t="s">
        <v>85</v>
      </c>
      <c r="P430" t="s">
        <v>1611</v>
      </c>
      <c r="Q430" t="s">
        <v>255</v>
      </c>
      <c r="R430" s="10">
        <v>738441</v>
      </c>
      <c r="S430" s="16">
        <v>71436782340</v>
      </c>
    </row>
    <row r="431" spans="1:19" ht="15">
      <c r="A431" s="10">
        <v>428</v>
      </c>
      <c r="B431" t="s">
        <v>81</v>
      </c>
      <c r="C431" t="s">
        <v>81</v>
      </c>
      <c r="D431" s="10">
        <v>35845</v>
      </c>
      <c r="E431" t="s">
        <v>1037</v>
      </c>
      <c r="F431" t="s">
        <v>255</v>
      </c>
      <c r="G431" s="26">
        <v>101697271</v>
      </c>
      <c r="H431" t="s">
        <v>50</v>
      </c>
      <c r="I431" t="s">
        <v>1038</v>
      </c>
      <c r="J431" s="16">
        <v>96740</v>
      </c>
      <c r="K431" t="s">
        <v>82</v>
      </c>
      <c r="L431" t="s">
        <v>36</v>
      </c>
      <c r="M431" t="s">
        <v>92</v>
      </c>
      <c r="N431" t="s">
        <v>1716</v>
      </c>
      <c r="O431" t="s">
        <v>85</v>
      </c>
      <c r="P431" t="s">
        <v>1611</v>
      </c>
      <c r="Q431" t="s">
        <v>255</v>
      </c>
      <c r="R431" s="10">
        <v>738441</v>
      </c>
      <c r="S431" s="16">
        <v>71436782340</v>
      </c>
    </row>
    <row r="432" spans="1:19" ht="15">
      <c r="A432" s="10">
        <v>429</v>
      </c>
      <c r="B432" t="s">
        <v>81</v>
      </c>
      <c r="C432" t="s">
        <v>81</v>
      </c>
      <c r="D432" s="10">
        <v>35846</v>
      </c>
      <c r="E432" t="s">
        <v>1039</v>
      </c>
      <c r="F432" t="s">
        <v>255</v>
      </c>
      <c r="G432" s="26">
        <v>101697271</v>
      </c>
      <c r="H432" t="s">
        <v>50</v>
      </c>
      <c r="I432" t="s">
        <v>1040</v>
      </c>
      <c r="J432" s="16">
        <v>48370</v>
      </c>
      <c r="K432" t="s">
        <v>82</v>
      </c>
      <c r="L432" t="s">
        <v>36</v>
      </c>
      <c r="M432" t="s">
        <v>92</v>
      </c>
      <c r="N432" t="s">
        <v>1716</v>
      </c>
      <c r="O432" t="s">
        <v>85</v>
      </c>
      <c r="P432" t="s">
        <v>1611</v>
      </c>
      <c r="Q432" t="s">
        <v>255</v>
      </c>
      <c r="R432" s="10">
        <v>738441</v>
      </c>
      <c r="S432" s="16">
        <v>35718391170</v>
      </c>
    </row>
    <row r="433" spans="1:19" ht="15">
      <c r="A433" s="10">
        <v>430</v>
      </c>
      <c r="B433" t="s">
        <v>81</v>
      </c>
      <c r="C433" t="s">
        <v>81</v>
      </c>
      <c r="D433" s="10">
        <v>35847</v>
      </c>
      <c r="E433" t="s">
        <v>1041</v>
      </c>
      <c r="F433" t="s">
        <v>255</v>
      </c>
      <c r="G433" s="26">
        <v>101697271</v>
      </c>
      <c r="H433" t="s">
        <v>50</v>
      </c>
      <c r="I433" t="s">
        <v>1042</v>
      </c>
      <c r="J433" s="16">
        <v>96740</v>
      </c>
      <c r="K433" t="s">
        <v>82</v>
      </c>
      <c r="L433" t="s">
        <v>36</v>
      </c>
      <c r="M433" t="s">
        <v>92</v>
      </c>
      <c r="N433" t="s">
        <v>1716</v>
      </c>
      <c r="O433" t="s">
        <v>85</v>
      </c>
      <c r="P433" t="s">
        <v>1611</v>
      </c>
      <c r="Q433" t="s">
        <v>255</v>
      </c>
      <c r="R433" s="10">
        <v>738441</v>
      </c>
      <c r="S433" s="16">
        <v>71436782340</v>
      </c>
    </row>
    <row r="434" spans="1:19" ht="15">
      <c r="A434" s="10">
        <v>431</v>
      </c>
      <c r="B434" t="s">
        <v>81</v>
      </c>
      <c r="C434" t="s">
        <v>81</v>
      </c>
      <c r="D434" s="10">
        <v>35848</v>
      </c>
      <c r="E434" t="s">
        <v>1043</v>
      </c>
      <c r="F434" t="s">
        <v>255</v>
      </c>
      <c r="G434" s="26">
        <v>101697271</v>
      </c>
      <c r="H434" t="s">
        <v>50</v>
      </c>
      <c r="I434" t="s">
        <v>1044</v>
      </c>
      <c r="J434" s="16">
        <v>241850</v>
      </c>
      <c r="K434" t="s">
        <v>82</v>
      </c>
      <c r="L434" t="s">
        <v>36</v>
      </c>
      <c r="M434" t="s">
        <v>92</v>
      </c>
      <c r="N434" t="s">
        <v>1716</v>
      </c>
      <c r="O434" t="s">
        <v>85</v>
      </c>
      <c r="P434" t="s">
        <v>1611</v>
      </c>
      <c r="Q434" t="s">
        <v>255</v>
      </c>
      <c r="R434" s="10">
        <v>738441</v>
      </c>
      <c r="S434" s="16">
        <v>178591955850</v>
      </c>
    </row>
    <row r="435" spans="1:19" ht="15">
      <c r="A435" s="10">
        <v>432</v>
      </c>
      <c r="B435" t="s">
        <v>81</v>
      </c>
      <c r="C435" t="s">
        <v>81</v>
      </c>
      <c r="D435" s="10">
        <v>35849</v>
      </c>
      <c r="E435" t="s">
        <v>1045</v>
      </c>
      <c r="F435" t="s">
        <v>255</v>
      </c>
      <c r="G435" s="26">
        <v>101697271</v>
      </c>
      <c r="H435" t="s">
        <v>50</v>
      </c>
      <c r="I435" t="s">
        <v>1046</v>
      </c>
      <c r="J435" s="16">
        <v>48370</v>
      </c>
      <c r="K435" t="s">
        <v>82</v>
      </c>
      <c r="L435" t="s">
        <v>36</v>
      </c>
      <c r="M435" t="s">
        <v>92</v>
      </c>
      <c r="N435" t="s">
        <v>1716</v>
      </c>
      <c r="O435" t="s">
        <v>85</v>
      </c>
      <c r="P435" t="s">
        <v>1611</v>
      </c>
      <c r="Q435" t="s">
        <v>255</v>
      </c>
      <c r="R435" s="10">
        <v>738441</v>
      </c>
      <c r="S435" s="16">
        <v>35718391170</v>
      </c>
    </row>
    <row r="436" spans="1:19" ht="15">
      <c r="A436" s="10">
        <v>433</v>
      </c>
      <c r="B436" t="s">
        <v>81</v>
      </c>
      <c r="C436" t="s">
        <v>242</v>
      </c>
      <c r="D436" s="10">
        <v>35850</v>
      </c>
      <c r="E436" t="s">
        <v>43</v>
      </c>
      <c r="F436" t="s">
        <v>220</v>
      </c>
      <c r="G436" s="7" t="s">
        <v>1047</v>
      </c>
      <c r="H436" t="s">
        <v>1048</v>
      </c>
      <c r="I436" t="s">
        <v>1049</v>
      </c>
      <c r="J436" s="16">
        <v>109740</v>
      </c>
      <c r="K436" t="s">
        <v>82</v>
      </c>
      <c r="L436" t="s">
        <v>35</v>
      </c>
      <c r="M436" t="s">
        <v>86</v>
      </c>
      <c r="N436" t="s">
        <v>1720</v>
      </c>
      <c r="O436" t="s">
        <v>85</v>
      </c>
      <c r="P436" t="s">
        <v>1484</v>
      </c>
      <c r="Q436" t="s">
        <v>220</v>
      </c>
      <c r="R436" s="10">
        <v>738452</v>
      </c>
      <c r="S436" s="16">
        <v>81037722480</v>
      </c>
    </row>
    <row r="437" spans="1:19" ht="15">
      <c r="A437" s="10">
        <v>434</v>
      </c>
      <c r="B437" t="s">
        <v>81</v>
      </c>
      <c r="C437" t="s">
        <v>81</v>
      </c>
      <c r="D437" s="10">
        <v>35851</v>
      </c>
      <c r="E437" t="s">
        <v>1050</v>
      </c>
      <c r="F437" t="s">
        <v>255</v>
      </c>
      <c r="G437" s="26">
        <v>101697271</v>
      </c>
      <c r="H437" t="s">
        <v>50</v>
      </c>
      <c r="I437" t="s">
        <v>1051</v>
      </c>
      <c r="J437" s="16">
        <v>338590</v>
      </c>
      <c r="K437" t="s">
        <v>82</v>
      </c>
      <c r="L437" t="s">
        <v>36</v>
      </c>
      <c r="M437" t="s">
        <v>92</v>
      </c>
      <c r="N437" t="s">
        <v>1716</v>
      </c>
      <c r="O437" t="s">
        <v>85</v>
      </c>
      <c r="P437" t="s">
        <v>1611</v>
      </c>
      <c r="Q437" t="s">
        <v>255</v>
      </c>
      <c r="R437" s="10">
        <v>738441</v>
      </c>
      <c r="S437" s="16">
        <v>250028738190</v>
      </c>
    </row>
    <row r="438" spans="1:19" ht="15">
      <c r="A438" s="10">
        <v>435</v>
      </c>
      <c r="B438" t="s">
        <v>81</v>
      </c>
      <c r="C438" t="s">
        <v>242</v>
      </c>
      <c r="D438" s="10">
        <v>35852</v>
      </c>
      <c r="E438" t="s">
        <v>1052</v>
      </c>
      <c r="F438" t="s">
        <v>255</v>
      </c>
      <c r="G438" s="26">
        <v>101697271</v>
      </c>
      <c r="H438" t="s">
        <v>50</v>
      </c>
      <c r="I438" t="s">
        <v>1053</v>
      </c>
      <c r="J438" s="16">
        <v>386960</v>
      </c>
      <c r="K438" t="s">
        <v>82</v>
      </c>
      <c r="L438" t="s">
        <v>36</v>
      </c>
      <c r="M438" t="s">
        <v>92</v>
      </c>
      <c r="N438" t="s">
        <v>1716</v>
      </c>
      <c r="O438" t="s">
        <v>85</v>
      </c>
      <c r="P438" t="s">
        <v>1611</v>
      </c>
      <c r="Q438" t="s">
        <v>255</v>
      </c>
      <c r="R438" s="10">
        <v>738441</v>
      </c>
      <c r="S438" s="16">
        <v>285747129360</v>
      </c>
    </row>
    <row r="439" spans="1:19" ht="15">
      <c r="A439" s="10">
        <v>436</v>
      </c>
      <c r="B439" t="s">
        <v>81</v>
      </c>
      <c r="C439" t="s">
        <v>242</v>
      </c>
      <c r="D439" s="10">
        <v>35853</v>
      </c>
      <c r="E439" t="s">
        <v>1054</v>
      </c>
      <c r="F439" t="s">
        <v>255</v>
      </c>
      <c r="G439" s="26">
        <v>401012456</v>
      </c>
      <c r="H439" t="s">
        <v>289</v>
      </c>
      <c r="I439" t="s">
        <v>1055</v>
      </c>
      <c r="J439" s="16">
        <v>468000</v>
      </c>
      <c r="K439" t="s">
        <v>82</v>
      </c>
      <c r="L439" t="s">
        <v>34</v>
      </c>
      <c r="M439" t="s">
        <v>108</v>
      </c>
      <c r="N439" t="s">
        <v>1721</v>
      </c>
      <c r="O439" t="s">
        <v>85</v>
      </c>
      <c r="P439" t="s">
        <v>254</v>
      </c>
      <c r="Q439" t="s">
        <v>255</v>
      </c>
      <c r="R439" s="10">
        <v>738455</v>
      </c>
      <c r="S439" s="16">
        <v>345596940000</v>
      </c>
    </row>
    <row r="440" spans="1:19" ht="15">
      <c r="A440" s="10">
        <v>437</v>
      </c>
      <c r="B440" t="s">
        <v>81</v>
      </c>
      <c r="C440" t="s">
        <v>81</v>
      </c>
      <c r="D440" s="10">
        <v>35854</v>
      </c>
      <c r="E440" t="s">
        <v>1056</v>
      </c>
      <c r="F440" t="s">
        <v>255</v>
      </c>
      <c r="G440" s="26">
        <v>101697271</v>
      </c>
      <c r="H440" t="s">
        <v>50</v>
      </c>
      <c r="I440" t="s">
        <v>1057</v>
      </c>
      <c r="J440" s="16">
        <v>72555</v>
      </c>
      <c r="K440" t="s">
        <v>82</v>
      </c>
      <c r="L440" t="s">
        <v>36</v>
      </c>
      <c r="M440" t="s">
        <v>92</v>
      </c>
      <c r="N440" t="s">
        <v>1716</v>
      </c>
      <c r="O440" t="s">
        <v>85</v>
      </c>
      <c r="P440" t="s">
        <v>1611</v>
      </c>
      <c r="Q440" t="s">
        <v>255</v>
      </c>
      <c r="R440" s="10">
        <v>738441</v>
      </c>
      <c r="S440" s="16">
        <v>53577586755</v>
      </c>
    </row>
    <row r="441" spans="1:19" ht="15">
      <c r="A441" s="10">
        <v>438</v>
      </c>
      <c r="B441" t="s">
        <v>81</v>
      </c>
      <c r="C441" t="s">
        <v>81</v>
      </c>
      <c r="D441" s="10">
        <v>35855</v>
      </c>
      <c r="E441" t="s">
        <v>1058</v>
      </c>
      <c r="F441" t="s">
        <v>255</v>
      </c>
      <c r="G441" s="26">
        <v>101697271</v>
      </c>
      <c r="H441" t="s">
        <v>50</v>
      </c>
      <c r="I441" t="s">
        <v>1059</v>
      </c>
      <c r="J441" s="16">
        <v>145110</v>
      </c>
      <c r="K441" t="s">
        <v>82</v>
      </c>
      <c r="L441" t="s">
        <v>36</v>
      </c>
      <c r="M441" t="s">
        <v>92</v>
      </c>
      <c r="N441" t="s">
        <v>1716</v>
      </c>
      <c r="O441" t="s">
        <v>85</v>
      </c>
      <c r="P441" t="s">
        <v>1611</v>
      </c>
      <c r="Q441" t="s">
        <v>255</v>
      </c>
      <c r="R441" s="10">
        <v>738441</v>
      </c>
      <c r="S441" s="16">
        <v>107155173510</v>
      </c>
    </row>
    <row r="442" spans="1:19" ht="15">
      <c r="A442" s="10">
        <v>439</v>
      </c>
      <c r="B442" t="s">
        <v>81</v>
      </c>
      <c r="C442" t="s">
        <v>81</v>
      </c>
      <c r="D442" s="10">
        <v>35856</v>
      </c>
      <c r="E442" t="s">
        <v>1060</v>
      </c>
      <c r="F442" t="s">
        <v>255</v>
      </c>
      <c r="G442" s="26">
        <v>101697271</v>
      </c>
      <c r="H442" t="s">
        <v>50</v>
      </c>
      <c r="I442" t="s">
        <v>1061</v>
      </c>
      <c r="J442" s="16">
        <v>96740</v>
      </c>
      <c r="K442" t="s">
        <v>82</v>
      </c>
      <c r="L442" t="s">
        <v>36</v>
      </c>
      <c r="M442" t="s">
        <v>92</v>
      </c>
      <c r="N442" t="s">
        <v>1716</v>
      </c>
      <c r="O442" t="s">
        <v>85</v>
      </c>
      <c r="P442" t="s">
        <v>1611</v>
      </c>
      <c r="Q442" t="s">
        <v>255</v>
      </c>
      <c r="R442" s="10">
        <v>738441</v>
      </c>
      <c r="S442" s="16">
        <v>71436782340</v>
      </c>
    </row>
    <row r="443" spans="1:19" ht="15">
      <c r="A443" s="10">
        <v>440</v>
      </c>
      <c r="B443" t="s">
        <v>81</v>
      </c>
      <c r="C443" t="s">
        <v>237</v>
      </c>
      <c r="D443" s="10">
        <v>35857</v>
      </c>
      <c r="E443" t="s">
        <v>1062</v>
      </c>
      <c r="F443" t="s">
        <v>238</v>
      </c>
      <c r="G443" s="26">
        <v>401005107</v>
      </c>
      <c r="H443" t="s">
        <v>1063</v>
      </c>
      <c r="I443" t="s">
        <v>1064</v>
      </c>
      <c r="J443" s="16">
        <v>320000</v>
      </c>
      <c r="K443" t="s">
        <v>82</v>
      </c>
      <c r="L443" t="s">
        <v>34</v>
      </c>
      <c r="M443" t="s">
        <v>108</v>
      </c>
      <c r="N443" t="s">
        <v>1722</v>
      </c>
      <c r="O443" t="s">
        <v>85</v>
      </c>
      <c r="P443" t="s">
        <v>1543</v>
      </c>
      <c r="Q443" t="s">
        <v>238</v>
      </c>
      <c r="R443" s="10">
        <v>738453</v>
      </c>
      <c r="S443" s="16">
        <v>236304960000</v>
      </c>
    </row>
    <row r="444" spans="1:19" ht="15">
      <c r="A444" s="10">
        <v>441</v>
      </c>
      <c r="B444" t="s">
        <v>81</v>
      </c>
      <c r="C444" t="s">
        <v>233</v>
      </c>
      <c r="D444" s="10">
        <v>35858</v>
      </c>
      <c r="E444" t="s">
        <v>1065</v>
      </c>
      <c r="F444" t="s">
        <v>226</v>
      </c>
      <c r="G444" s="26">
        <v>101562872</v>
      </c>
      <c r="H444" t="s">
        <v>1066</v>
      </c>
      <c r="I444" t="s">
        <v>1067</v>
      </c>
      <c r="J444" s="16">
        <v>39000</v>
      </c>
      <c r="K444" t="s">
        <v>82</v>
      </c>
      <c r="L444" t="s">
        <v>1068</v>
      </c>
      <c r="M444" t="s">
        <v>1069</v>
      </c>
      <c r="N444" t="s">
        <v>1723</v>
      </c>
      <c r="O444" t="s">
        <v>85</v>
      </c>
      <c r="P444" t="s">
        <v>1517</v>
      </c>
      <c r="Q444" t="s">
        <v>226</v>
      </c>
      <c r="R444" s="10">
        <v>738451</v>
      </c>
      <c r="S444" s="16">
        <v>28799589000</v>
      </c>
    </row>
    <row r="445" spans="1:19" ht="15">
      <c r="A445" s="10">
        <v>442</v>
      </c>
      <c r="B445" t="s">
        <v>81</v>
      </c>
      <c r="C445" t="s">
        <v>242</v>
      </c>
      <c r="D445" s="10">
        <v>35859</v>
      </c>
      <c r="E445" t="s">
        <v>1070</v>
      </c>
      <c r="F445" t="s">
        <v>255</v>
      </c>
      <c r="G445" s="26">
        <v>101697271</v>
      </c>
      <c r="H445" t="s">
        <v>50</v>
      </c>
      <c r="I445" t="s">
        <v>1071</v>
      </c>
      <c r="J445" s="16">
        <v>96740</v>
      </c>
      <c r="K445" t="s">
        <v>82</v>
      </c>
      <c r="L445" t="s">
        <v>36</v>
      </c>
      <c r="M445" t="s">
        <v>92</v>
      </c>
      <c r="N445" t="s">
        <v>1716</v>
      </c>
      <c r="O445" t="s">
        <v>85</v>
      </c>
      <c r="P445" t="s">
        <v>1611</v>
      </c>
      <c r="Q445" t="s">
        <v>255</v>
      </c>
      <c r="R445" s="10">
        <v>738441</v>
      </c>
      <c r="S445" s="16">
        <v>71436782340</v>
      </c>
    </row>
    <row r="446" spans="1:19" ht="15">
      <c r="A446" s="10">
        <v>443</v>
      </c>
      <c r="B446" t="s">
        <v>81</v>
      </c>
      <c r="C446" t="s">
        <v>81</v>
      </c>
      <c r="D446" s="10">
        <v>35860</v>
      </c>
      <c r="E446" t="s">
        <v>1072</v>
      </c>
      <c r="F446" t="s">
        <v>255</v>
      </c>
      <c r="G446" s="26">
        <v>101697271</v>
      </c>
      <c r="H446" t="s">
        <v>50</v>
      </c>
      <c r="I446" t="s">
        <v>1073</v>
      </c>
      <c r="J446" s="16">
        <v>241850</v>
      </c>
      <c r="K446" t="s">
        <v>82</v>
      </c>
      <c r="L446" t="s">
        <v>36</v>
      </c>
      <c r="M446" t="s">
        <v>92</v>
      </c>
      <c r="N446" t="s">
        <v>1716</v>
      </c>
      <c r="O446" t="s">
        <v>85</v>
      </c>
      <c r="P446" t="s">
        <v>1611</v>
      </c>
      <c r="Q446" t="s">
        <v>255</v>
      </c>
      <c r="R446" s="10">
        <v>738441</v>
      </c>
      <c r="S446" s="16">
        <v>178591955850</v>
      </c>
    </row>
    <row r="447" spans="1:19" ht="15">
      <c r="A447" s="10">
        <v>444</v>
      </c>
      <c r="B447" t="s">
        <v>81</v>
      </c>
      <c r="C447" t="s">
        <v>81</v>
      </c>
      <c r="D447" s="10">
        <v>35861</v>
      </c>
      <c r="E447" t="s">
        <v>1074</v>
      </c>
      <c r="F447" t="s">
        <v>255</v>
      </c>
      <c r="G447" s="26">
        <v>101697271</v>
      </c>
      <c r="H447" t="s">
        <v>50</v>
      </c>
      <c r="I447" t="s">
        <v>1075</v>
      </c>
      <c r="J447" s="16">
        <v>96740</v>
      </c>
      <c r="K447" t="s">
        <v>82</v>
      </c>
      <c r="L447" t="s">
        <v>36</v>
      </c>
      <c r="M447" t="s">
        <v>92</v>
      </c>
      <c r="N447" t="s">
        <v>1716</v>
      </c>
      <c r="O447" t="s">
        <v>85</v>
      </c>
      <c r="P447" t="s">
        <v>1611</v>
      </c>
      <c r="Q447" t="s">
        <v>255</v>
      </c>
      <c r="R447" s="10">
        <v>738441</v>
      </c>
      <c r="S447" s="16">
        <v>71436782340</v>
      </c>
    </row>
    <row r="448" spans="1:19" ht="15">
      <c r="A448" s="10">
        <v>445</v>
      </c>
      <c r="B448" t="s">
        <v>81</v>
      </c>
      <c r="C448" t="s">
        <v>81</v>
      </c>
      <c r="D448" s="10">
        <v>35862</v>
      </c>
      <c r="E448" t="s">
        <v>1076</v>
      </c>
      <c r="F448" t="s">
        <v>255</v>
      </c>
      <c r="G448" s="26">
        <v>101697271</v>
      </c>
      <c r="H448" t="s">
        <v>50</v>
      </c>
      <c r="I448" t="s">
        <v>1077</v>
      </c>
      <c r="J448" s="16">
        <v>677180</v>
      </c>
      <c r="K448" t="s">
        <v>82</v>
      </c>
      <c r="L448" t="s">
        <v>36</v>
      </c>
      <c r="M448" t="s">
        <v>92</v>
      </c>
      <c r="N448" t="s">
        <v>1716</v>
      </c>
      <c r="O448" t="s">
        <v>85</v>
      </c>
      <c r="P448" t="s">
        <v>1611</v>
      </c>
      <c r="Q448" t="s">
        <v>255</v>
      </c>
      <c r="R448" s="10">
        <v>738441</v>
      </c>
      <c r="S448" s="16">
        <v>500057476380</v>
      </c>
    </row>
    <row r="449" spans="1:19" ht="15">
      <c r="A449" s="10">
        <v>446</v>
      </c>
      <c r="B449" t="s">
        <v>81</v>
      </c>
      <c r="C449" t="s">
        <v>242</v>
      </c>
      <c r="D449" s="10">
        <v>35863</v>
      </c>
      <c r="E449" t="s">
        <v>1078</v>
      </c>
      <c r="F449" t="s">
        <v>255</v>
      </c>
      <c r="G449" s="26">
        <v>101697271</v>
      </c>
      <c r="H449" t="s">
        <v>50</v>
      </c>
      <c r="I449" t="s">
        <v>1079</v>
      </c>
      <c r="J449" s="16">
        <v>193480</v>
      </c>
      <c r="K449" t="s">
        <v>82</v>
      </c>
      <c r="L449" t="s">
        <v>36</v>
      </c>
      <c r="M449" t="s">
        <v>92</v>
      </c>
      <c r="N449" t="s">
        <v>1716</v>
      </c>
      <c r="O449" t="s">
        <v>85</v>
      </c>
      <c r="P449" t="s">
        <v>1611</v>
      </c>
      <c r="Q449" t="s">
        <v>255</v>
      </c>
      <c r="R449" s="10">
        <v>738441</v>
      </c>
      <c r="S449" s="16">
        <v>142873564680</v>
      </c>
    </row>
    <row r="450" spans="1:19" ht="15">
      <c r="A450" s="10">
        <v>447</v>
      </c>
      <c r="B450" t="s">
        <v>81</v>
      </c>
      <c r="C450" t="s">
        <v>81</v>
      </c>
      <c r="D450" s="10">
        <v>35864</v>
      </c>
      <c r="E450" t="s">
        <v>1080</v>
      </c>
      <c r="F450" t="s">
        <v>255</v>
      </c>
      <c r="G450" s="26">
        <v>101697271</v>
      </c>
      <c r="H450" t="s">
        <v>50</v>
      </c>
      <c r="I450" t="s">
        <v>1081</v>
      </c>
      <c r="J450" s="16">
        <v>96740</v>
      </c>
      <c r="K450" t="s">
        <v>82</v>
      </c>
      <c r="L450" t="s">
        <v>36</v>
      </c>
      <c r="M450" t="s">
        <v>92</v>
      </c>
      <c r="N450" t="s">
        <v>1716</v>
      </c>
      <c r="O450" t="s">
        <v>85</v>
      </c>
      <c r="P450" t="s">
        <v>1611</v>
      </c>
      <c r="Q450" t="s">
        <v>255</v>
      </c>
      <c r="R450" s="10">
        <v>738441</v>
      </c>
      <c r="S450" s="16">
        <v>71436782340</v>
      </c>
    </row>
    <row r="451" spans="1:19" ht="15">
      <c r="A451" s="10">
        <v>448</v>
      </c>
      <c r="B451" t="s">
        <v>81</v>
      </c>
      <c r="C451" t="s">
        <v>81</v>
      </c>
      <c r="D451" s="10">
        <v>35865</v>
      </c>
      <c r="E451" t="s">
        <v>1082</v>
      </c>
      <c r="F451" t="s">
        <v>255</v>
      </c>
      <c r="G451" s="26">
        <v>101697271</v>
      </c>
      <c r="H451" t="s">
        <v>50</v>
      </c>
      <c r="I451" t="s">
        <v>1083</v>
      </c>
      <c r="J451" s="16">
        <v>96740</v>
      </c>
      <c r="K451" t="s">
        <v>82</v>
      </c>
      <c r="L451" t="s">
        <v>36</v>
      </c>
      <c r="M451" t="s">
        <v>92</v>
      </c>
      <c r="N451" t="s">
        <v>1716</v>
      </c>
      <c r="O451" t="s">
        <v>85</v>
      </c>
      <c r="P451" t="s">
        <v>1611</v>
      </c>
      <c r="Q451" t="s">
        <v>255</v>
      </c>
      <c r="R451" s="10">
        <v>738441</v>
      </c>
      <c r="S451" s="16">
        <v>71436782340</v>
      </c>
    </row>
    <row r="452" spans="1:19" ht="15">
      <c r="A452" s="10">
        <v>449</v>
      </c>
      <c r="B452" t="s">
        <v>81</v>
      </c>
      <c r="C452" t="s">
        <v>81</v>
      </c>
      <c r="D452" s="10">
        <v>35866</v>
      </c>
      <c r="E452" t="s">
        <v>1084</v>
      </c>
      <c r="F452" t="s">
        <v>255</v>
      </c>
      <c r="G452" s="26">
        <v>101697271</v>
      </c>
      <c r="H452" t="s">
        <v>50</v>
      </c>
      <c r="I452" t="s">
        <v>1085</v>
      </c>
      <c r="J452" s="16">
        <v>193480</v>
      </c>
      <c r="K452" t="s">
        <v>82</v>
      </c>
      <c r="L452" t="s">
        <v>36</v>
      </c>
      <c r="M452" t="s">
        <v>92</v>
      </c>
      <c r="N452" t="s">
        <v>1716</v>
      </c>
      <c r="O452" t="s">
        <v>85</v>
      </c>
      <c r="P452" t="s">
        <v>1611</v>
      </c>
      <c r="Q452" t="s">
        <v>255</v>
      </c>
      <c r="R452" s="10">
        <v>738441</v>
      </c>
      <c r="S452" s="16">
        <v>142873564680</v>
      </c>
    </row>
    <row r="453" spans="1:19" ht="15">
      <c r="A453" s="10">
        <v>450</v>
      </c>
      <c r="B453" t="s">
        <v>81</v>
      </c>
      <c r="C453" t="s">
        <v>81</v>
      </c>
      <c r="D453" s="10">
        <v>35867</v>
      </c>
      <c r="E453" t="s">
        <v>1086</v>
      </c>
      <c r="F453" t="s">
        <v>255</v>
      </c>
      <c r="G453" s="26">
        <v>101697271</v>
      </c>
      <c r="H453" t="s">
        <v>50</v>
      </c>
      <c r="I453" t="s">
        <v>1087</v>
      </c>
      <c r="J453" s="16">
        <v>2611980</v>
      </c>
      <c r="K453" t="s">
        <v>82</v>
      </c>
      <c r="L453" t="s">
        <v>36</v>
      </c>
      <c r="M453" t="s">
        <v>92</v>
      </c>
      <c r="N453" t="s">
        <v>1716</v>
      </c>
      <c r="O453" t="s">
        <v>85</v>
      </c>
      <c r="P453" t="s">
        <v>1611</v>
      </c>
      <c r="Q453" t="s">
        <v>255</v>
      </c>
      <c r="R453" s="10">
        <v>738441</v>
      </c>
      <c r="S453" s="16">
        <v>1928793123180</v>
      </c>
    </row>
    <row r="454" spans="1:19" ht="15">
      <c r="A454" s="10">
        <v>451</v>
      </c>
      <c r="B454" t="s">
        <v>81</v>
      </c>
      <c r="C454" t="s">
        <v>81</v>
      </c>
      <c r="D454" s="10">
        <v>35868</v>
      </c>
      <c r="E454" t="s">
        <v>1088</v>
      </c>
      <c r="F454" t="s">
        <v>255</v>
      </c>
      <c r="G454" s="26">
        <v>101697271</v>
      </c>
      <c r="H454" t="s">
        <v>50</v>
      </c>
      <c r="I454" t="s">
        <v>1089</v>
      </c>
      <c r="J454" s="16">
        <v>96740</v>
      </c>
      <c r="K454" t="s">
        <v>82</v>
      </c>
      <c r="L454" t="s">
        <v>36</v>
      </c>
      <c r="M454" t="s">
        <v>92</v>
      </c>
      <c r="N454" t="s">
        <v>1716</v>
      </c>
      <c r="O454" t="s">
        <v>85</v>
      </c>
      <c r="P454" t="s">
        <v>1611</v>
      </c>
      <c r="Q454" t="s">
        <v>255</v>
      </c>
      <c r="R454" s="10">
        <v>738441</v>
      </c>
      <c r="S454" s="16">
        <v>71436782340</v>
      </c>
    </row>
    <row r="455" spans="1:19" ht="15">
      <c r="A455" s="10">
        <v>452</v>
      </c>
      <c r="B455" t="s">
        <v>81</v>
      </c>
      <c r="C455" t="s">
        <v>81</v>
      </c>
      <c r="D455" s="10">
        <v>35869</v>
      </c>
      <c r="E455" t="s">
        <v>1090</v>
      </c>
      <c r="F455" t="s">
        <v>255</v>
      </c>
      <c r="G455" s="26">
        <v>101697271</v>
      </c>
      <c r="H455" t="s">
        <v>50</v>
      </c>
      <c r="I455" t="s">
        <v>1091</v>
      </c>
      <c r="J455" s="16">
        <v>96740</v>
      </c>
      <c r="K455" t="s">
        <v>82</v>
      </c>
      <c r="L455" t="s">
        <v>36</v>
      </c>
      <c r="M455" t="s">
        <v>92</v>
      </c>
      <c r="N455" t="s">
        <v>1716</v>
      </c>
      <c r="O455" t="s">
        <v>85</v>
      </c>
      <c r="P455" t="s">
        <v>1611</v>
      </c>
      <c r="Q455" t="s">
        <v>255</v>
      </c>
      <c r="R455" s="10">
        <v>738441</v>
      </c>
      <c r="S455" s="16">
        <v>71436782340</v>
      </c>
    </row>
    <row r="456" spans="1:19" ht="15">
      <c r="A456" s="10">
        <v>453</v>
      </c>
      <c r="B456" t="s">
        <v>81</v>
      </c>
      <c r="C456" t="s">
        <v>81</v>
      </c>
      <c r="D456" s="10">
        <v>35870</v>
      </c>
      <c r="E456" t="s">
        <v>1092</v>
      </c>
      <c r="F456" t="s">
        <v>255</v>
      </c>
      <c r="G456" s="26">
        <v>101697271</v>
      </c>
      <c r="H456" t="s">
        <v>50</v>
      </c>
      <c r="I456" t="s">
        <v>1093</v>
      </c>
      <c r="J456" s="16">
        <v>96740</v>
      </c>
      <c r="K456" t="s">
        <v>82</v>
      </c>
      <c r="L456" t="s">
        <v>36</v>
      </c>
      <c r="M456" t="s">
        <v>92</v>
      </c>
      <c r="N456" t="s">
        <v>1716</v>
      </c>
      <c r="O456" t="s">
        <v>85</v>
      </c>
      <c r="P456" t="s">
        <v>1611</v>
      </c>
      <c r="Q456" t="s">
        <v>255</v>
      </c>
      <c r="R456" s="10">
        <v>738441</v>
      </c>
      <c r="S456" s="16">
        <v>71436782340</v>
      </c>
    </row>
    <row r="457" spans="1:19" ht="15">
      <c r="A457" s="10">
        <v>454</v>
      </c>
      <c r="B457" t="s">
        <v>81</v>
      </c>
      <c r="C457" t="s">
        <v>81</v>
      </c>
      <c r="D457" s="10">
        <v>35871</v>
      </c>
      <c r="E457" t="s">
        <v>1094</v>
      </c>
      <c r="F457" t="s">
        <v>255</v>
      </c>
      <c r="G457" s="26">
        <v>101697271</v>
      </c>
      <c r="H457" t="s">
        <v>50</v>
      </c>
      <c r="I457" t="s">
        <v>1095</v>
      </c>
      <c r="J457" s="16">
        <v>580440</v>
      </c>
      <c r="K457" t="s">
        <v>82</v>
      </c>
      <c r="L457" t="s">
        <v>36</v>
      </c>
      <c r="M457" t="s">
        <v>92</v>
      </c>
      <c r="N457" t="s">
        <v>1716</v>
      </c>
      <c r="O457" t="s">
        <v>85</v>
      </c>
      <c r="P457" t="s">
        <v>1611</v>
      </c>
      <c r="Q457" t="s">
        <v>255</v>
      </c>
      <c r="R457" s="10">
        <v>738441</v>
      </c>
      <c r="S457" s="16">
        <v>428620694040</v>
      </c>
    </row>
    <row r="458" spans="1:19" ht="15">
      <c r="A458" s="10">
        <v>455</v>
      </c>
      <c r="B458" t="s">
        <v>81</v>
      </c>
      <c r="C458" t="s">
        <v>81</v>
      </c>
      <c r="D458" s="10">
        <v>35872</v>
      </c>
      <c r="E458" t="s">
        <v>1096</v>
      </c>
      <c r="F458" t="s">
        <v>255</v>
      </c>
      <c r="G458" s="26">
        <v>101697271</v>
      </c>
      <c r="H458" t="s">
        <v>50</v>
      </c>
      <c r="I458" t="s">
        <v>1097</v>
      </c>
      <c r="J458" s="16">
        <v>241850</v>
      </c>
      <c r="K458" t="s">
        <v>82</v>
      </c>
      <c r="L458" t="s">
        <v>36</v>
      </c>
      <c r="M458" t="s">
        <v>92</v>
      </c>
      <c r="N458" t="s">
        <v>1716</v>
      </c>
      <c r="O458" t="s">
        <v>85</v>
      </c>
      <c r="P458" t="s">
        <v>1611</v>
      </c>
      <c r="Q458" t="s">
        <v>255</v>
      </c>
      <c r="R458" s="10">
        <v>738441</v>
      </c>
      <c r="S458" s="16">
        <v>178591955850</v>
      </c>
    </row>
    <row r="459" spans="1:19" ht="15">
      <c r="A459" s="10">
        <v>456</v>
      </c>
      <c r="B459" t="s">
        <v>81</v>
      </c>
      <c r="C459" t="s">
        <v>81</v>
      </c>
      <c r="D459" s="10">
        <v>35873</v>
      </c>
      <c r="E459" t="s">
        <v>1098</v>
      </c>
      <c r="F459" t="s">
        <v>255</v>
      </c>
      <c r="G459" s="26">
        <v>101697271</v>
      </c>
      <c r="H459" t="s">
        <v>50</v>
      </c>
      <c r="I459" t="s">
        <v>1099</v>
      </c>
      <c r="J459" s="16">
        <v>96740</v>
      </c>
      <c r="K459" t="s">
        <v>82</v>
      </c>
      <c r="L459" t="s">
        <v>36</v>
      </c>
      <c r="M459" t="s">
        <v>92</v>
      </c>
      <c r="N459" t="s">
        <v>1716</v>
      </c>
      <c r="O459" t="s">
        <v>85</v>
      </c>
      <c r="P459" t="s">
        <v>1611</v>
      </c>
      <c r="Q459" t="s">
        <v>255</v>
      </c>
      <c r="R459" s="10">
        <v>738441</v>
      </c>
      <c r="S459" s="16">
        <v>71436782340</v>
      </c>
    </row>
    <row r="460" spans="1:19" ht="15">
      <c r="A460" s="10">
        <v>457</v>
      </c>
      <c r="B460" t="s">
        <v>81</v>
      </c>
      <c r="C460" t="s">
        <v>81</v>
      </c>
      <c r="D460" s="10">
        <v>35874</v>
      </c>
      <c r="E460" t="s">
        <v>1100</v>
      </c>
      <c r="F460" t="s">
        <v>255</v>
      </c>
      <c r="G460" s="26">
        <v>101697271</v>
      </c>
      <c r="H460" t="s">
        <v>50</v>
      </c>
      <c r="I460" t="s">
        <v>1101</v>
      </c>
      <c r="J460" s="16">
        <v>96740</v>
      </c>
      <c r="K460" t="s">
        <v>82</v>
      </c>
      <c r="L460" t="s">
        <v>36</v>
      </c>
      <c r="M460" t="s">
        <v>92</v>
      </c>
      <c r="N460" t="s">
        <v>1716</v>
      </c>
      <c r="O460" t="s">
        <v>85</v>
      </c>
      <c r="P460" t="s">
        <v>1611</v>
      </c>
      <c r="Q460" t="s">
        <v>255</v>
      </c>
      <c r="R460" s="10">
        <v>738441</v>
      </c>
      <c r="S460" s="16">
        <v>71436782340</v>
      </c>
    </row>
    <row r="461" spans="1:19" ht="15">
      <c r="A461" s="10">
        <v>458</v>
      </c>
      <c r="B461" t="s">
        <v>81</v>
      </c>
      <c r="C461" t="s">
        <v>81</v>
      </c>
      <c r="D461" s="10">
        <v>35875</v>
      </c>
      <c r="E461" t="s">
        <v>1102</v>
      </c>
      <c r="F461" t="s">
        <v>255</v>
      </c>
      <c r="G461" s="26">
        <v>101697271</v>
      </c>
      <c r="H461" t="s">
        <v>50</v>
      </c>
      <c r="I461" t="s">
        <v>1103</v>
      </c>
      <c r="J461" s="16">
        <v>193480</v>
      </c>
      <c r="K461" t="s">
        <v>82</v>
      </c>
      <c r="L461" t="s">
        <v>36</v>
      </c>
      <c r="M461" t="s">
        <v>92</v>
      </c>
      <c r="N461" t="s">
        <v>1716</v>
      </c>
      <c r="O461" t="s">
        <v>85</v>
      </c>
      <c r="P461" t="s">
        <v>1611</v>
      </c>
      <c r="Q461" t="s">
        <v>255</v>
      </c>
      <c r="R461" s="10">
        <v>738441</v>
      </c>
      <c r="S461" s="16">
        <v>142873564680</v>
      </c>
    </row>
    <row r="462" spans="1:19" ht="15">
      <c r="A462" s="10">
        <v>459</v>
      </c>
      <c r="B462" t="s">
        <v>81</v>
      </c>
      <c r="C462" t="s">
        <v>81</v>
      </c>
      <c r="D462" s="10">
        <v>35876</v>
      </c>
      <c r="E462" t="s">
        <v>1104</v>
      </c>
      <c r="F462" t="s">
        <v>255</v>
      </c>
      <c r="G462" s="26">
        <v>101697271</v>
      </c>
      <c r="H462" t="s">
        <v>50</v>
      </c>
      <c r="I462" t="s">
        <v>1105</v>
      </c>
      <c r="J462" s="16">
        <v>386960</v>
      </c>
      <c r="K462" t="s">
        <v>82</v>
      </c>
      <c r="L462" t="s">
        <v>36</v>
      </c>
      <c r="M462" t="s">
        <v>92</v>
      </c>
      <c r="N462" t="s">
        <v>1716</v>
      </c>
      <c r="O462" t="s">
        <v>85</v>
      </c>
      <c r="P462" t="s">
        <v>1611</v>
      </c>
      <c r="Q462" t="s">
        <v>255</v>
      </c>
      <c r="R462" s="10">
        <v>738441</v>
      </c>
      <c r="S462" s="16">
        <v>285747129360</v>
      </c>
    </row>
    <row r="463" spans="1:19" ht="15">
      <c r="A463" s="10">
        <v>460</v>
      </c>
      <c r="B463" t="s">
        <v>81</v>
      </c>
      <c r="C463" t="s">
        <v>81</v>
      </c>
      <c r="D463" s="10">
        <v>35877</v>
      </c>
      <c r="E463" t="s">
        <v>1106</v>
      </c>
      <c r="F463" t="s">
        <v>255</v>
      </c>
      <c r="G463" s="26">
        <v>101697271</v>
      </c>
      <c r="H463" t="s">
        <v>50</v>
      </c>
      <c r="I463" t="s">
        <v>1107</v>
      </c>
      <c r="J463" s="16">
        <v>241850</v>
      </c>
      <c r="K463" t="s">
        <v>82</v>
      </c>
      <c r="L463" t="s">
        <v>36</v>
      </c>
      <c r="M463" t="s">
        <v>92</v>
      </c>
      <c r="N463" t="s">
        <v>1716</v>
      </c>
      <c r="O463" t="s">
        <v>85</v>
      </c>
      <c r="P463" t="s">
        <v>1611</v>
      </c>
      <c r="Q463" t="s">
        <v>255</v>
      </c>
      <c r="R463" s="10">
        <v>738441</v>
      </c>
      <c r="S463" s="16">
        <v>178591955850</v>
      </c>
    </row>
    <row r="464" spans="1:19" ht="15">
      <c r="A464" s="10">
        <v>461</v>
      </c>
      <c r="B464" t="s">
        <v>81</v>
      </c>
      <c r="C464" t="s">
        <v>81</v>
      </c>
      <c r="D464" s="10">
        <v>35878</v>
      </c>
      <c r="E464" t="s">
        <v>1108</v>
      </c>
      <c r="F464" t="s">
        <v>255</v>
      </c>
      <c r="G464" s="26">
        <v>101697271</v>
      </c>
      <c r="H464" t="s">
        <v>50</v>
      </c>
      <c r="I464" t="s">
        <v>1109</v>
      </c>
      <c r="J464" s="16">
        <v>822290</v>
      </c>
      <c r="K464" t="s">
        <v>82</v>
      </c>
      <c r="L464" t="s">
        <v>36</v>
      </c>
      <c r="M464" t="s">
        <v>92</v>
      </c>
      <c r="N464" t="s">
        <v>1716</v>
      </c>
      <c r="O464" t="s">
        <v>85</v>
      </c>
      <c r="P464" t="s">
        <v>1611</v>
      </c>
      <c r="Q464" t="s">
        <v>255</v>
      </c>
      <c r="R464" s="10">
        <v>738441</v>
      </c>
      <c r="S464" s="16">
        <v>607212649890</v>
      </c>
    </row>
    <row r="465" spans="1:19" ht="15">
      <c r="A465" s="10">
        <v>462</v>
      </c>
      <c r="B465" t="s">
        <v>81</v>
      </c>
      <c r="C465" t="s">
        <v>242</v>
      </c>
      <c r="D465" s="10">
        <v>35879</v>
      </c>
      <c r="E465" t="s">
        <v>1110</v>
      </c>
      <c r="F465" t="s">
        <v>255</v>
      </c>
      <c r="G465" s="26">
        <v>102001499</v>
      </c>
      <c r="H465" t="s">
        <v>52</v>
      </c>
      <c r="I465" t="s">
        <v>1111</v>
      </c>
      <c r="J465" s="16">
        <v>53100</v>
      </c>
      <c r="K465" t="s">
        <v>82</v>
      </c>
      <c r="L465" t="s">
        <v>33</v>
      </c>
      <c r="M465" t="s">
        <v>87</v>
      </c>
      <c r="N465" t="s">
        <v>1724</v>
      </c>
      <c r="O465" t="s">
        <v>85</v>
      </c>
      <c r="P465" t="s">
        <v>1484</v>
      </c>
      <c r="Q465" t="s">
        <v>255</v>
      </c>
      <c r="R465" s="10">
        <v>738452</v>
      </c>
      <c r="S465" s="16">
        <v>39211801200</v>
      </c>
    </row>
    <row r="466" spans="1:19" ht="15">
      <c r="A466" s="10">
        <v>463</v>
      </c>
      <c r="B466" t="s">
        <v>81</v>
      </c>
      <c r="C466" t="s">
        <v>242</v>
      </c>
      <c r="D466" s="10">
        <v>35880</v>
      </c>
      <c r="E466" t="s">
        <v>1112</v>
      </c>
      <c r="F466" t="s">
        <v>255</v>
      </c>
      <c r="G466" s="26">
        <v>102001499</v>
      </c>
      <c r="H466" t="s">
        <v>52</v>
      </c>
      <c r="I466" t="s">
        <v>1113</v>
      </c>
      <c r="J466" s="16">
        <v>88500</v>
      </c>
      <c r="K466" t="s">
        <v>82</v>
      </c>
      <c r="L466" t="s">
        <v>33</v>
      </c>
      <c r="M466" t="s">
        <v>87</v>
      </c>
      <c r="N466" t="s">
        <v>1725</v>
      </c>
      <c r="O466" t="s">
        <v>85</v>
      </c>
      <c r="P466" t="s">
        <v>1484</v>
      </c>
      <c r="Q466" t="s">
        <v>255</v>
      </c>
      <c r="R466" s="10">
        <v>738452</v>
      </c>
      <c r="S466" s="16">
        <v>65353002000</v>
      </c>
    </row>
    <row r="467" spans="1:19" ht="15">
      <c r="A467" s="10">
        <v>464</v>
      </c>
      <c r="B467" t="s">
        <v>81</v>
      </c>
      <c r="C467" t="s">
        <v>81</v>
      </c>
      <c r="D467" s="10">
        <v>35881</v>
      </c>
      <c r="E467" t="s">
        <v>1114</v>
      </c>
      <c r="F467" t="s">
        <v>255</v>
      </c>
      <c r="G467" s="26">
        <v>101697271</v>
      </c>
      <c r="H467" t="s">
        <v>50</v>
      </c>
      <c r="I467" t="s">
        <v>1115</v>
      </c>
      <c r="J467" s="16">
        <v>241850</v>
      </c>
      <c r="K467" t="s">
        <v>82</v>
      </c>
      <c r="L467" t="s">
        <v>36</v>
      </c>
      <c r="M467" t="s">
        <v>92</v>
      </c>
      <c r="N467" t="s">
        <v>1716</v>
      </c>
      <c r="O467" t="s">
        <v>85</v>
      </c>
      <c r="P467" t="s">
        <v>1611</v>
      </c>
      <c r="Q467" t="s">
        <v>255</v>
      </c>
      <c r="R467" s="10">
        <v>738441</v>
      </c>
      <c r="S467" s="16">
        <v>178591955850</v>
      </c>
    </row>
    <row r="468" spans="1:19" ht="15">
      <c r="A468" s="10">
        <v>465</v>
      </c>
      <c r="B468" t="s">
        <v>81</v>
      </c>
      <c r="C468" t="s">
        <v>242</v>
      </c>
      <c r="D468" s="10">
        <v>35882</v>
      </c>
      <c r="E468" t="s">
        <v>1116</v>
      </c>
      <c r="F468" t="s">
        <v>255</v>
      </c>
      <c r="G468" s="26">
        <v>102001499</v>
      </c>
      <c r="H468" t="s">
        <v>52</v>
      </c>
      <c r="I468" t="s">
        <v>1117</v>
      </c>
      <c r="J468" s="16">
        <v>59000</v>
      </c>
      <c r="K468" t="s">
        <v>82</v>
      </c>
      <c r="L468" t="s">
        <v>33</v>
      </c>
      <c r="M468" t="s">
        <v>87</v>
      </c>
      <c r="N468" t="s">
        <v>1726</v>
      </c>
      <c r="O468" t="s">
        <v>85</v>
      </c>
      <c r="P468" t="s">
        <v>1484</v>
      </c>
      <c r="Q468" t="s">
        <v>255</v>
      </c>
      <c r="R468" s="10">
        <v>738452</v>
      </c>
      <c r="S468" s="16">
        <v>43568668000</v>
      </c>
    </row>
    <row r="469" spans="1:19" ht="15">
      <c r="A469" s="10">
        <v>466</v>
      </c>
      <c r="B469" t="s">
        <v>81</v>
      </c>
      <c r="C469" t="s">
        <v>81</v>
      </c>
      <c r="D469" s="10">
        <v>35883</v>
      </c>
      <c r="E469" t="s">
        <v>1118</v>
      </c>
      <c r="F469" t="s">
        <v>255</v>
      </c>
      <c r="G469" s="26">
        <v>101697271</v>
      </c>
      <c r="H469" t="s">
        <v>50</v>
      </c>
      <c r="I469" t="s">
        <v>1119</v>
      </c>
      <c r="J469" s="16">
        <v>96740</v>
      </c>
      <c r="K469" t="s">
        <v>82</v>
      </c>
      <c r="L469" t="s">
        <v>36</v>
      </c>
      <c r="M469" t="s">
        <v>92</v>
      </c>
      <c r="N469" t="s">
        <v>1716</v>
      </c>
      <c r="O469" t="s">
        <v>85</v>
      </c>
      <c r="P469" t="s">
        <v>1611</v>
      </c>
      <c r="Q469" t="s">
        <v>255</v>
      </c>
      <c r="R469" s="10">
        <v>738441</v>
      </c>
      <c r="S469" s="16">
        <v>71436782340</v>
      </c>
    </row>
    <row r="470" spans="1:19" ht="15">
      <c r="A470" s="10">
        <v>467</v>
      </c>
      <c r="B470" t="s">
        <v>81</v>
      </c>
      <c r="C470" t="s">
        <v>81</v>
      </c>
      <c r="D470" s="10">
        <v>35884</v>
      </c>
      <c r="E470" t="s">
        <v>1120</v>
      </c>
      <c r="F470" t="s">
        <v>255</v>
      </c>
      <c r="G470" s="26">
        <v>101697271</v>
      </c>
      <c r="H470" t="s">
        <v>50</v>
      </c>
      <c r="I470" t="s">
        <v>1121</v>
      </c>
      <c r="J470" s="16">
        <v>96740</v>
      </c>
      <c r="K470" t="s">
        <v>82</v>
      </c>
      <c r="L470" t="s">
        <v>36</v>
      </c>
      <c r="M470" t="s">
        <v>92</v>
      </c>
      <c r="N470" t="s">
        <v>1716</v>
      </c>
      <c r="O470" t="s">
        <v>85</v>
      </c>
      <c r="P470" t="s">
        <v>1611</v>
      </c>
      <c r="Q470" t="s">
        <v>255</v>
      </c>
      <c r="R470" s="10">
        <v>738441</v>
      </c>
      <c r="S470" s="16">
        <v>71436782340</v>
      </c>
    </row>
    <row r="471" spans="1:19" ht="15">
      <c r="A471" s="10">
        <v>468</v>
      </c>
      <c r="B471" t="s">
        <v>81</v>
      </c>
      <c r="C471" t="s">
        <v>242</v>
      </c>
      <c r="D471" s="10">
        <v>35885</v>
      </c>
      <c r="E471" t="s">
        <v>1122</v>
      </c>
      <c r="F471" t="s">
        <v>255</v>
      </c>
      <c r="G471" s="26">
        <v>102001499</v>
      </c>
      <c r="H471" t="s">
        <v>52</v>
      </c>
      <c r="I471" t="s">
        <v>1123</v>
      </c>
      <c r="J471" s="16">
        <v>70800</v>
      </c>
      <c r="K471" t="s">
        <v>82</v>
      </c>
      <c r="L471" t="s">
        <v>33</v>
      </c>
      <c r="M471" t="s">
        <v>87</v>
      </c>
      <c r="N471" t="s">
        <v>1727</v>
      </c>
      <c r="O471" t="s">
        <v>85</v>
      </c>
      <c r="P471" t="s">
        <v>1484</v>
      </c>
      <c r="Q471" t="s">
        <v>255</v>
      </c>
      <c r="R471" s="10">
        <v>738452</v>
      </c>
      <c r="S471" s="16">
        <v>52282401600</v>
      </c>
    </row>
    <row r="472" spans="1:19" ht="15">
      <c r="A472" s="10">
        <v>469</v>
      </c>
      <c r="B472" t="s">
        <v>81</v>
      </c>
      <c r="C472" t="s">
        <v>81</v>
      </c>
      <c r="D472" s="10">
        <v>35886</v>
      </c>
      <c r="E472" t="s">
        <v>1124</v>
      </c>
      <c r="F472" t="s">
        <v>255</v>
      </c>
      <c r="G472" s="26">
        <v>101697271</v>
      </c>
      <c r="H472" t="s">
        <v>50</v>
      </c>
      <c r="I472" t="s">
        <v>1125</v>
      </c>
      <c r="J472" s="16">
        <v>96740</v>
      </c>
      <c r="K472" t="s">
        <v>82</v>
      </c>
      <c r="L472" t="s">
        <v>36</v>
      </c>
      <c r="M472" t="s">
        <v>92</v>
      </c>
      <c r="N472" t="s">
        <v>1716</v>
      </c>
      <c r="O472" t="s">
        <v>85</v>
      </c>
      <c r="P472" t="s">
        <v>1611</v>
      </c>
      <c r="Q472" t="s">
        <v>255</v>
      </c>
      <c r="R472" s="10">
        <v>738441</v>
      </c>
      <c r="S472" s="16">
        <v>71436782340</v>
      </c>
    </row>
    <row r="473" spans="1:19" ht="15">
      <c r="A473" s="10">
        <v>470</v>
      </c>
      <c r="B473" t="s">
        <v>81</v>
      </c>
      <c r="C473" t="s">
        <v>81</v>
      </c>
      <c r="D473" s="10">
        <v>35887</v>
      </c>
      <c r="E473" t="s">
        <v>1126</v>
      </c>
      <c r="F473" t="s">
        <v>255</v>
      </c>
      <c r="G473" s="26">
        <v>101697271</v>
      </c>
      <c r="H473" t="s">
        <v>50</v>
      </c>
      <c r="I473" t="s">
        <v>1127</v>
      </c>
      <c r="J473" s="16">
        <v>580440</v>
      </c>
      <c r="K473" t="s">
        <v>82</v>
      </c>
      <c r="L473" t="s">
        <v>36</v>
      </c>
      <c r="M473" t="s">
        <v>92</v>
      </c>
      <c r="N473" t="s">
        <v>1716</v>
      </c>
      <c r="O473" t="s">
        <v>85</v>
      </c>
      <c r="P473" t="s">
        <v>1611</v>
      </c>
      <c r="Q473" t="s">
        <v>255</v>
      </c>
      <c r="R473" s="10">
        <v>738441</v>
      </c>
      <c r="S473" s="16">
        <v>428620694040</v>
      </c>
    </row>
    <row r="474" spans="1:19" ht="15">
      <c r="A474" s="10">
        <v>471</v>
      </c>
      <c r="B474" t="s">
        <v>81</v>
      </c>
      <c r="C474" t="s">
        <v>81</v>
      </c>
      <c r="D474" s="10">
        <v>35888</v>
      </c>
      <c r="E474" t="s">
        <v>1128</v>
      </c>
      <c r="F474" t="s">
        <v>255</v>
      </c>
      <c r="G474" s="26">
        <v>101697271</v>
      </c>
      <c r="H474" t="s">
        <v>50</v>
      </c>
      <c r="I474" t="s">
        <v>1129</v>
      </c>
      <c r="J474" s="16">
        <v>96740</v>
      </c>
      <c r="K474" t="s">
        <v>82</v>
      </c>
      <c r="L474" t="s">
        <v>36</v>
      </c>
      <c r="M474" t="s">
        <v>92</v>
      </c>
      <c r="N474" t="s">
        <v>1716</v>
      </c>
      <c r="O474" t="s">
        <v>85</v>
      </c>
      <c r="P474" t="s">
        <v>1611</v>
      </c>
      <c r="Q474" t="s">
        <v>255</v>
      </c>
      <c r="R474" s="10">
        <v>738441</v>
      </c>
      <c r="S474" s="16">
        <v>71436782340</v>
      </c>
    </row>
    <row r="475" spans="1:19" ht="15">
      <c r="A475" s="10">
        <v>472</v>
      </c>
      <c r="B475" t="s">
        <v>81</v>
      </c>
      <c r="C475" t="s">
        <v>242</v>
      </c>
      <c r="D475" s="10">
        <v>35889</v>
      </c>
      <c r="E475" t="s">
        <v>1130</v>
      </c>
      <c r="F475" t="s">
        <v>255</v>
      </c>
      <c r="G475" s="26">
        <v>101697271</v>
      </c>
      <c r="H475" t="s">
        <v>50</v>
      </c>
      <c r="I475" t="s">
        <v>1131</v>
      </c>
      <c r="J475" s="16">
        <v>386960</v>
      </c>
      <c r="K475" t="s">
        <v>82</v>
      </c>
      <c r="L475" t="s">
        <v>36</v>
      </c>
      <c r="M475" t="s">
        <v>92</v>
      </c>
      <c r="N475" t="s">
        <v>1716</v>
      </c>
      <c r="O475" t="s">
        <v>85</v>
      </c>
      <c r="P475" t="s">
        <v>1611</v>
      </c>
      <c r="Q475" t="s">
        <v>255</v>
      </c>
      <c r="R475" s="10">
        <v>738441</v>
      </c>
      <c r="S475" s="16">
        <v>285747129360</v>
      </c>
    </row>
    <row r="476" spans="1:19" ht="15">
      <c r="A476" s="10">
        <v>473</v>
      </c>
      <c r="B476" t="s">
        <v>81</v>
      </c>
      <c r="C476" t="s">
        <v>81</v>
      </c>
      <c r="D476" s="10">
        <v>35890</v>
      </c>
      <c r="E476" t="s">
        <v>1132</v>
      </c>
      <c r="F476" t="s">
        <v>255</v>
      </c>
      <c r="G476" s="26">
        <v>101697271</v>
      </c>
      <c r="H476" t="s">
        <v>50</v>
      </c>
      <c r="I476" t="s">
        <v>1133</v>
      </c>
      <c r="J476" s="16">
        <v>145110</v>
      </c>
      <c r="K476" t="s">
        <v>82</v>
      </c>
      <c r="L476" t="s">
        <v>36</v>
      </c>
      <c r="M476" t="s">
        <v>92</v>
      </c>
      <c r="N476" t="s">
        <v>1716</v>
      </c>
      <c r="O476" t="s">
        <v>85</v>
      </c>
      <c r="P476" t="s">
        <v>1611</v>
      </c>
      <c r="Q476" t="s">
        <v>255</v>
      </c>
      <c r="R476" s="10">
        <v>738441</v>
      </c>
      <c r="S476" s="16">
        <v>107155173510</v>
      </c>
    </row>
    <row r="477" spans="1:19" ht="15">
      <c r="A477" s="10">
        <v>474</v>
      </c>
      <c r="B477" t="s">
        <v>81</v>
      </c>
      <c r="C477" t="s">
        <v>242</v>
      </c>
      <c r="D477" s="10">
        <v>35891</v>
      </c>
      <c r="E477" t="s">
        <v>1134</v>
      </c>
      <c r="F477" t="s">
        <v>255</v>
      </c>
      <c r="G477" s="26">
        <v>101697271</v>
      </c>
      <c r="H477" t="s">
        <v>50</v>
      </c>
      <c r="I477" t="s">
        <v>1135</v>
      </c>
      <c r="J477" s="16">
        <v>96740</v>
      </c>
      <c r="K477" t="s">
        <v>82</v>
      </c>
      <c r="L477" t="s">
        <v>36</v>
      </c>
      <c r="M477" t="s">
        <v>92</v>
      </c>
      <c r="N477" t="s">
        <v>1716</v>
      </c>
      <c r="O477" t="s">
        <v>85</v>
      </c>
      <c r="P477" t="s">
        <v>1611</v>
      </c>
      <c r="Q477" t="s">
        <v>255</v>
      </c>
      <c r="R477" s="10">
        <v>738441</v>
      </c>
      <c r="S477" s="16">
        <v>71436782340</v>
      </c>
    </row>
    <row r="478" spans="1:19" ht="15">
      <c r="A478" s="10">
        <v>475</v>
      </c>
      <c r="B478" t="s">
        <v>81</v>
      </c>
      <c r="C478" t="s">
        <v>81</v>
      </c>
      <c r="D478" s="10">
        <v>35892</v>
      </c>
      <c r="E478" t="s">
        <v>1136</v>
      </c>
      <c r="F478" t="s">
        <v>255</v>
      </c>
      <c r="G478" s="26">
        <v>101697271</v>
      </c>
      <c r="H478" t="s">
        <v>50</v>
      </c>
      <c r="I478" t="s">
        <v>1137</v>
      </c>
      <c r="J478" s="16">
        <v>145110</v>
      </c>
      <c r="K478" t="s">
        <v>82</v>
      </c>
      <c r="L478" t="s">
        <v>36</v>
      </c>
      <c r="M478" t="s">
        <v>92</v>
      </c>
      <c r="N478" t="s">
        <v>1716</v>
      </c>
      <c r="O478" t="s">
        <v>85</v>
      </c>
      <c r="P478" t="s">
        <v>1611</v>
      </c>
      <c r="Q478" t="s">
        <v>255</v>
      </c>
      <c r="R478" s="10">
        <v>738441</v>
      </c>
      <c r="S478" s="16">
        <v>107155173510</v>
      </c>
    </row>
    <row r="479" spans="1:19" ht="15">
      <c r="A479" s="10">
        <v>476</v>
      </c>
      <c r="B479" t="s">
        <v>81</v>
      </c>
      <c r="C479" t="s">
        <v>242</v>
      </c>
      <c r="D479" s="10">
        <v>35893</v>
      </c>
      <c r="E479" t="s">
        <v>1138</v>
      </c>
      <c r="F479" t="s">
        <v>255</v>
      </c>
      <c r="G479" s="26">
        <v>101697271</v>
      </c>
      <c r="H479" t="s">
        <v>50</v>
      </c>
      <c r="I479" t="s">
        <v>1139</v>
      </c>
      <c r="J479" s="16">
        <v>338590</v>
      </c>
      <c r="K479" t="s">
        <v>82</v>
      </c>
      <c r="L479" t="s">
        <v>36</v>
      </c>
      <c r="M479" t="s">
        <v>92</v>
      </c>
      <c r="N479" t="s">
        <v>1716</v>
      </c>
      <c r="O479" t="s">
        <v>85</v>
      </c>
      <c r="P479" t="s">
        <v>1611</v>
      </c>
      <c r="Q479" t="s">
        <v>255</v>
      </c>
      <c r="R479" s="10">
        <v>738441</v>
      </c>
      <c r="S479" s="16">
        <v>250028738190</v>
      </c>
    </row>
    <row r="480" spans="1:19" ht="15">
      <c r="A480" s="10">
        <v>477</v>
      </c>
      <c r="B480" t="s">
        <v>81</v>
      </c>
      <c r="C480" t="s">
        <v>242</v>
      </c>
      <c r="D480" s="10">
        <v>35894</v>
      </c>
      <c r="E480" t="s">
        <v>1140</v>
      </c>
      <c r="F480" t="s">
        <v>255</v>
      </c>
      <c r="G480" s="26">
        <v>101697271</v>
      </c>
      <c r="H480" t="s">
        <v>50</v>
      </c>
      <c r="I480" t="s">
        <v>1141</v>
      </c>
      <c r="J480" s="16">
        <v>241850</v>
      </c>
      <c r="K480" t="s">
        <v>82</v>
      </c>
      <c r="L480" t="s">
        <v>36</v>
      </c>
      <c r="M480" t="s">
        <v>92</v>
      </c>
      <c r="N480" t="s">
        <v>1716</v>
      </c>
      <c r="O480" t="s">
        <v>85</v>
      </c>
      <c r="P480" t="s">
        <v>1611</v>
      </c>
      <c r="Q480" t="s">
        <v>255</v>
      </c>
      <c r="R480" s="10">
        <v>738441</v>
      </c>
      <c r="S480" s="16">
        <v>178591955850</v>
      </c>
    </row>
    <row r="481" spans="1:19" ht="15">
      <c r="A481" s="10">
        <v>478</v>
      </c>
      <c r="B481" t="s">
        <v>81</v>
      </c>
      <c r="C481" t="s">
        <v>81</v>
      </c>
      <c r="D481" s="10">
        <v>35895</v>
      </c>
      <c r="E481" t="s">
        <v>1142</v>
      </c>
      <c r="F481" t="s">
        <v>255</v>
      </c>
      <c r="G481" s="26">
        <v>101697271</v>
      </c>
      <c r="H481" t="s">
        <v>50</v>
      </c>
      <c r="I481" t="s">
        <v>1143</v>
      </c>
      <c r="J481" s="16">
        <v>773920</v>
      </c>
      <c r="K481" t="s">
        <v>82</v>
      </c>
      <c r="L481" t="s">
        <v>36</v>
      </c>
      <c r="M481" t="s">
        <v>92</v>
      </c>
      <c r="N481" t="s">
        <v>1716</v>
      </c>
      <c r="O481" t="s">
        <v>85</v>
      </c>
      <c r="P481" t="s">
        <v>1611</v>
      </c>
      <c r="Q481" t="s">
        <v>255</v>
      </c>
      <c r="R481" s="10">
        <v>738441</v>
      </c>
      <c r="S481" s="16">
        <v>571494258720</v>
      </c>
    </row>
    <row r="482" spans="1:19" ht="15">
      <c r="A482" s="10">
        <v>479</v>
      </c>
      <c r="B482" t="s">
        <v>81</v>
      </c>
      <c r="C482" t="s">
        <v>242</v>
      </c>
      <c r="D482" s="10">
        <v>35902</v>
      </c>
      <c r="E482" t="s">
        <v>1144</v>
      </c>
      <c r="F482" t="s">
        <v>238</v>
      </c>
      <c r="G482" s="26">
        <v>130894558</v>
      </c>
      <c r="H482" t="s">
        <v>1145</v>
      </c>
      <c r="I482" t="s">
        <v>1146</v>
      </c>
      <c r="J482" s="16">
        <v>118000</v>
      </c>
      <c r="K482" t="s">
        <v>82</v>
      </c>
      <c r="L482" t="s">
        <v>33</v>
      </c>
      <c r="M482" t="s">
        <v>87</v>
      </c>
      <c r="N482" t="s">
        <v>1728</v>
      </c>
      <c r="O482" t="s">
        <v>85</v>
      </c>
      <c r="P482" t="s">
        <v>1517</v>
      </c>
      <c r="Q482" t="s">
        <v>238</v>
      </c>
      <c r="R482" s="10">
        <v>738451</v>
      </c>
      <c r="S482" s="16">
        <v>87137218000</v>
      </c>
    </row>
    <row r="483" spans="1:19" ht="15">
      <c r="A483" s="10">
        <v>480</v>
      </c>
      <c r="B483" t="s">
        <v>81</v>
      </c>
      <c r="C483" t="s">
        <v>81</v>
      </c>
      <c r="D483" s="10">
        <v>35905</v>
      </c>
      <c r="E483" t="s">
        <v>1147</v>
      </c>
      <c r="F483" t="s">
        <v>227</v>
      </c>
      <c r="G483" s="7" t="s">
        <v>212</v>
      </c>
      <c r="H483" t="s">
        <v>160</v>
      </c>
      <c r="I483" t="s">
        <v>1148</v>
      </c>
      <c r="J483" s="16">
        <v>29500</v>
      </c>
      <c r="K483" t="s">
        <v>82</v>
      </c>
      <c r="L483" t="s">
        <v>35</v>
      </c>
      <c r="M483" t="s">
        <v>86</v>
      </c>
      <c r="N483" t="s">
        <v>1729</v>
      </c>
      <c r="O483" t="s">
        <v>85</v>
      </c>
      <c r="P483" t="s">
        <v>1517</v>
      </c>
      <c r="Q483" t="s">
        <v>227</v>
      </c>
      <c r="R483" s="10">
        <v>738451</v>
      </c>
      <c r="S483" s="16">
        <v>21784304500</v>
      </c>
    </row>
    <row r="484" spans="1:19" ht="15">
      <c r="A484" s="10">
        <v>481</v>
      </c>
      <c r="B484" t="s">
        <v>81</v>
      </c>
      <c r="C484" t="s">
        <v>242</v>
      </c>
      <c r="D484" s="10">
        <v>35906</v>
      </c>
      <c r="E484" t="s">
        <v>1149</v>
      </c>
      <c r="F484" t="s">
        <v>230</v>
      </c>
      <c r="G484" s="7" t="s">
        <v>212</v>
      </c>
      <c r="H484" t="s">
        <v>160</v>
      </c>
      <c r="I484" t="s">
        <v>1150</v>
      </c>
      <c r="J484" s="16">
        <v>29500</v>
      </c>
      <c r="K484" t="s">
        <v>82</v>
      </c>
      <c r="L484" t="s">
        <v>35</v>
      </c>
      <c r="M484" t="s">
        <v>86</v>
      </c>
      <c r="N484" t="s">
        <v>1730</v>
      </c>
      <c r="O484" t="s">
        <v>85</v>
      </c>
      <c r="P484" t="s">
        <v>1517</v>
      </c>
      <c r="Q484" t="s">
        <v>230</v>
      </c>
      <c r="R484" s="10">
        <v>738451</v>
      </c>
      <c r="S484" s="16">
        <v>21784304500</v>
      </c>
    </row>
    <row r="485" spans="1:19" ht="15">
      <c r="A485" s="10">
        <v>482</v>
      </c>
      <c r="B485" t="s">
        <v>81</v>
      </c>
      <c r="C485" t="s">
        <v>81</v>
      </c>
      <c r="D485" s="10">
        <v>35907</v>
      </c>
      <c r="E485" t="s">
        <v>1151</v>
      </c>
      <c r="F485" t="s">
        <v>230</v>
      </c>
      <c r="G485" s="26">
        <v>131761569</v>
      </c>
      <c r="H485" t="s">
        <v>109</v>
      </c>
      <c r="I485" t="s">
        <v>1152</v>
      </c>
      <c r="J485" s="16">
        <v>30936.15</v>
      </c>
      <c r="K485" t="s">
        <v>82</v>
      </c>
      <c r="L485" t="s">
        <v>39</v>
      </c>
      <c r="M485" t="s">
        <v>110</v>
      </c>
      <c r="N485" t="s">
        <v>1731</v>
      </c>
      <c r="O485" t="s">
        <v>85</v>
      </c>
      <c r="P485" t="s">
        <v>1517</v>
      </c>
      <c r="Q485" t="s">
        <v>230</v>
      </c>
      <c r="R485" s="10">
        <v>738451</v>
      </c>
      <c r="S485" s="16">
        <v>22844830903.65</v>
      </c>
    </row>
    <row r="486" spans="1:19" ht="15">
      <c r="A486" s="10">
        <v>483</v>
      </c>
      <c r="B486" t="s">
        <v>81</v>
      </c>
      <c r="C486" t="s">
        <v>81</v>
      </c>
      <c r="D486" s="10">
        <v>35908</v>
      </c>
      <c r="E486" t="s">
        <v>1153</v>
      </c>
      <c r="F486" t="s">
        <v>210</v>
      </c>
      <c r="G486" s="26">
        <v>101100508</v>
      </c>
      <c r="H486" t="s">
        <v>29</v>
      </c>
      <c r="I486" t="s">
        <v>1154</v>
      </c>
      <c r="J486" s="16">
        <v>70800</v>
      </c>
      <c r="K486" t="s">
        <v>82</v>
      </c>
      <c r="L486" t="s">
        <v>33</v>
      </c>
      <c r="M486" t="s">
        <v>87</v>
      </c>
      <c r="N486" t="s">
        <v>1732</v>
      </c>
      <c r="O486" t="s">
        <v>85</v>
      </c>
      <c r="P486" t="s">
        <v>1484</v>
      </c>
      <c r="Q486" t="s">
        <v>210</v>
      </c>
      <c r="R486" s="10">
        <v>738452</v>
      </c>
      <c r="S486" s="16">
        <v>52282401600</v>
      </c>
    </row>
    <row r="487" spans="1:19" ht="15">
      <c r="A487" s="10">
        <v>484</v>
      </c>
      <c r="B487" t="s">
        <v>81</v>
      </c>
      <c r="C487" t="s">
        <v>81</v>
      </c>
      <c r="D487" s="10">
        <v>35909</v>
      </c>
      <c r="E487" t="s">
        <v>1155</v>
      </c>
      <c r="F487" t="s">
        <v>255</v>
      </c>
      <c r="G487" s="26">
        <v>101697271</v>
      </c>
      <c r="H487" t="s">
        <v>50</v>
      </c>
      <c r="I487" t="s">
        <v>1156</v>
      </c>
      <c r="J487" s="16">
        <v>96740</v>
      </c>
      <c r="K487" t="s">
        <v>82</v>
      </c>
      <c r="L487" t="s">
        <v>36</v>
      </c>
      <c r="M487" t="s">
        <v>92</v>
      </c>
      <c r="N487" t="s">
        <v>1716</v>
      </c>
      <c r="O487" t="s">
        <v>85</v>
      </c>
      <c r="P487" t="s">
        <v>1611</v>
      </c>
      <c r="Q487" t="s">
        <v>255</v>
      </c>
      <c r="R487" s="10">
        <v>738441</v>
      </c>
      <c r="S487" s="16">
        <v>71436782340</v>
      </c>
    </row>
    <row r="488" spans="1:19" ht="15">
      <c r="A488" s="10">
        <v>485</v>
      </c>
      <c r="B488" t="s">
        <v>81</v>
      </c>
      <c r="C488" t="s">
        <v>233</v>
      </c>
      <c r="D488" s="10">
        <v>35914</v>
      </c>
      <c r="E488" t="s">
        <v>1157</v>
      </c>
      <c r="F488" t="s">
        <v>229</v>
      </c>
      <c r="G488" s="26">
        <v>131473865</v>
      </c>
      <c r="H488" t="s">
        <v>114</v>
      </c>
      <c r="I488" t="s">
        <v>1158</v>
      </c>
      <c r="J488" s="16">
        <v>22100</v>
      </c>
      <c r="K488" t="s">
        <v>82</v>
      </c>
      <c r="L488" t="s">
        <v>115</v>
      </c>
      <c r="M488" t="s">
        <v>116</v>
      </c>
      <c r="N488" t="s">
        <v>1733</v>
      </c>
      <c r="O488" t="s">
        <v>85</v>
      </c>
      <c r="P488" t="s">
        <v>1517</v>
      </c>
      <c r="Q488" t="s">
        <v>229</v>
      </c>
      <c r="R488" s="10">
        <v>738451</v>
      </c>
      <c r="S488" s="16">
        <v>16319767100</v>
      </c>
    </row>
    <row r="489" spans="1:19" ht="15">
      <c r="A489" s="10">
        <v>486</v>
      </c>
      <c r="B489" t="s">
        <v>81</v>
      </c>
      <c r="C489" t="s">
        <v>233</v>
      </c>
      <c r="D489" s="10">
        <v>35921</v>
      </c>
      <c r="E489" t="s">
        <v>1159</v>
      </c>
      <c r="F489" t="s">
        <v>222</v>
      </c>
      <c r="G489" s="26">
        <v>131962157</v>
      </c>
      <c r="H489" t="s">
        <v>246</v>
      </c>
      <c r="I489" t="s">
        <v>1160</v>
      </c>
      <c r="J489" s="16">
        <v>660000</v>
      </c>
      <c r="K489" t="s">
        <v>82</v>
      </c>
      <c r="L489" t="s">
        <v>34</v>
      </c>
      <c r="M489" t="s">
        <v>108</v>
      </c>
      <c r="N489" t="s">
        <v>1734</v>
      </c>
      <c r="O489" t="s">
        <v>85</v>
      </c>
      <c r="P489" t="s">
        <v>1517</v>
      </c>
      <c r="Q489" t="s">
        <v>222</v>
      </c>
      <c r="R489" s="10">
        <v>738451</v>
      </c>
      <c r="S489" s="16">
        <v>487377660000</v>
      </c>
    </row>
    <row r="490" spans="1:19" ht="15">
      <c r="A490" s="10">
        <v>487</v>
      </c>
      <c r="B490" t="s">
        <v>81</v>
      </c>
      <c r="C490" t="s">
        <v>267</v>
      </c>
      <c r="D490" s="10">
        <v>35922</v>
      </c>
      <c r="E490" t="s">
        <v>1161</v>
      </c>
      <c r="F490" t="s">
        <v>275</v>
      </c>
      <c r="G490" s="26">
        <v>101697271</v>
      </c>
      <c r="H490" t="s">
        <v>50</v>
      </c>
      <c r="I490" t="s">
        <v>1162</v>
      </c>
      <c r="J490" s="16">
        <v>725550</v>
      </c>
      <c r="K490" t="s">
        <v>82</v>
      </c>
      <c r="L490" t="s">
        <v>36</v>
      </c>
      <c r="M490" t="s">
        <v>92</v>
      </c>
      <c r="N490" t="s">
        <v>1735</v>
      </c>
      <c r="O490" t="s">
        <v>85</v>
      </c>
      <c r="P490" t="s">
        <v>1649</v>
      </c>
      <c r="Q490" t="s">
        <v>275</v>
      </c>
      <c r="R490" s="10">
        <v>738444</v>
      </c>
      <c r="S490" s="16">
        <v>535778044200</v>
      </c>
    </row>
    <row r="491" spans="1:19" ht="15">
      <c r="A491" s="10">
        <v>488</v>
      </c>
      <c r="B491" t="s">
        <v>81</v>
      </c>
      <c r="C491" t="s">
        <v>81</v>
      </c>
      <c r="D491" s="10">
        <v>35924</v>
      </c>
      <c r="E491" t="s">
        <v>1163</v>
      </c>
      <c r="F491" t="s">
        <v>275</v>
      </c>
      <c r="G491" s="26">
        <v>101697271</v>
      </c>
      <c r="H491" t="s">
        <v>50</v>
      </c>
      <c r="I491" t="s">
        <v>1164</v>
      </c>
      <c r="J491" s="16">
        <v>1547840</v>
      </c>
      <c r="K491" t="s">
        <v>82</v>
      </c>
      <c r="L491" t="s">
        <v>36</v>
      </c>
      <c r="M491" t="s">
        <v>92</v>
      </c>
      <c r="N491" t="s">
        <v>1735</v>
      </c>
      <c r="O491" t="s">
        <v>85</v>
      </c>
      <c r="P491" t="s">
        <v>1649</v>
      </c>
      <c r="Q491" t="s">
        <v>275</v>
      </c>
      <c r="R491" s="10">
        <v>738444</v>
      </c>
      <c r="S491" s="16">
        <v>1142993160960</v>
      </c>
    </row>
    <row r="492" spans="1:19" ht="15">
      <c r="A492" s="10">
        <v>489</v>
      </c>
      <c r="B492" t="s">
        <v>81</v>
      </c>
      <c r="C492" t="s">
        <v>267</v>
      </c>
      <c r="D492" s="10">
        <v>35925</v>
      </c>
      <c r="E492" t="s">
        <v>1165</v>
      </c>
      <c r="F492" t="s">
        <v>275</v>
      </c>
      <c r="G492" s="26">
        <v>101697271</v>
      </c>
      <c r="H492" t="s">
        <v>50</v>
      </c>
      <c r="I492" t="s">
        <v>1166</v>
      </c>
      <c r="J492" s="16">
        <v>241850</v>
      </c>
      <c r="K492" t="s">
        <v>82</v>
      </c>
      <c r="L492" t="s">
        <v>36</v>
      </c>
      <c r="M492" t="s">
        <v>92</v>
      </c>
      <c r="N492" t="s">
        <v>1735</v>
      </c>
      <c r="O492" t="s">
        <v>85</v>
      </c>
      <c r="P492" t="s">
        <v>1649</v>
      </c>
      <c r="Q492" t="s">
        <v>275</v>
      </c>
      <c r="R492" s="10">
        <v>738444</v>
      </c>
      <c r="S492" s="16">
        <v>178592681400</v>
      </c>
    </row>
    <row r="493" spans="1:19" ht="15">
      <c r="A493" s="10">
        <v>490</v>
      </c>
      <c r="B493" t="s">
        <v>81</v>
      </c>
      <c r="C493" t="s">
        <v>267</v>
      </c>
      <c r="D493" s="10">
        <v>35926</v>
      </c>
      <c r="E493" t="s">
        <v>1167</v>
      </c>
      <c r="F493" t="s">
        <v>275</v>
      </c>
      <c r="G493" s="26">
        <v>101697271</v>
      </c>
      <c r="H493" t="s">
        <v>50</v>
      </c>
      <c r="I493" t="s">
        <v>1168</v>
      </c>
      <c r="J493" s="16">
        <v>29022</v>
      </c>
      <c r="K493" t="s">
        <v>82</v>
      </c>
      <c r="L493" t="s">
        <v>36</v>
      </c>
      <c r="M493" t="s">
        <v>92</v>
      </c>
      <c r="N493" t="s">
        <v>1735</v>
      </c>
      <c r="O493" t="s">
        <v>85</v>
      </c>
      <c r="P493" t="s">
        <v>1649</v>
      </c>
      <c r="Q493" t="s">
        <v>275</v>
      </c>
      <c r="R493" s="10">
        <v>738444</v>
      </c>
      <c r="S493" s="16">
        <v>21431121768</v>
      </c>
    </row>
    <row r="494" spans="1:19" ht="15">
      <c r="A494" s="10">
        <v>491</v>
      </c>
      <c r="B494" t="s">
        <v>81</v>
      </c>
      <c r="C494" t="s">
        <v>267</v>
      </c>
      <c r="D494" s="10">
        <v>35927</v>
      </c>
      <c r="E494" t="s">
        <v>1169</v>
      </c>
      <c r="F494" t="s">
        <v>275</v>
      </c>
      <c r="G494" s="26">
        <v>101697271</v>
      </c>
      <c r="H494" t="s">
        <v>50</v>
      </c>
      <c r="I494" t="s">
        <v>1170</v>
      </c>
      <c r="J494" s="16">
        <v>96740</v>
      </c>
      <c r="K494" t="s">
        <v>82</v>
      </c>
      <c r="L494" t="s">
        <v>36</v>
      </c>
      <c r="M494" t="s">
        <v>92</v>
      </c>
      <c r="N494" t="s">
        <v>1735</v>
      </c>
      <c r="O494" t="s">
        <v>85</v>
      </c>
      <c r="P494" t="s">
        <v>1649</v>
      </c>
      <c r="Q494" t="s">
        <v>275</v>
      </c>
      <c r="R494" s="10">
        <v>738444</v>
      </c>
      <c r="S494" s="16">
        <v>71437072560</v>
      </c>
    </row>
    <row r="495" spans="1:19" ht="15">
      <c r="A495" s="10">
        <v>492</v>
      </c>
      <c r="B495" t="s">
        <v>81</v>
      </c>
      <c r="C495" t="s">
        <v>267</v>
      </c>
      <c r="D495" s="10">
        <v>35928</v>
      </c>
      <c r="E495" t="s">
        <v>1171</v>
      </c>
      <c r="F495" t="s">
        <v>275</v>
      </c>
      <c r="G495" s="26">
        <v>101697271</v>
      </c>
      <c r="H495" t="s">
        <v>50</v>
      </c>
      <c r="I495" t="s">
        <v>1172</v>
      </c>
      <c r="J495" s="16">
        <v>290220</v>
      </c>
      <c r="K495" t="s">
        <v>82</v>
      </c>
      <c r="L495" t="s">
        <v>36</v>
      </c>
      <c r="M495" t="s">
        <v>92</v>
      </c>
      <c r="N495" t="s">
        <v>1735</v>
      </c>
      <c r="O495" t="s">
        <v>85</v>
      </c>
      <c r="P495" t="s">
        <v>1649</v>
      </c>
      <c r="Q495" t="s">
        <v>275</v>
      </c>
      <c r="R495" s="10">
        <v>738444</v>
      </c>
      <c r="S495" s="16">
        <v>214311217680</v>
      </c>
    </row>
    <row r="496" spans="1:19" ht="15">
      <c r="A496" s="10">
        <v>493</v>
      </c>
      <c r="B496" t="s">
        <v>81</v>
      </c>
      <c r="C496" t="s">
        <v>267</v>
      </c>
      <c r="D496" s="10">
        <v>35929</v>
      </c>
      <c r="E496" t="s">
        <v>1173</v>
      </c>
      <c r="F496" t="s">
        <v>275</v>
      </c>
      <c r="G496" s="26">
        <v>101697271</v>
      </c>
      <c r="H496" t="s">
        <v>50</v>
      </c>
      <c r="I496" t="s">
        <v>1174</v>
      </c>
      <c r="J496" s="16">
        <v>29022</v>
      </c>
      <c r="K496" t="s">
        <v>82</v>
      </c>
      <c r="L496" t="s">
        <v>36</v>
      </c>
      <c r="M496" t="s">
        <v>92</v>
      </c>
      <c r="N496" t="s">
        <v>1735</v>
      </c>
      <c r="O496" t="s">
        <v>85</v>
      </c>
      <c r="P496" t="s">
        <v>1649</v>
      </c>
      <c r="Q496" t="s">
        <v>275</v>
      </c>
      <c r="R496" s="10">
        <v>738444</v>
      </c>
      <c r="S496" s="16">
        <v>21431121768</v>
      </c>
    </row>
    <row r="497" spans="1:19" ht="15">
      <c r="A497" s="10">
        <v>494</v>
      </c>
      <c r="B497" t="s">
        <v>81</v>
      </c>
      <c r="C497" t="s">
        <v>267</v>
      </c>
      <c r="D497" s="10">
        <v>35930</v>
      </c>
      <c r="E497" t="s">
        <v>1175</v>
      </c>
      <c r="F497" t="s">
        <v>275</v>
      </c>
      <c r="G497" s="26">
        <v>101697271</v>
      </c>
      <c r="H497" t="s">
        <v>50</v>
      </c>
      <c r="I497" t="s">
        <v>1176</v>
      </c>
      <c r="J497" s="16">
        <v>145110</v>
      </c>
      <c r="K497" t="s">
        <v>82</v>
      </c>
      <c r="L497" t="s">
        <v>36</v>
      </c>
      <c r="M497" t="s">
        <v>92</v>
      </c>
      <c r="N497" t="s">
        <v>1735</v>
      </c>
      <c r="O497" t="s">
        <v>85</v>
      </c>
      <c r="P497" t="s">
        <v>1649</v>
      </c>
      <c r="Q497" t="s">
        <v>275</v>
      </c>
      <c r="R497" s="10">
        <v>738444</v>
      </c>
      <c r="S497" s="16">
        <v>107155608840</v>
      </c>
    </row>
    <row r="498" spans="1:19" ht="15">
      <c r="A498" s="10">
        <v>495</v>
      </c>
      <c r="B498" t="s">
        <v>81</v>
      </c>
      <c r="C498" t="s">
        <v>267</v>
      </c>
      <c r="D498" s="10">
        <v>35931</v>
      </c>
      <c r="E498" t="s">
        <v>1177</v>
      </c>
      <c r="F498" t="s">
        <v>275</v>
      </c>
      <c r="G498" s="26">
        <v>101697271</v>
      </c>
      <c r="H498" t="s">
        <v>50</v>
      </c>
      <c r="I498" t="s">
        <v>1178</v>
      </c>
      <c r="J498" s="16">
        <v>29022</v>
      </c>
      <c r="K498" t="s">
        <v>82</v>
      </c>
      <c r="L498" t="s">
        <v>36</v>
      </c>
      <c r="M498" t="s">
        <v>92</v>
      </c>
      <c r="N498" t="s">
        <v>1735</v>
      </c>
      <c r="O498" t="s">
        <v>85</v>
      </c>
      <c r="P498" t="s">
        <v>1649</v>
      </c>
      <c r="Q498" t="s">
        <v>275</v>
      </c>
      <c r="R498" s="10">
        <v>738444</v>
      </c>
      <c r="S498" s="16">
        <v>21431121768</v>
      </c>
    </row>
    <row r="499" spans="1:19" ht="15">
      <c r="A499" s="10">
        <v>496</v>
      </c>
      <c r="B499" t="s">
        <v>81</v>
      </c>
      <c r="C499" t="s">
        <v>267</v>
      </c>
      <c r="D499" s="10">
        <v>35932</v>
      </c>
      <c r="E499" t="s">
        <v>1179</v>
      </c>
      <c r="F499" t="s">
        <v>275</v>
      </c>
      <c r="G499" s="26">
        <v>101697271</v>
      </c>
      <c r="H499" t="s">
        <v>50</v>
      </c>
      <c r="I499" t="s">
        <v>1180</v>
      </c>
      <c r="J499" s="16">
        <v>96740</v>
      </c>
      <c r="K499" t="s">
        <v>82</v>
      </c>
      <c r="L499" t="s">
        <v>36</v>
      </c>
      <c r="M499" t="s">
        <v>92</v>
      </c>
      <c r="N499" t="s">
        <v>1735</v>
      </c>
      <c r="O499" t="s">
        <v>85</v>
      </c>
      <c r="P499" t="s">
        <v>1649</v>
      </c>
      <c r="Q499" t="s">
        <v>275</v>
      </c>
      <c r="R499" s="10">
        <v>738444</v>
      </c>
      <c r="S499" s="16">
        <v>71437072560</v>
      </c>
    </row>
    <row r="500" spans="1:19" ht="15">
      <c r="A500" s="10">
        <v>497</v>
      </c>
      <c r="B500" t="s">
        <v>81</v>
      </c>
      <c r="C500" t="s">
        <v>81</v>
      </c>
      <c r="D500" s="10">
        <v>35933</v>
      </c>
      <c r="E500" t="s">
        <v>1181</v>
      </c>
      <c r="F500" t="s">
        <v>275</v>
      </c>
      <c r="G500" s="26">
        <v>101697271</v>
      </c>
      <c r="H500" t="s">
        <v>50</v>
      </c>
      <c r="I500" t="s">
        <v>1182</v>
      </c>
      <c r="J500" s="16">
        <v>96740</v>
      </c>
      <c r="K500" t="s">
        <v>82</v>
      </c>
      <c r="L500" t="s">
        <v>36</v>
      </c>
      <c r="M500" t="s">
        <v>92</v>
      </c>
      <c r="N500" t="s">
        <v>1735</v>
      </c>
      <c r="O500" t="s">
        <v>85</v>
      </c>
      <c r="P500" t="s">
        <v>1649</v>
      </c>
      <c r="Q500" t="s">
        <v>275</v>
      </c>
      <c r="R500" s="10">
        <v>738444</v>
      </c>
      <c r="S500" s="16">
        <v>71437072560</v>
      </c>
    </row>
    <row r="501" spans="1:19" ht="15">
      <c r="A501" s="10">
        <v>498</v>
      </c>
      <c r="B501" t="s">
        <v>81</v>
      </c>
      <c r="C501" t="s">
        <v>267</v>
      </c>
      <c r="D501" s="10">
        <v>35934</v>
      </c>
      <c r="E501" t="s">
        <v>1183</v>
      </c>
      <c r="F501" t="s">
        <v>275</v>
      </c>
      <c r="G501" s="26">
        <v>101697271</v>
      </c>
      <c r="H501" t="s">
        <v>50</v>
      </c>
      <c r="I501" t="s">
        <v>1184</v>
      </c>
      <c r="J501" s="16">
        <v>24185</v>
      </c>
      <c r="K501" t="s">
        <v>82</v>
      </c>
      <c r="L501" t="s">
        <v>36</v>
      </c>
      <c r="M501" t="s">
        <v>92</v>
      </c>
      <c r="N501" t="s">
        <v>1735</v>
      </c>
      <c r="O501" t="s">
        <v>85</v>
      </c>
      <c r="P501" t="s">
        <v>1649</v>
      </c>
      <c r="Q501" t="s">
        <v>275</v>
      </c>
      <c r="R501" s="10">
        <v>738444</v>
      </c>
      <c r="S501" s="16">
        <v>17859268140</v>
      </c>
    </row>
    <row r="502" spans="1:19" ht="15">
      <c r="A502" s="10">
        <v>499</v>
      </c>
      <c r="B502" t="s">
        <v>81</v>
      </c>
      <c r="C502" t="s">
        <v>267</v>
      </c>
      <c r="D502" s="10">
        <v>35935</v>
      </c>
      <c r="E502" t="s">
        <v>1185</v>
      </c>
      <c r="F502" t="s">
        <v>275</v>
      </c>
      <c r="G502" s="26">
        <v>101697271</v>
      </c>
      <c r="H502" t="s">
        <v>50</v>
      </c>
      <c r="I502" t="s">
        <v>1186</v>
      </c>
      <c r="J502" s="16">
        <v>29022</v>
      </c>
      <c r="K502" t="s">
        <v>82</v>
      </c>
      <c r="L502" t="s">
        <v>36</v>
      </c>
      <c r="M502" t="s">
        <v>92</v>
      </c>
      <c r="N502" t="s">
        <v>1735</v>
      </c>
      <c r="O502" t="s">
        <v>85</v>
      </c>
      <c r="P502" t="s">
        <v>1649</v>
      </c>
      <c r="Q502" t="s">
        <v>275</v>
      </c>
      <c r="R502" s="10">
        <v>738444</v>
      </c>
      <c r="S502" s="16">
        <v>21431121768</v>
      </c>
    </row>
    <row r="503" spans="1:19" ht="15">
      <c r="A503" s="10">
        <v>500</v>
      </c>
      <c r="B503" t="s">
        <v>81</v>
      </c>
      <c r="C503" t="s">
        <v>267</v>
      </c>
      <c r="D503" s="10">
        <v>35936</v>
      </c>
      <c r="E503" t="s">
        <v>1187</v>
      </c>
      <c r="F503" t="s">
        <v>275</v>
      </c>
      <c r="G503" s="26">
        <v>101697271</v>
      </c>
      <c r="H503" t="s">
        <v>50</v>
      </c>
      <c r="I503" t="s">
        <v>1188</v>
      </c>
      <c r="J503" s="16">
        <v>48370</v>
      </c>
      <c r="K503" t="s">
        <v>82</v>
      </c>
      <c r="L503" t="s">
        <v>36</v>
      </c>
      <c r="M503" t="s">
        <v>92</v>
      </c>
      <c r="N503" t="s">
        <v>1735</v>
      </c>
      <c r="O503" t="s">
        <v>85</v>
      </c>
      <c r="P503" t="s">
        <v>1649</v>
      </c>
      <c r="Q503" t="s">
        <v>275</v>
      </c>
      <c r="R503" s="10">
        <v>738444</v>
      </c>
      <c r="S503" s="16">
        <v>35718536280</v>
      </c>
    </row>
    <row r="504" spans="1:19" ht="15">
      <c r="A504" s="10">
        <v>501</v>
      </c>
      <c r="B504" t="s">
        <v>81</v>
      </c>
      <c r="C504" t="s">
        <v>267</v>
      </c>
      <c r="D504" s="10">
        <v>35937</v>
      </c>
      <c r="E504" t="s">
        <v>1189</v>
      </c>
      <c r="F504" t="s">
        <v>275</v>
      </c>
      <c r="G504" s="26">
        <v>101697271</v>
      </c>
      <c r="H504" t="s">
        <v>50</v>
      </c>
      <c r="I504" t="s">
        <v>1190</v>
      </c>
      <c r="J504" s="16">
        <v>386960</v>
      </c>
      <c r="K504" t="s">
        <v>82</v>
      </c>
      <c r="L504" t="s">
        <v>36</v>
      </c>
      <c r="M504" t="s">
        <v>92</v>
      </c>
      <c r="N504" t="s">
        <v>1735</v>
      </c>
      <c r="O504" t="s">
        <v>85</v>
      </c>
      <c r="P504" t="s">
        <v>1649</v>
      </c>
      <c r="Q504" t="s">
        <v>275</v>
      </c>
      <c r="R504" s="10">
        <v>738444</v>
      </c>
      <c r="S504" s="16">
        <v>285748290240</v>
      </c>
    </row>
    <row r="505" spans="1:19" ht="15">
      <c r="A505" s="10">
        <v>502</v>
      </c>
      <c r="B505" t="s">
        <v>81</v>
      </c>
      <c r="C505" t="s">
        <v>275</v>
      </c>
      <c r="D505" s="10">
        <v>35938</v>
      </c>
      <c r="E505" t="s">
        <v>1191</v>
      </c>
      <c r="F505" t="s">
        <v>275</v>
      </c>
      <c r="G505" s="26">
        <v>101697271</v>
      </c>
      <c r="H505" t="s">
        <v>50</v>
      </c>
      <c r="I505" t="s">
        <v>1192</v>
      </c>
      <c r="J505" s="16">
        <v>72555</v>
      </c>
      <c r="K505" t="s">
        <v>82</v>
      </c>
      <c r="L505" t="s">
        <v>36</v>
      </c>
      <c r="M505" t="s">
        <v>92</v>
      </c>
      <c r="N505" t="s">
        <v>1735</v>
      </c>
      <c r="O505" t="s">
        <v>85</v>
      </c>
      <c r="P505" t="s">
        <v>1649</v>
      </c>
      <c r="Q505" t="s">
        <v>275</v>
      </c>
      <c r="R505" s="10">
        <v>738444</v>
      </c>
      <c r="S505" s="16">
        <v>53577804420</v>
      </c>
    </row>
    <row r="506" spans="1:19" ht="15">
      <c r="A506" s="10">
        <v>503</v>
      </c>
      <c r="B506" t="s">
        <v>81</v>
      </c>
      <c r="C506" t="s">
        <v>267</v>
      </c>
      <c r="D506" s="10">
        <v>35939</v>
      </c>
      <c r="E506" t="s">
        <v>1193</v>
      </c>
      <c r="F506" t="s">
        <v>275</v>
      </c>
      <c r="G506" s="26">
        <v>101697271</v>
      </c>
      <c r="H506" t="s">
        <v>50</v>
      </c>
      <c r="I506" t="s">
        <v>1194</v>
      </c>
      <c r="J506" s="16">
        <v>145110</v>
      </c>
      <c r="K506" t="s">
        <v>82</v>
      </c>
      <c r="L506" t="s">
        <v>36</v>
      </c>
      <c r="M506" t="s">
        <v>92</v>
      </c>
      <c r="N506" t="s">
        <v>1735</v>
      </c>
      <c r="O506" t="s">
        <v>85</v>
      </c>
      <c r="P506" t="s">
        <v>1649</v>
      </c>
      <c r="Q506" t="s">
        <v>275</v>
      </c>
      <c r="R506" s="10">
        <v>738444</v>
      </c>
      <c r="S506" s="16">
        <v>107155608840</v>
      </c>
    </row>
    <row r="507" spans="1:19" ht="15">
      <c r="A507" s="10">
        <v>504</v>
      </c>
      <c r="B507" t="s">
        <v>81</v>
      </c>
      <c r="C507" t="s">
        <v>275</v>
      </c>
      <c r="D507" s="10">
        <v>35940</v>
      </c>
      <c r="E507" t="s">
        <v>1195</v>
      </c>
      <c r="F507" t="s">
        <v>275</v>
      </c>
      <c r="G507" s="26">
        <v>101697271</v>
      </c>
      <c r="H507" t="s">
        <v>50</v>
      </c>
      <c r="I507" t="s">
        <v>1196</v>
      </c>
      <c r="J507" s="16">
        <v>29022</v>
      </c>
      <c r="K507" t="s">
        <v>82</v>
      </c>
      <c r="L507" t="s">
        <v>36</v>
      </c>
      <c r="M507" t="s">
        <v>92</v>
      </c>
      <c r="N507" t="s">
        <v>1735</v>
      </c>
      <c r="O507" t="s">
        <v>85</v>
      </c>
      <c r="P507" t="s">
        <v>1649</v>
      </c>
      <c r="Q507" t="s">
        <v>275</v>
      </c>
      <c r="R507" s="10">
        <v>738444</v>
      </c>
      <c r="S507" s="16">
        <v>21431121768</v>
      </c>
    </row>
    <row r="508" spans="1:19" ht="15">
      <c r="A508" s="10">
        <v>505</v>
      </c>
      <c r="B508" t="s">
        <v>81</v>
      </c>
      <c r="C508" t="s">
        <v>275</v>
      </c>
      <c r="D508" s="10">
        <v>35941</v>
      </c>
      <c r="E508" t="s">
        <v>1197</v>
      </c>
      <c r="F508" t="s">
        <v>275</v>
      </c>
      <c r="G508" s="26">
        <v>101697271</v>
      </c>
      <c r="H508" t="s">
        <v>50</v>
      </c>
      <c r="I508" t="s">
        <v>1198</v>
      </c>
      <c r="J508" s="16">
        <v>120925</v>
      </c>
      <c r="K508" t="s">
        <v>82</v>
      </c>
      <c r="L508" t="s">
        <v>36</v>
      </c>
      <c r="M508" t="s">
        <v>92</v>
      </c>
      <c r="N508" t="s">
        <v>1735</v>
      </c>
      <c r="O508" t="s">
        <v>85</v>
      </c>
      <c r="P508" t="s">
        <v>1649</v>
      </c>
      <c r="Q508" t="s">
        <v>275</v>
      </c>
      <c r="R508" s="10">
        <v>738444</v>
      </c>
      <c r="S508" s="16">
        <v>89296340700</v>
      </c>
    </row>
    <row r="509" spans="1:19" ht="15">
      <c r="A509" s="10">
        <v>506</v>
      </c>
      <c r="B509" t="s">
        <v>81</v>
      </c>
      <c r="C509" t="s">
        <v>267</v>
      </c>
      <c r="D509" s="10">
        <v>35942</v>
      </c>
      <c r="E509" t="s">
        <v>1199</v>
      </c>
      <c r="F509" t="s">
        <v>275</v>
      </c>
      <c r="G509" s="26">
        <v>101697271</v>
      </c>
      <c r="H509" t="s">
        <v>50</v>
      </c>
      <c r="I509" t="s">
        <v>1200</v>
      </c>
      <c r="J509" s="16">
        <v>145110</v>
      </c>
      <c r="K509" t="s">
        <v>82</v>
      </c>
      <c r="L509" t="s">
        <v>36</v>
      </c>
      <c r="M509" t="s">
        <v>92</v>
      </c>
      <c r="N509" t="s">
        <v>1735</v>
      </c>
      <c r="O509" t="s">
        <v>85</v>
      </c>
      <c r="P509" t="s">
        <v>1649</v>
      </c>
      <c r="Q509" t="s">
        <v>275</v>
      </c>
      <c r="R509" s="10">
        <v>738444</v>
      </c>
      <c r="S509" s="16">
        <v>107155608840</v>
      </c>
    </row>
    <row r="510" spans="1:19" ht="15">
      <c r="A510" s="10">
        <v>507</v>
      </c>
      <c r="B510" t="s">
        <v>81</v>
      </c>
      <c r="C510" t="s">
        <v>267</v>
      </c>
      <c r="D510" s="10">
        <v>35943</v>
      </c>
      <c r="E510" t="s">
        <v>1201</v>
      </c>
      <c r="F510" t="s">
        <v>275</v>
      </c>
      <c r="G510" s="26">
        <v>101697271</v>
      </c>
      <c r="H510" t="s">
        <v>50</v>
      </c>
      <c r="I510" t="s">
        <v>1202</v>
      </c>
      <c r="J510" s="16">
        <v>145110</v>
      </c>
      <c r="K510" t="s">
        <v>82</v>
      </c>
      <c r="L510" t="s">
        <v>36</v>
      </c>
      <c r="M510" t="s">
        <v>92</v>
      </c>
      <c r="N510" t="s">
        <v>1735</v>
      </c>
      <c r="O510" t="s">
        <v>85</v>
      </c>
      <c r="P510" t="s">
        <v>1649</v>
      </c>
      <c r="Q510" t="s">
        <v>275</v>
      </c>
      <c r="R510" s="10">
        <v>738444</v>
      </c>
      <c r="S510" s="16">
        <v>107155608840</v>
      </c>
    </row>
    <row r="511" spans="1:19" ht="15">
      <c r="A511" s="10">
        <v>508</v>
      </c>
      <c r="B511" t="s">
        <v>81</v>
      </c>
      <c r="C511" t="s">
        <v>267</v>
      </c>
      <c r="D511" s="10">
        <v>35944</v>
      </c>
      <c r="E511" t="s">
        <v>1203</v>
      </c>
      <c r="F511" t="s">
        <v>275</v>
      </c>
      <c r="G511" s="26">
        <v>101697271</v>
      </c>
      <c r="H511" t="s">
        <v>50</v>
      </c>
      <c r="I511" t="s">
        <v>1204</v>
      </c>
      <c r="J511" s="16">
        <v>677180</v>
      </c>
      <c r="K511" t="s">
        <v>82</v>
      </c>
      <c r="L511" t="s">
        <v>36</v>
      </c>
      <c r="M511" t="s">
        <v>92</v>
      </c>
      <c r="N511" t="s">
        <v>1735</v>
      </c>
      <c r="O511" t="s">
        <v>85</v>
      </c>
      <c r="P511" t="s">
        <v>1649</v>
      </c>
      <c r="Q511" t="s">
        <v>275</v>
      </c>
      <c r="R511" s="10">
        <v>738444</v>
      </c>
      <c r="S511" s="16">
        <v>500059507920</v>
      </c>
    </row>
    <row r="512" spans="1:19" ht="15">
      <c r="A512" s="10">
        <v>509</v>
      </c>
      <c r="B512" t="s">
        <v>81</v>
      </c>
      <c r="C512" t="s">
        <v>267</v>
      </c>
      <c r="D512" s="10">
        <v>35945</v>
      </c>
      <c r="E512" t="s">
        <v>1205</v>
      </c>
      <c r="F512" t="s">
        <v>275</v>
      </c>
      <c r="G512" s="26">
        <v>101697271</v>
      </c>
      <c r="H512" t="s">
        <v>50</v>
      </c>
      <c r="I512" t="s">
        <v>1206</v>
      </c>
      <c r="J512" s="16">
        <v>532070</v>
      </c>
      <c r="K512" t="s">
        <v>82</v>
      </c>
      <c r="L512" t="s">
        <v>36</v>
      </c>
      <c r="M512" t="s">
        <v>92</v>
      </c>
      <c r="N512" t="s">
        <v>1735</v>
      </c>
      <c r="O512" t="s">
        <v>85</v>
      </c>
      <c r="P512" t="s">
        <v>1649</v>
      </c>
      <c r="Q512" t="s">
        <v>275</v>
      </c>
      <c r="R512" s="10">
        <v>738444</v>
      </c>
      <c r="S512" s="16">
        <v>392903899080</v>
      </c>
    </row>
    <row r="513" spans="1:19" ht="15">
      <c r="A513" s="10">
        <v>510</v>
      </c>
      <c r="B513" t="s">
        <v>81</v>
      </c>
      <c r="C513" t="s">
        <v>267</v>
      </c>
      <c r="D513" s="10">
        <v>35947</v>
      </c>
      <c r="E513" t="s">
        <v>1207</v>
      </c>
      <c r="F513" t="s">
        <v>275</v>
      </c>
      <c r="G513" s="26">
        <v>101697271</v>
      </c>
      <c r="H513" t="s">
        <v>50</v>
      </c>
      <c r="I513" t="s">
        <v>1208</v>
      </c>
      <c r="J513" s="16">
        <v>241850</v>
      </c>
      <c r="K513" t="s">
        <v>82</v>
      </c>
      <c r="L513" t="s">
        <v>36</v>
      </c>
      <c r="M513" t="s">
        <v>92</v>
      </c>
      <c r="N513" t="s">
        <v>1735</v>
      </c>
      <c r="O513" t="s">
        <v>85</v>
      </c>
      <c r="P513" t="s">
        <v>1649</v>
      </c>
      <c r="Q513" t="s">
        <v>275</v>
      </c>
      <c r="R513" s="10">
        <v>738444</v>
      </c>
      <c r="S513" s="16">
        <v>178592681400</v>
      </c>
    </row>
    <row r="514" spans="1:19" ht="15">
      <c r="A514" s="10">
        <v>511</v>
      </c>
      <c r="B514" t="s">
        <v>81</v>
      </c>
      <c r="C514" t="s">
        <v>267</v>
      </c>
      <c r="D514" s="10">
        <v>35948</v>
      </c>
      <c r="E514" t="s">
        <v>1209</v>
      </c>
      <c r="F514" t="s">
        <v>275</v>
      </c>
      <c r="G514" s="26">
        <v>101697271</v>
      </c>
      <c r="H514" t="s">
        <v>50</v>
      </c>
      <c r="I514" t="s">
        <v>1210</v>
      </c>
      <c r="J514" s="16">
        <v>96740</v>
      </c>
      <c r="K514" t="s">
        <v>82</v>
      </c>
      <c r="L514" t="s">
        <v>36</v>
      </c>
      <c r="M514" t="s">
        <v>92</v>
      </c>
      <c r="N514" t="s">
        <v>1735</v>
      </c>
      <c r="O514" t="s">
        <v>85</v>
      </c>
      <c r="P514" t="s">
        <v>1649</v>
      </c>
      <c r="Q514" t="s">
        <v>275</v>
      </c>
      <c r="R514" s="10">
        <v>738444</v>
      </c>
      <c r="S514" s="16">
        <v>71437072560</v>
      </c>
    </row>
    <row r="515" spans="1:19" ht="15">
      <c r="A515" s="10">
        <v>512</v>
      </c>
      <c r="B515" t="s">
        <v>81</v>
      </c>
      <c r="C515" t="s">
        <v>267</v>
      </c>
      <c r="D515" s="10">
        <v>35949</v>
      </c>
      <c r="E515" t="s">
        <v>1211</v>
      </c>
      <c r="F515" t="s">
        <v>275</v>
      </c>
      <c r="G515" s="26">
        <v>101697271</v>
      </c>
      <c r="H515" t="s">
        <v>50</v>
      </c>
      <c r="I515" t="s">
        <v>1212</v>
      </c>
      <c r="J515" s="16">
        <v>48370</v>
      </c>
      <c r="K515" t="s">
        <v>82</v>
      </c>
      <c r="L515" t="s">
        <v>36</v>
      </c>
      <c r="M515" t="s">
        <v>92</v>
      </c>
      <c r="N515" t="s">
        <v>1735</v>
      </c>
      <c r="O515" t="s">
        <v>85</v>
      </c>
      <c r="P515" t="s">
        <v>1649</v>
      </c>
      <c r="Q515" t="s">
        <v>275</v>
      </c>
      <c r="R515" s="10">
        <v>738444</v>
      </c>
      <c r="S515" s="16">
        <v>35718536280</v>
      </c>
    </row>
    <row r="516" spans="1:19" ht="15">
      <c r="A516" s="10">
        <v>513</v>
      </c>
      <c r="B516" t="s">
        <v>81</v>
      </c>
      <c r="C516" t="s">
        <v>267</v>
      </c>
      <c r="D516" s="10">
        <v>35950</v>
      </c>
      <c r="E516" t="s">
        <v>1213</v>
      </c>
      <c r="F516" t="s">
        <v>275</v>
      </c>
      <c r="G516" s="26">
        <v>101697271</v>
      </c>
      <c r="H516" t="s">
        <v>50</v>
      </c>
      <c r="I516" t="s">
        <v>1214</v>
      </c>
      <c r="J516" s="16">
        <v>145110</v>
      </c>
      <c r="K516" t="s">
        <v>82</v>
      </c>
      <c r="L516" t="s">
        <v>36</v>
      </c>
      <c r="M516" t="s">
        <v>92</v>
      </c>
      <c r="N516" t="s">
        <v>1735</v>
      </c>
      <c r="O516" t="s">
        <v>85</v>
      </c>
      <c r="P516" t="s">
        <v>1649</v>
      </c>
      <c r="Q516" t="s">
        <v>275</v>
      </c>
      <c r="R516" s="10">
        <v>738444</v>
      </c>
      <c r="S516" s="16">
        <v>107155608840</v>
      </c>
    </row>
    <row r="517" spans="1:19" ht="15">
      <c r="A517" s="10">
        <v>514</v>
      </c>
      <c r="B517" t="s">
        <v>81</v>
      </c>
      <c r="C517" t="s">
        <v>267</v>
      </c>
      <c r="D517" s="10">
        <v>35951</v>
      </c>
      <c r="E517" t="s">
        <v>1215</v>
      </c>
      <c r="F517" t="s">
        <v>275</v>
      </c>
      <c r="G517" s="26">
        <v>101697271</v>
      </c>
      <c r="H517" t="s">
        <v>50</v>
      </c>
      <c r="I517" t="s">
        <v>1216</v>
      </c>
      <c r="J517" s="16">
        <v>193480</v>
      </c>
      <c r="K517" t="s">
        <v>82</v>
      </c>
      <c r="L517" t="s">
        <v>36</v>
      </c>
      <c r="M517" t="s">
        <v>92</v>
      </c>
      <c r="N517" t="s">
        <v>1735</v>
      </c>
      <c r="O517" t="s">
        <v>85</v>
      </c>
      <c r="P517" t="s">
        <v>1649</v>
      </c>
      <c r="Q517" t="s">
        <v>275</v>
      </c>
      <c r="R517" s="10">
        <v>738444</v>
      </c>
      <c r="S517" s="16">
        <v>142874145120</v>
      </c>
    </row>
    <row r="518" spans="1:19" ht="15">
      <c r="A518" s="10">
        <v>515</v>
      </c>
      <c r="B518" t="s">
        <v>81</v>
      </c>
      <c r="C518" t="s">
        <v>267</v>
      </c>
      <c r="D518" s="10">
        <v>35952</v>
      </c>
      <c r="E518" t="s">
        <v>1217</v>
      </c>
      <c r="F518" t="s">
        <v>275</v>
      </c>
      <c r="G518" s="26">
        <v>101697271</v>
      </c>
      <c r="H518" t="s">
        <v>50</v>
      </c>
      <c r="I518" t="s">
        <v>1218</v>
      </c>
      <c r="J518" s="16">
        <v>96740</v>
      </c>
      <c r="K518" t="s">
        <v>82</v>
      </c>
      <c r="L518" t="s">
        <v>36</v>
      </c>
      <c r="M518" t="s">
        <v>92</v>
      </c>
      <c r="N518" t="s">
        <v>1735</v>
      </c>
      <c r="O518" t="s">
        <v>85</v>
      </c>
      <c r="P518" t="s">
        <v>1649</v>
      </c>
      <c r="Q518" t="s">
        <v>275</v>
      </c>
      <c r="R518" s="10">
        <v>738444</v>
      </c>
      <c r="S518" s="16">
        <v>71437072560</v>
      </c>
    </row>
    <row r="519" spans="1:19" ht="15">
      <c r="A519" s="10">
        <v>516</v>
      </c>
      <c r="B519" t="s">
        <v>81</v>
      </c>
      <c r="C519" t="s">
        <v>267</v>
      </c>
      <c r="D519" s="10">
        <v>35953</v>
      </c>
      <c r="E519" t="s">
        <v>1219</v>
      </c>
      <c r="F519" t="s">
        <v>275</v>
      </c>
      <c r="G519" s="26">
        <v>101697271</v>
      </c>
      <c r="H519" t="s">
        <v>50</v>
      </c>
      <c r="I519" t="s">
        <v>1220</v>
      </c>
      <c r="J519" s="16">
        <v>386960</v>
      </c>
      <c r="K519" t="s">
        <v>82</v>
      </c>
      <c r="L519" t="s">
        <v>36</v>
      </c>
      <c r="M519" t="s">
        <v>92</v>
      </c>
      <c r="N519" t="s">
        <v>1735</v>
      </c>
      <c r="O519" t="s">
        <v>1221</v>
      </c>
      <c r="P519" t="s">
        <v>1649</v>
      </c>
      <c r="Q519" t="s">
        <v>275</v>
      </c>
      <c r="R519" s="10">
        <v>738444</v>
      </c>
      <c r="S519" s="16">
        <v>285748290240</v>
      </c>
    </row>
    <row r="520" spans="1:19" ht="15">
      <c r="A520" s="10">
        <v>517</v>
      </c>
      <c r="B520" t="s">
        <v>81</v>
      </c>
      <c r="C520" t="s">
        <v>233</v>
      </c>
      <c r="D520" s="10">
        <v>35954</v>
      </c>
      <c r="E520" t="s">
        <v>1222</v>
      </c>
      <c r="F520" t="s">
        <v>255</v>
      </c>
      <c r="G520" s="26">
        <v>401503166</v>
      </c>
      <c r="H520" t="s">
        <v>1223</v>
      </c>
      <c r="I520" t="s">
        <v>1224</v>
      </c>
      <c r="J520" s="16">
        <v>3100</v>
      </c>
      <c r="K520" t="s">
        <v>82</v>
      </c>
      <c r="L520" t="s">
        <v>216</v>
      </c>
      <c r="M520" t="s">
        <v>217</v>
      </c>
      <c r="N520" t="s">
        <v>1736</v>
      </c>
      <c r="O520" t="s">
        <v>85</v>
      </c>
      <c r="P520" t="s">
        <v>1517</v>
      </c>
      <c r="Q520" t="s">
        <v>255</v>
      </c>
      <c r="R520" s="10">
        <v>738451</v>
      </c>
      <c r="S520" s="16">
        <v>2289198100</v>
      </c>
    </row>
    <row r="521" spans="1:19" ht="15">
      <c r="A521" s="10">
        <v>518</v>
      </c>
      <c r="B521" t="s">
        <v>81</v>
      </c>
      <c r="C521" t="s">
        <v>267</v>
      </c>
      <c r="D521" s="10">
        <v>35955</v>
      </c>
      <c r="E521" t="s">
        <v>1225</v>
      </c>
      <c r="F521" t="s">
        <v>275</v>
      </c>
      <c r="G521" s="26">
        <v>101697271</v>
      </c>
      <c r="H521" t="s">
        <v>50</v>
      </c>
      <c r="I521" t="s">
        <v>1226</v>
      </c>
      <c r="J521" s="16">
        <v>773920</v>
      </c>
      <c r="K521" t="s">
        <v>82</v>
      </c>
      <c r="L521" t="s">
        <v>36</v>
      </c>
      <c r="M521" t="s">
        <v>92</v>
      </c>
      <c r="N521" t="s">
        <v>1735</v>
      </c>
      <c r="O521" t="s">
        <v>85</v>
      </c>
      <c r="P521" t="s">
        <v>1649</v>
      </c>
      <c r="Q521" t="s">
        <v>275</v>
      </c>
      <c r="R521" s="10">
        <v>738444</v>
      </c>
      <c r="S521" s="16">
        <v>571496580480</v>
      </c>
    </row>
    <row r="522" spans="1:19" ht="15">
      <c r="A522" s="10">
        <v>519</v>
      </c>
      <c r="B522" t="s">
        <v>81</v>
      </c>
      <c r="C522" t="s">
        <v>267</v>
      </c>
      <c r="D522" s="10">
        <v>35956</v>
      </c>
      <c r="E522" t="s">
        <v>1227</v>
      </c>
      <c r="F522" t="s">
        <v>275</v>
      </c>
      <c r="G522" s="26">
        <v>101697271</v>
      </c>
      <c r="H522" t="s">
        <v>50</v>
      </c>
      <c r="I522" t="s">
        <v>1228</v>
      </c>
      <c r="J522" s="16">
        <v>193480</v>
      </c>
      <c r="K522" t="s">
        <v>82</v>
      </c>
      <c r="L522" t="s">
        <v>36</v>
      </c>
      <c r="M522" t="s">
        <v>92</v>
      </c>
      <c r="N522" t="s">
        <v>1735</v>
      </c>
      <c r="O522" t="s">
        <v>85</v>
      </c>
      <c r="P522" t="s">
        <v>1649</v>
      </c>
      <c r="Q522" t="s">
        <v>275</v>
      </c>
      <c r="R522" s="10">
        <v>738444</v>
      </c>
      <c r="S522" s="16">
        <v>142874145120</v>
      </c>
    </row>
    <row r="523" spans="1:19" ht="15">
      <c r="A523" s="10">
        <v>520</v>
      </c>
      <c r="B523" t="s">
        <v>81</v>
      </c>
      <c r="C523" t="s">
        <v>267</v>
      </c>
      <c r="D523" s="10">
        <v>35957</v>
      </c>
      <c r="E523" t="s">
        <v>1229</v>
      </c>
      <c r="F523" t="s">
        <v>275</v>
      </c>
      <c r="G523" s="26">
        <v>101697271</v>
      </c>
      <c r="H523" t="s">
        <v>50</v>
      </c>
      <c r="I523" t="s">
        <v>1230</v>
      </c>
      <c r="J523" s="16">
        <v>96740</v>
      </c>
      <c r="K523" t="s">
        <v>82</v>
      </c>
      <c r="L523" t="s">
        <v>36</v>
      </c>
      <c r="M523" t="s">
        <v>92</v>
      </c>
      <c r="N523" t="s">
        <v>1735</v>
      </c>
      <c r="O523" t="s">
        <v>85</v>
      </c>
      <c r="P523" t="s">
        <v>1649</v>
      </c>
      <c r="Q523" t="s">
        <v>275</v>
      </c>
      <c r="R523" s="10">
        <v>738444</v>
      </c>
      <c r="S523" s="16">
        <v>71437072560</v>
      </c>
    </row>
    <row r="524" spans="1:19" ht="15">
      <c r="A524" s="10">
        <v>521</v>
      </c>
      <c r="B524" t="s">
        <v>81</v>
      </c>
      <c r="C524" t="s">
        <v>267</v>
      </c>
      <c r="D524" s="10">
        <v>35958</v>
      </c>
      <c r="E524" t="s">
        <v>1231</v>
      </c>
      <c r="F524" t="s">
        <v>275</v>
      </c>
      <c r="G524" s="26">
        <v>101697271</v>
      </c>
      <c r="H524" t="s">
        <v>50</v>
      </c>
      <c r="I524" t="s">
        <v>1232</v>
      </c>
      <c r="J524" s="16">
        <v>386960</v>
      </c>
      <c r="K524" t="s">
        <v>82</v>
      </c>
      <c r="L524" t="s">
        <v>36</v>
      </c>
      <c r="M524" t="s">
        <v>92</v>
      </c>
      <c r="N524" t="s">
        <v>1735</v>
      </c>
      <c r="O524" t="s">
        <v>85</v>
      </c>
      <c r="P524" t="s">
        <v>1649</v>
      </c>
      <c r="Q524" t="s">
        <v>275</v>
      </c>
      <c r="R524" s="10">
        <v>738444</v>
      </c>
      <c r="S524" s="16">
        <v>285748290240</v>
      </c>
    </row>
    <row r="525" spans="1:19" ht="15">
      <c r="A525" s="10">
        <v>522</v>
      </c>
      <c r="B525" t="s">
        <v>81</v>
      </c>
      <c r="C525" t="s">
        <v>267</v>
      </c>
      <c r="D525" s="10">
        <v>35959</v>
      </c>
      <c r="E525" t="s">
        <v>1233</v>
      </c>
      <c r="F525" t="s">
        <v>275</v>
      </c>
      <c r="G525" s="26">
        <v>101697271</v>
      </c>
      <c r="H525" t="s">
        <v>50</v>
      </c>
      <c r="I525" t="s">
        <v>1234</v>
      </c>
      <c r="J525" s="16">
        <v>145110</v>
      </c>
      <c r="K525" t="s">
        <v>82</v>
      </c>
      <c r="L525" t="s">
        <v>36</v>
      </c>
      <c r="M525" t="s">
        <v>92</v>
      </c>
      <c r="N525" t="s">
        <v>1735</v>
      </c>
      <c r="O525" t="s">
        <v>85</v>
      </c>
      <c r="P525" t="s">
        <v>1649</v>
      </c>
      <c r="Q525" t="s">
        <v>275</v>
      </c>
      <c r="R525" s="10">
        <v>738444</v>
      </c>
      <c r="S525" s="16">
        <v>107155608840</v>
      </c>
    </row>
    <row r="526" spans="1:19" ht="15">
      <c r="A526" s="10">
        <v>523</v>
      </c>
      <c r="B526" t="s">
        <v>81</v>
      </c>
      <c r="C526" t="s">
        <v>267</v>
      </c>
      <c r="D526" s="10">
        <v>35960</v>
      </c>
      <c r="E526" t="s">
        <v>1235</v>
      </c>
      <c r="F526" t="s">
        <v>275</v>
      </c>
      <c r="G526" s="26">
        <v>101697271</v>
      </c>
      <c r="H526" t="s">
        <v>50</v>
      </c>
      <c r="I526" t="s">
        <v>1236</v>
      </c>
      <c r="J526" s="16">
        <v>96740</v>
      </c>
      <c r="K526" t="s">
        <v>82</v>
      </c>
      <c r="L526" t="s">
        <v>36</v>
      </c>
      <c r="M526" t="s">
        <v>92</v>
      </c>
      <c r="N526" t="s">
        <v>1735</v>
      </c>
      <c r="O526" t="s">
        <v>85</v>
      </c>
      <c r="P526" t="s">
        <v>1649</v>
      </c>
      <c r="Q526" t="s">
        <v>275</v>
      </c>
      <c r="R526" s="10">
        <v>738444</v>
      </c>
      <c r="S526" s="16">
        <v>71437072560</v>
      </c>
    </row>
    <row r="527" spans="1:19" ht="15">
      <c r="A527" s="10">
        <v>524</v>
      </c>
      <c r="B527" t="s">
        <v>81</v>
      </c>
      <c r="C527" t="s">
        <v>267</v>
      </c>
      <c r="D527" s="10">
        <v>35961</v>
      </c>
      <c r="E527" t="s">
        <v>1237</v>
      </c>
      <c r="F527" t="s">
        <v>275</v>
      </c>
      <c r="G527" s="26">
        <v>101697271</v>
      </c>
      <c r="H527" t="s">
        <v>50</v>
      </c>
      <c r="I527" t="s">
        <v>1238</v>
      </c>
      <c r="J527" s="16">
        <v>145110</v>
      </c>
      <c r="K527" t="s">
        <v>82</v>
      </c>
      <c r="L527" t="s">
        <v>36</v>
      </c>
      <c r="M527" t="s">
        <v>92</v>
      </c>
      <c r="N527" t="s">
        <v>1735</v>
      </c>
      <c r="O527" t="s">
        <v>85</v>
      </c>
      <c r="P527" t="s">
        <v>1649</v>
      </c>
      <c r="Q527" t="s">
        <v>275</v>
      </c>
      <c r="R527" s="10">
        <v>738444</v>
      </c>
      <c r="S527" s="16">
        <v>107155608840</v>
      </c>
    </row>
    <row r="528" spans="1:19" ht="15">
      <c r="A528" s="10">
        <v>525</v>
      </c>
      <c r="B528" t="s">
        <v>81</v>
      </c>
      <c r="C528" t="s">
        <v>267</v>
      </c>
      <c r="D528" s="10">
        <v>35962</v>
      </c>
      <c r="E528" t="s">
        <v>1239</v>
      </c>
      <c r="F528" t="s">
        <v>275</v>
      </c>
      <c r="G528" s="26">
        <v>101697271</v>
      </c>
      <c r="H528" t="s">
        <v>50</v>
      </c>
      <c r="I528" t="s">
        <v>1240</v>
      </c>
      <c r="J528" s="16">
        <v>48370</v>
      </c>
      <c r="K528" t="s">
        <v>82</v>
      </c>
      <c r="L528" t="s">
        <v>36</v>
      </c>
      <c r="M528" t="s">
        <v>92</v>
      </c>
      <c r="N528" t="s">
        <v>1735</v>
      </c>
      <c r="O528" t="s">
        <v>85</v>
      </c>
      <c r="P528" t="s">
        <v>1649</v>
      </c>
      <c r="Q528" t="s">
        <v>275</v>
      </c>
      <c r="R528" s="10">
        <v>738444</v>
      </c>
      <c r="S528" s="16">
        <v>35718536280</v>
      </c>
    </row>
    <row r="529" spans="1:19" ht="15">
      <c r="A529" s="10">
        <v>526</v>
      </c>
      <c r="B529" t="s">
        <v>81</v>
      </c>
      <c r="C529" t="s">
        <v>267</v>
      </c>
      <c r="D529" s="10">
        <v>35963</v>
      </c>
      <c r="E529" t="s">
        <v>1241</v>
      </c>
      <c r="F529" t="s">
        <v>275</v>
      </c>
      <c r="G529" s="26">
        <v>101697271</v>
      </c>
      <c r="H529" t="s">
        <v>50</v>
      </c>
      <c r="I529" t="s">
        <v>1242</v>
      </c>
      <c r="J529" s="16">
        <v>48370</v>
      </c>
      <c r="K529" t="s">
        <v>82</v>
      </c>
      <c r="L529" t="s">
        <v>36</v>
      </c>
      <c r="M529" t="s">
        <v>92</v>
      </c>
      <c r="N529" t="s">
        <v>1735</v>
      </c>
      <c r="O529" t="s">
        <v>85</v>
      </c>
      <c r="P529" t="s">
        <v>1649</v>
      </c>
      <c r="Q529" t="s">
        <v>275</v>
      </c>
      <c r="R529" s="10">
        <v>738444</v>
      </c>
      <c r="S529" s="16">
        <v>35718536280</v>
      </c>
    </row>
    <row r="530" spans="1:19" ht="15">
      <c r="A530" s="10">
        <v>527</v>
      </c>
      <c r="B530" t="s">
        <v>81</v>
      </c>
      <c r="C530" t="s">
        <v>267</v>
      </c>
      <c r="D530" s="10">
        <v>35964</v>
      </c>
      <c r="E530" t="s">
        <v>1243</v>
      </c>
      <c r="F530" t="s">
        <v>275</v>
      </c>
      <c r="G530" s="26">
        <v>101697271</v>
      </c>
      <c r="H530" t="s">
        <v>50</v>
      </c>
      <c r="I530" t="s">
        <v>1244</v>
      </c>
      <c r="J530" s="16">
        <v>435330</v>
      </c>
      <c r="K530" t="s">
        <v>82</v>
      </c>
      <c r="L530" t="s">
        <v>36</v>
      </c>
      <c r="M530" t="s">
        <v>92</v>
      </c>
      <c r="N530" t="s">
        <v>1735</v>
      </c>
      <c r="O530" t="s">
        <v>85</v>
      </c>
      <c r="P530" t="s">
        <v>1649</v>
      </c>
      <c r="Q530" t="s">
        <v>275</v>
      </c>
      <c r="R530" s="10">
        <v>738444</v>
      </c>
      <c r="S530" s="16">
        <v>321466826520</v>
      </c>
    </row>
    <row r="531" spans="1:19" ht="15">
      <c r="A531" s="10">
        <v>528</v>
      </c>
      <c r="B531" t="s">
        <v>81</v>
      </c>
      <c r="C531" t="s">
        <v>267</v>
      </c>
      <c r="D531" s="10">
        <v>35965</v>
      </c>
      <c r="E531" t="s">
        <v>1245</v>
      </c>
      <c r="F531" t="s">
        <v>275</v>
      </c>
      <c r="G531" s="26">
        <v>101697271</v>
      </c>
      <c r="H531" t="s">
        <v>50</v>
      </c>
      <c r="I531" t="s">
        <v>1246</v>
      </c>
      <c r="J531" s="16">
        <v>532070</v>
      </c>
      <c r="K531" t="s">
        <v>82</v>
      </c>
      <c r="L531" t="s">
        <v>36</v>
      </c>
      <c r="M531" t="s">
        <v>92</v>
      </c>
      <c r="N531" t="s">
        <v>1735</v>
      </c>
      <c r="O531" t="s">
        <v>85</v>
      </c>
      <c r="P531" t="s">
        <v>1649</v>
      </c>
      <c r="Q531" t="s">
        <v>275</v>
      </c>
      <c r="R531" s="10">
        <v>738444</v>
      </c>
      <c r="S531" s="16">
        <v>392903899080</v>
      </c>
    </row>
    <row r="532" spans="1:19" ht="15">
      <c r="A532" s="10">
        <v>529</v>
      </c>
      <c r="B532" t="s">
        <v>81</v>
      </c>
      <c r="C532" t="s">
        <v>267</v>
      </c>
      <c r="D532" s="10">
        <v>35966</v>
      </c>
      <c r="E532" t="s">
        <v>1247</v>
      </c>
      <c r="F532" t="s">
        <v>275</v>
      </c>
      <c r="G532" s="26">
        <v>101697271</v>
      </c>
      <c r="H532" t="s">
        <v>50</v>
      </c>
      <c r="I532" t="s">
        <v>1248</v>
      </c>
      <c r="J532" s="16">
        <v>48370</v>
      </c>
      <c r="K532" t="s">
        <v>82</v>
      </c>
      <c r="L532" t="s">
        <v>36</v>
      </c>
      <c r="M532" t="s">
        <v>92</v>
      </c>
      <c r="N532" t="s">
        <v>1735</v>
      </c>
      <c r="O532" t="s">
        <v>85</v>
      </c>
      <c r="P532" t="s">
        <v>1649</v>
      </c>
      <c r="Q532" t="s">
        <v>275</v>
      </c>
      <c r="R532" s="10">
        <v>738444</v>
      </c>
      <c r="S532" s="16">
        <v>35718536280</v>
      </c>
    </row>
    <row r="533" spans="1:19" ht="15">
      <c r="A533" s="10">
        <v>530</v>
      </c>
      <c r="B533" t="s">
        <v>81</v>
      </c>
      <c r="C533" t="s">
        <v>267</v>
      </c>
      <c r="D533" s="10">
        <v>35967</v>
      </c>
      <c r="E533" t="s">
        <v>1249</v>
      </c>
      <c r="F533" t="s">
        <v>275</v>
      </c>
      <c r="G533" s="26">
        <v>101697271</v>
      </c>
      <c r="H533" t="s">
        <v>50</v>
      </c>
      <c r="I533" t="s">
        <v>1250</v>
      </c>
      <c r="J533" s="16">
        <v>145110</v>
      </c>
      <c r="K533" t="s">
        <v>82</v>
      </c>
      <c r="L533" t="s">
        <v>36</v>
      </c>
      <c r="M533" t="s">
        <v>92</v>
      </c>
      <c r="N533" t="s">
        <v>1735</v>
      </c>
      <c r="O533" t="s">
        <v>85</v>
      </c>
      <c r="P533" t="s">
        <v>1649</v>
      </c>
      <c r="Q533" t="s">
        <v>275</v>
      </c>
      <c r="R533" s="10">
        <v>738444</v>
      </c>
      <c r="S533" s="16">
        <v>107155608840</v>
      </c>
    </row>
    <row r="534" spans="1:19" ht="15">
      <c r="A534" s="10">
        <v>531</v>
      </c>
      <c r="B534" t="s">
        <v>81</v>
      </c>
      <c r="C534" t="s">
        <v>267</v>
      </c>
      <c r="D534" s="10">
        <v>35968</v>
      </c>
      <c r="E534" t="s">
        <v>1251</v>
      </c>
      <c r="F534" t="s">
        <v>275</v>
      </c>
      <c r="G534" s="26">
        <v>101697271</v>
      </c>
      <c r="H534" t="s">
        <v>50</v>
      </c>
      <c r="I534" t="s">
        <v>1252</v>
      </c>
      <c r="J534" s="16">
        <v>1015770</v>
      </c>
      <c r="K534" t="s">
        <v>82</v>
      </c>
      <c r="L534" t="s">
        <v>36</v>
      </c>
      <c r="M534" t="s">
        <v>92</v>
      </c>
      <c r="N534" t="s">
        <v>1735</v>
      </c>
      <c r="O534" t="s">
        <v>85</v>
      </c>
      <c r="P534" t="s">
        <v>1649</v>
      </c>
      <c r="Q534" t="s">
        <v>275</v>
      </c>
      <c r="R534" s="10">
        <v>738444</v>
      </c>
      <c r="S534" s="16">
        <v>750089261880</v>
      </c>
    </row>
    <row r="535" spans="1:19" ht="15">
      <c r="A535" s="10">
        <v>532</v>
      </c>
      <c r="B535" t="s">
        <v>81</v>
      </c>
      <c r="C535" t="s">
        <v>233</v>
      </c>
      <c r="D535" s="10">
        <v>35969</v>
      </c>
      <c r="E535" t="s">
        <v>1253</v>
      </c>
      <c r="F535" t="s">
        <v>210</v>
      </c>
      <c r="G535" s="26">
        <v>131473865</v>
      </c>
      <c r="H535" t="s">
        <v>114</v>
      </c>
      <c r="I535" t="s">
        <v>1254</v>
      </c>
      <c r="J535" s="16">
        <v>31365</v>
      </c>
      <c r="K535" t="s">
        <v>82</v>
      </c>
      <c r="L535" t="s">
        <v>115</v>
      </c>
      <c r="M535" t="s">
        <v>116</v>
      </c>
      <c r="N535" t="s">
        <v>1733</v>
      </c>
      <c r="O535" t="s">
        <v>85</v>
      </c>
      <c r="P535" t="s">
        <v>1517</v>
      </c>
      <c r="Q535" t="s">
        <v>210</v>
      </c>
      <c r="R535" s="10">
        <v>738451</v>
      </c>
      <c r="S535" s="16">
        <v>23161515615</v>
      </c>
    </row>
    <row r="536" spans="1:19" ht="15">
      <c r="A536" s="10">
        <v>533</v>
      </c>
      <c r="B536" t="s">
        <v>81</v>
      </c>
      <c r="C536" t="s">
        <v>267</v>
      </c>
      <c r="D536" s="10">
        <v>35970</v>
      </c>
      <c r="E536" t="s">
        <v>1255</v>
      </c>
      <c r="F536" t="s">
        <v>275</v>
      </c>
      <c r="G536" s="26">
        <v>101697271</v>
      </c>
      <c r="H536" t="s">
        <v>50</v>
      </c>
      <c r="I536" t="s">
        <v>1256</v>
      </c>
      <c r="J536" s="16">
        <v>1064140</v>
      </c>
      <c r="K536" t="s">
        <v>82</v>
      </c>
      <c r="L536" t="s">
        <v>36</v>
      </c>
      <c r="M536" t="s">
        <v>92</v>
      </c>
      <c r="N536" t="s">
        <v>1735</v>
      </c>
      <c r="O536" t="s">
        <v>85</v>
      </c>
      <c r="P536" t="s">
        <v>1649</v>
      </c>
      <c r="Q536" t="s">
        <v>275</v>
      </c>
      <c r="R536" s="10">
        <v>738444</v>
      </c>
      <c r="S536" s="16">
        <v>785807798160</v>
      </c>
    </row>
    <row r="537" spans="1:19" ht="15">
      <c r="A537" s="10">
        <v>534</v>
      </c>
      <c r="B537" t="s">
        <v>81</v>
      </c>
      <c r="C537" t="s">
        <v>267</v>
      </c>
      <c r="D537" s="10">
        <v>35971</v>
      </c>
      <c r="E537" t="s">
        <v>1257</v>
      </c>
      <c r="F537" t="s">
        <v>275</v>
      </c>
      <c r="G537" s="26">
        <v>101697271</v>
      </c>
      <c r="H537" t="s">
        <v>50</v>
      </c>
      <c r="I537" t="s">
        <v>1258</v>
      </c>
      <c r="J537" s="16">
        <v>96740</v>
      </c>
      <c r="K537" t="s">
        <v>82</v>
      </c>
      <c r="L537" t="s">
        <v>36</v>
      </c>
      <c r="M537" t="s">
        <v>92</v>
      </c>
      <c r="N537" t="s">
        <v>1735</v>
      </c>
      <c r="O537" t="s">
        <v>85</v>
      </c>
      <c r="P537" t="s">
        <v>1649</v>
      </c>
      <c r="Q537" t="s">
        <v>275</v>
      </c>
      <c r="R537" s="10">
        <v>738444</v>
      </c>
      <c r="S537" s="16">
        <v>71437072560</v>
      </c>
    </row>
    <row r="538" spans="1:19" ht="15">
      <c r="A538" s="10">
        <v>535</v>
      </c>
      <c r="B538" t="s">
        <v>81</v>
      </c>
      <c r="C538" t="s">
        <v>267</v>
      </c>
      <c r="D538" s="10">
        <v>35972</v>
      </c>
      <c r="E538" t="s">
        <v>1259</v>
      </c>
      <c r="F538" t="s">
        <v>275</v>
      </c>
      <c r="G538" s="26">
        <v>101697271</v>
      </c>
      <c r="H538" t="s">
        <v>50</v>
      </c>
      <c r="I538" t="s">
        <v>1260</v>
      </c>
      <c r="J538" s="16">
        <v>483700</v>
      </c>
      <c r="K538" t="s">
        <v>82</v>
      </c>
      <c r="L538" t="s">
        <v>36</v>
      </c>
      <c r="M538" t="s">
        <v>92</v>
      </c>
      <c r="N538" t="s">
        <v>1735</v>
      </c>
      <c r="O538" t="s">
        <v>85</v>
      </c>
      <c r="P538" t="s">
        <v>1649</v>
      </c>
      <c r="Q538" t="s">
        <v>275</v>
      </c>
      <c r="R538" s="10">
        <v>738444</v>
      </c>
      <c r="S538" s="16">
        <v>357185362800</v>
      </c>
    </row>
    <row r="539" spans="1:19" ht="15">
      <c r="A539" s="10">
        <v>536</v>
      </c>
      <c r="B539" t="s">
        <v>81</v>
      </c>
      <c r="C539" t="s">
        <v>267</v>
      </c>
      <c r="D539" s="10">
        <v>35973</v>
      </c>
      <c r="E539" t="s">
        <v>1261</v>
      </c>
      <c r="F539" t="s">
        <v>275</v>
      </c>
      <c r="G539" s="26">
        <v>101697271</v>
      </c>
      <c r="H539" t="s">
        <v>50</v>
      </c>
      <c r="I539" t="s">
        <v>1262</v>
      </c>
      <c r="J539" s="16">
        <v>145110</v>
      </c>
      <c r="K539" t="s">
        <v>82</v>
      </c>
      <c r="L539" t="s">
        <v>36</v>
      </c>
      <c r="M539" t="s">
        <v>92</v>
      </c>
      <c r="N539" t="s">
        <v>1735</v>
      </c>
      <c r="O539" t="s">
        <v>85</v>
      </c>
      <c r="P539" t="s">
        <v>1649</v>
      </c>
      <c r="Q539" t="s">
        <v>275</v>
      </c>
      <c r="R539" s="10">
        <v>738444</v>
      </c>
      <c r="S539" s="16">
        <v>107155608840</v>
      </c>
    </row>
    <row r="540" spans="1:19" ht="15">
      <c r="A540" s="10">
        <v>537</v>
      </c>
      <c r="B540" t="s">
        <v>81</v>
      </c>
      <c r="C540" t="s">
        <v>267</v>
      </c>
      <c r="D540" s="10">
        <v>35974</v>
      </c>
      <c r="E540" t="s">
        <v>1263</v>
      </c>
      <c r="F540" t="s">
        <v>275</v>
      </c>
      <c r="G540" s="26">
        <v>101697271</v>
      </c>
      <c r="H540" t="s">
        <v>50</v>
      </c>
      <c r="I540" t="s">
        <v>1264</v>
      </c>
      <c r="J540" s="16">
        <v>48370</v>
      </c>
      <c r="K540" t="s">
        <v>82</v>
      </c>
      <c r="L540" t="s">
        <v>36</v>
      </c>
      <c r="M540" t="s">
        <v>92</v>
      </c>
      <c r="N540" t="s">
        <v>1735</v>
      </c>
      <c r="O540" t="s">
        <v>85</v>
      </c>
      <c r="P540" t="s">
        <v>1649</v>
      </c>
      <c r="Q540" t="s">
        <v>275</v>
      </c>
      <c r="R540" s="10">
        <v>738444</v>
      </c>
      <c r="S540" s="16">
        <v>35718536280</v>
      </c>
    </row>
    <row r="541" spans="1:19" ht="15">
      <c r="A541" s="10">
        <v>538</v>
      </c>
      <c r="B541" t="s">
        <v>81</v>
      </c>
      <c r="C541" t="s">
        <v>267</v>
      </c>
      <c r="D541" s="10">
        <v>35975</v>
      </c>
      <c r="E541" t="s">
        <v>1265</v>
      </c>
      <c r="F541" t="s">
        <v>275</v>
      </c>
      <c r="G541" s="26">
        <v>101697271</v>
      </c>
      <c r="H541" t="s">
        <v>50</v>
      </c>
      <c r="I541" t="s">
        <v>1266</v>
      </c>
      <c r="J541" s="16">
        <v>96740</v>
      </c>
      <c r="K541" t="s">
        <v>82</v>
      </c>
      <c r="L541" t="s">
        <v>36</v>
      </c>
      <c r="M541" t="s">
        <v>92</v>
      </c>
      <c r="N541" t="s">
        <v>1735</v>
      </c>
      <c r="O541" t="s">
        <v>85</v>
      </c>
      <c r="P541" t="s">
        <v>1649</v>
      </c>
      <c r="Q541" t="s">
        <v>275</v>
      </c>
      <c r="R541" s="10">
        <v>738444</v>
      </c>
      <c r="S541" s="16">
        <v>71437072560</v>
      </c>
    </row>
    <row r="542" spans="1:19" ht="15">
      <c r="A542" s="10">
        <v>539</v>
      </c>
      <c r="B542" t="s">
        <v>81</v>
      </c>
      <c r="C542" t="s">
        <v>267</v>
      </c>
      <c r="D542" s="10">
        <v>35976</v>
      </c>
      <c r="E542" t="s">
        <v>1267</v>
      </c>
      <c r="F542" t="s">
        <v>275</v>
      </c>
      <c r="G542" s="26">
        <v>101697271</v>
      </c>
      <c r="H542" t="s">
        <v>50</v>
      </c>
      <c r="I542" t="s">
        <v>1268</v>
      </c>
      <c r="J542" s="16">
        <v>290220</v>
      </c>
      <c r="K542" t="s">
        <v>82</v>
      </c>
      <c r="L542" t="s">
        <v>36</v>
      </c>
      <c r="M542" t="s">
        <v>92</v>
      </c>
      <c r="N542" t="s">
        <v>1735</v>
      </c>
      <c r="O542" t="s">
        <v>85</v>
      </c>
      <c r="P542" t="s">
        <v>1649</v>
      </c>
      <c r="Q542" t="s">
        <v>275</v>
      </c>
      <c r="R542" s="10">
        <v>738444</v>
      </c>
      <c r="S542" s="16">
        <v>214311217680</v>
      </c>
    </row>
    <row r="543" spans="1:19" ht="15">
      <c r="A543" s="10">
        <v>540</v>
      </c>
      <c r="B543" t="s">
        <v>81</v>
      </c>
      <c r="C543" t="s">
        <v>81</v>
      </c>
      <c r="D543" s="10">
        <v>35977</v>
      </c>
      <c r="E543" t="s">
        <v>1269</v>
      </c>
      <c r="F543" t="s">
        <v>275</v>
      </c>
      <c r="G543" s="26">
        <v>101697271</v>
      </c>
      <c r="H543" t="s">
        <v>50</v>
      </c>
      <c r="I543" t="s">
        <v>1270</v>
      </c>
      <c r="J543" s="16">
        <v>96740</v>
      </c>
      <c r="K543" t="s">
        <v>82</v>
      </c>
      <c r="L543" t="s">
        <v>36</v>
      </c>
      <c r="M543" t="s">
        <v>92</v>
      </c>
      <c r="N543" t="s">
        <v>1735</v>
      </c>
      <c r="O543" t="s">
        <v>85</v>
      </c>
      <c r="P543" t="s">
        <v>1649</v>
      </c>
      <c r="Q543" t="s">
        <v>275</v>
      </c>
      <c r="R543" s="10">
        <v>738444</v>
      </c>
      <c r="S543" s="16">
        <v>71437072560</v>
      </c>
    </row>
    <row r="544" spans="1:19" ht="15">
      <c r="A544" s="10">
        <v>541</v>
      </c>
      <c r="B544" t="s">
        <v>81</v>
      </c>
      <c r="C544" t="s">
        <v>267</v>
      </c>
      <c r="D544" s="10">
        <v>35978</v>
      </c>
      <c r="E544" t="s">
        <v>1271</v>
      </c>
      <c r="F544" t="s">
        <v>275</v>
      </c>
      <c r="G544" s="26">
        <v>101697271</v>
      </c>
      <c r="H544" t="s">
        <v>50</v>
      </c>
      <c r="I544" t="s">
        <v>1272</v>
      </c>
      <c r="J544" s="16">
        <v>193480</v>
      </c>
      <c r="K544" t="s">
        <v>82</v>
      </c>
      <c r="L544" t="s">
        <v>36</v>
      </c>
      <c r="M544" t="s">
        <v>92</v>
      </c>
      <c r="N544" t="s">
        <v>1735</v>
      </c>
      <c r="O544" t="s">
        <v>85</v>
      </c>
      <c r="P544" t="s">
        <v>1649</v>
      </c>
      <c r="Q544" t="s">
        <v>275</v>
      </c>
      <c r="R544" s="10">
        <v>738444</v>
      </c>
      <c r="S544" s="16">
        <v>142874145120</v>
      </c>
    </row>
    <row r="545" spans="1:19" ht="15">
      <c r="A545" s="10">
        <v>542</v>
      </c>
      <c r="B545" t="s">
        <v>81</v>
      </c>
      <c r="C545" t="s">
        <v>267</v>
      </c>
      <c r="D545" s="10">
        <v>35979</v>
      </c>
      <c r="E545" t="s">
        <v>1273</v>
      </c>
      <c r="F545" t="s">
        <v>275</v>
      </c>
      <c r="G545" s="26">
        <v>101697271</v>
      </c>
      <c r="H545" t="s">
        <v>50</v>
      </c>
      <c r="I545" t="s">
        <v>1274</v>
      </c>
      <c r="J545" s="16">
        <v>145110</v>
      </c>
      <c r="K545" t="s">
        <v>82</v>
      </c>
      <c r="L545" t="s">
        <v>36</v>
      </c>
      <c r="M545" t="s">
        <v>92</v>
      </c>
      <c r="N545" t="s">
        <v>1735</v>
      </c>
      <c r="O545" t="s">
        <v>85</v>
      </c>
      <c r="P545" t="s">
        <v>1649</v>
      </c>
      <c r="Q545" t="s">
        <v>275</v>
      </c>
      <c r="R545" s="10">
        <v>738444</v>
      </c>
      <c r="S545" s="16">
        <v>107155608840</v>
      </c>
    </row>
    <row r="546" spans="1:19" ht="15">
      <c r="A546" s="10">
        <v>543</v>
      </c>
      <c r="B546" t="s">
        <v>81</v>
      </c>
      <c r="C546" t="s">
        <v>267</v>
      </c>
      <c r="D546" s="10">
        <v>35980</v>
      </c>
      <c r="E546" t="s">
        <v>1275</v>
      </c>
      <c r="F546" t="s">
        <v>275</v>
      </c>
      <c r="G546" s="26">
        <v>101697271</v>
      </c>
      <c r="H546" t="s">
        <v>50</v>
      </c>
      <c r="I546" t="s">
        <v>1276</v>
      </c>
      <c r="J546" s="16">
        <v>338590</v>
      </c>
      <c r="K546" t="s">
        <v>82</v>
      </c>
      <c r="L546" t="s">
        <v>36</v>
      </c>
      <c r="M546" t="s">
        <v>92</v>
      </c>
      <c r="N546" t="s">
        <v>1735</v>
      </c>
      <c r="O546" t="s">
        <v>85</v>
      </c>
      <c r="P546" t="s">
        <v>1649</v>
      </c>
      <c r="Q546" t="s">
        <v>275</v>
      </c>
      <c r="R546" s="10">
        <v>738444</v>
      </c>
      <c r="S546" s="16">
        <v>250029753960</v>
      </c>
    </row>
    <row r="547" spans="1:19" ht="15">
      <c r="A547" s="10">
        <v>544</v>
      </c>
      <c r="B547" t="s">
        <v>81</v>
      </c>
      <c r="C547" t="s">
        <v>267</v>
      </c>
      <c r="D547" s="10">
        <v>35981</v>
      </c>
      <c r="E547" t="s">
        <v>1277</v>
      </c>
      <c r="F547" t="s">
        <v>275</v>
      </c>
      <c r="G547" s="26">
        <v>101697271</v>
      </c>
      <c r="H547" t="s">
        <v>50</v>
      </c>
      <c r="I547" t="s">
        <v>1278</v>
      </c>
      <c r="J547" s="16">
        <v>193480</v>
      </c>
      <c r="K547" t="s">
        <v>82</v>
      </c>
      <c r="L547" t="s">
        <v>36</v>
      </c>
      <c r="M547" t="s">
        <v>92</v>
      </c>
      <c r="N547" t="s">
        <v>1735</v>
      </c>
      <c r="O547" t="s">
        <v>85</v>
      </c>
      <c r="P547" t="s">
        <v>1649</v>
      </c>
      <c r="Q547" t="s">
        <v>275</v>
      </c>
      <c r="R547" s="10">
        <v>738444</v>
      </c>
      <c r="S547" s="16">
        <v>142874145120</v>
      </c>
    </row>
    <row r="548" spans="1:19" ht="15">
      <c r="A548" s="10">
        <v>545</v>
      </c>
      <c r="B548" t="s">
        <v>81</v>
      </c>
      <c r="C548" t="s">
        <v>267</v>
      </c>
      <c r="D548" s="10">
        <v>35982</v>
      </c>
      <c r="E548" t="s">
        <v>1279</v>
      </c>
      <c r="F548" t="s">
        <v>275</v>
      </c>
      <c r="G548" s="26">
        <v>101697271</v>
      </c>
      <c r="H548" t="s">
        <v>50</v>
      </c>
      <c r="I548" t="s">
        <v>1280</v>
      </c>
      <c r="J548" s="16">
        <v>24185</v>
      </c>
      <c r="K548" t="s">
        <v>82</v>
      </c>
      <c r="L548" t="s">
        <v>36</v>
      </c>
      <c r="M548" t="s">
        <v>92</v>
      </c>
      <c r="N548" t="s">
        <v>1735</v>
      </c>
      <c r="O548" t="s">
        <v>85</v>
      </c>
      <c r="P548" t="s">
        <v>1649</v>
      </c>
      <c r="Q548" t="s">
        <v>275</v>
      </c>
      <c r="R548" s="10">
        <v>738444</v>
      </c>
      <c r="S548" s="16">
        <v>17859268140</v>
      </c>
    </row>
    <row r="549" spans="1:19" ht="15">
      <c r="A549" s="10">
        <v>546</v>
      </c>
      <c r="B549" t="s">
        <v>81</v>
      </c>
      <c r="C549" t="s">
        <v>267</v>
      </c>
      <c r="D549" s="10">
        <v>35983</v>
      </c>
      <c r="E549" t="s">
        <v>1281</v>
      </c>
      <c r="F549" t="s">
        <v>275</v>
      </c>
      <c r="G549" s="26">
        <v>101697271</v>
      </c>
      <c r="H549" t="s">
        <v>50</v>
      </c>
      <c r="I549" t="s">
        <v>1282</v>
      </c>
      <c r="J549" s="16">
        <v>48370</v>
      </c>
      <c r="K549" t="s">
        <v>82</v>
      </c>
      <c r="L549" t="s">
        <v>36</v>
      </c>
      <c r="M549" t="s">
        <v>92</v>
      </c>
      <c r="N549" t="s">
        <v>1735</v>
      </c>
      <c r="O549" t="s">
        <v>85</v>
      </c>
      <c r="P549" t="s">
        <v>1649</v>
      </c>
      <c r="Q549" t="s">
        <v>275</v>
      </c>
      <c r="R549" s="10">
        <v>738444</v>
      </c>
      <c r="S549" s="16">
        <v>35718536280</v>
      </c>
    </row>
    <row r="550" spans="1:19" ht="15">
      <c r="A550" s="10">
        <v>547</v>
      </c>
      <c r="B550" t="s">
        <v>81</v>
      </c>
      <c r="C550" t="s">
        <v>267</v>
      </c>
      <c r="D550" s="10">
        <v>35984</v>
      </c>
      <c r="E550" t="s">
        <v>1283</v>
      </c>
      <c r="F550" t="s">
        <v>275</v>
      </c>
      <c r="G550" s="26">
        <v>101697271</v>
      </c>
      <c r="H550" t="s">
        <v>50</v>
      </c>
      <c r="I550" t="s">
        <v>1284</v>
      </c>
      <c r="J550" s="16">
        <v>169295</v>
      </c>
      <c r="K550" t="s">
        <v>82</v>
      </c>
      <c r="L550" t="s">
        <v>36</v>
      </c>
      <c r="M550" t="s">
        <v>92</v>
      </c>
      <c r="N550" t="s">
        <v>1735</v>
      </c>
      <c r="O550" t="s">
        <v>85</v>
      </c>
      <c r="P550" t="s">
        <v>1649</v>
      </c>
      <c r="Q550" t="s">
        <v>275</v>
      </c>
      <c r="R550" s="10">
        <v>738444</v>
      </c>
      <c r="S550" s="16">
        <v>125014876980</v>
      </c>
    </row>
    <row r="551" spans="1:19" ht="15">
      <c r="A551" s="10">
        <v>548</v>
      </c>
      <c r="B551" t="s">
        <v>81</v>
      </c>
      <c r="C551" t="s">
        <v>267</v>
      </c>
      <c r="D551" s="10">
        <v>35985</v>
      </c>
      <c r="E551" t="s">
        <v>1285</v>
      </c>
      <c r="F551" t="s">
        <v>275</v>
      </c>
      <c r="G551" s="26">
        <v>101697271</v>
      </c>
      <c r="H551" t="s">
        <v>50</v>
      </c>
      <c r="I551" t="s">
        <v>1286</v>
      </c>
      <c r="J551" s="16">
        <v>145110</v>
      </c>
      <c r="K551" t="s">
        <v>82</v>
      </c>
      <c r="L551" t="s">
        <v>36</v>
      </c>
      <c r="M551" t="s">
        <v>92</v>
      </c>
      <c r="N551" t="s">
        <v>1735</v>
      </c>
      <c r="O551" t="s">
        <v>85</v>
      </c>
      <c r="P551" t="s">
        <v>1649</v>
      </c>
      <c r="Q551" t="s">
        <v>275</v>
      </c>
      <c r="R551" s="10">
        <v>738444</v>
      </c>
      <c r="S551" s="16">
        <v>107155608840</v>
      </c>
    </row>
    <row r="552" spans="1:19" ht="15">
      <c r="A552" s="10">
        <v>549</v>
      </c>
      <c r="B552" t="s">
        <v>81</v>
      </c>
      <c r="C552" t="s">
        <v>267</v>
      </c>
      <c r="D552" s="10">
        <v>35986</v>
      </c>
      <c r="E552" t="s">
        <v>1287</v>
      </c>
      <c r="F552" t="s">
        <v>275</v>
      </c>
      <c r="G552" s="26">
        <v>101697271</v>
      </c>
      <c r="H552" t="s">
        <v>50</v>
      </c>
      <c r="I552" t="s">
        <v>1288</v>
      </c>
      <c r="J552" s="16">
        <v>532070</v>
      </c>
      <c r="K552" t="s">
        <v>82</v>
      </c>
      <c r="L552" t="s">
        <v>36</v>
      </c>
      <c r="M552" t="s">
        <v>92</v>
      </c>
      <c r="N552" t="s">
        <v>1735</v>
      </c>
      <c r="O552" t="s">
        <v>85</v>
      </c>
      <c r="P552" t="s">
        <v>1649</v>
      </c>
      <c r="Q552" t="s">
        <v>275</v>
      </c>
      <c r="R552" s="10">
        <v>738444</v>
      </c>
      <c r="S552" s="16">
        <v>392903899080</v>
      </c>
    </row>
    <row r="553" spans="1:19" ht="15">
      <c r="A553" s="10">
        <v>550</v>
      </c>
      <c r="B553" t="s">
        <v>81</v>
      </c>
      <c r="C553" t="s">
        <v>267</v>
      </c>
      <c r="D553" s="10">
        <v>35987</v>
      </c>
      <c r="E553" t="s">
        <v>1289</v>
      </c>
      <c r="F553" t="s">
        <v>275</v>
      </c>
      <c r="G553" s="26">
        <v>101697271</v>
      </c>
      <c r="H553" t="s">
        <v>50</v>
      </c>
      <c r="I553" t="s">
        <v>1290</v>
      </c>
      <c r="J553" s="16">
        <v>145110</v>
      </c>
      <c r="K553" t="s">
        <v>82</v>
      </c>
      <c r="L553" t="s">
        <v>36</v>
      </c>
      <c r="M553" t="s">
        <v>92</v>
      </c>
      <c r="N553" t="s">
        <v>1735</v>
      </c>
      <c r="O553" t="s">
        <v>85</v>
      </c>
      <c r="P553" t="s">
        <v>1649</v>
      </c>
      <c r="Q553" t="s">
        <v>275</v>
      </c>
      <c r="R553" s="10">
        <v>738444</v>
      </c>
      <c r="S553" s="16">
        <v>107155608840</v>
      </c>
    </row>
    <row r="554" spans="1:19" ht="15">
      <c r="A554" s="10">
        <v>551</v>
      </c>
      <c r="B554" t="s">
        <v>81</v>
      </c>
      <c r="C554" t="s">
        <v>267</v>
      </c>
      <c r="D554" s="10">
        <v>35988</v>
      </c>
      <c r="E554" t="s">
        <v>1291</v>
      </c>
      <c r="F554" t="s">
        <v>275</v>
      </c>
      <c r="G554" s="26">
        <v>101697271</v>
      </c>
      <c r="H554" t="s">
        <v>50</v>
      </c>
      <c r="I554" t="s">
        <v>1292</v>
      </c>
      <c r="J554" s="16">
        <v>193480</v>
      </c>
      <c r="K554" t="s">
        <v>82</v>
      </c>
      <c r="L554" t="s">
        <v>36</v>
      </c>
      <c r="M554" t="s">
        <v>92</v>
      </c>
      <c r="N554" t="s">
        <v>1735</v>
      </c>
      <c r="O554" t="s">
        <v>85</v>
      </c>
      <c r="P554" t="s">
        <v>1649</v>
      </c>
      <c r="Q554" t="s">
        <v>275</v>
      </c>
      <c r="R554" s="10">
        <v>738444</v>
      </c>
      <c r="S554" s="16">
        <v>142874145120</v>
      </c>
    </row>
    <row r="555" spans="1:19" ht="15">
      <c r="A555" s="10">
        <v>552</v>
      </c>
      <c r="B555" t="s">
        <v>81</v>
      </c>
      <c r="C555" t="s">
        <v>267</v>
      </c>
      <c r="D555" s="10">
        <v>35990</v>
      </c>
      <c r="E555" t="s">
        <v>1293</v>
      </c>
      <c r="F555" t="s">
        <v>275</v>
      </c>
      <c r="G555" s="26">
        <v>101697271</v>
      </c>
      <c r="H555" t="s">
        <v>50</v>
      </c>
      <c r="I555" t="s">
        <v>1294</v>
      </c>
      <c r="J555" s="16">
        <v>193480</v>
      </c>
      <c r="K555" t="s">
        <v>82</v>
      </c>
      <c r="L555" t="s">
        <v>36</v>
      </c>
      <c r="M555" t="s">
        <v>92</v>
      </c>
      <c r="N555" t="s">
        <v>1735</v>
      </c>
      <c r="O555" t="s">
        <v>85</v>
      </c>
      <c r="P555" t="s">
        <v>1649</v>
      </c>
      <c r="Q555" t="s">
        <v>275</v>
      </c>
      <c r="R555" s="10">
        <v>738444</v>
      </c>
      <c r="S555" s="16">
        <v>142874145120</v>
      </c>
    </row>
    <row r="556" spans="1:19" ht="15">
      <c r="A556" s="10">
        <v>553</v>
      </c>
      <c r="B556" t="s">
        <v>81</v>
      </c>
      <c r="C556" t="s">
        <v>267</v>
      </c>
      <c r="D556" s="10">
        <v>35992</v>
      </c>
      <c r="E556" t="s">
        <v>1295</v>
      </c>
      <c r="F556" t="s">
        <v>275</v>
      </c>
      <c r="G556" s="26">
        <v>101697271</v>
      </c>
      <c r="H556" t="s">
        <v>50</v>
      </c>
      <c r="I556" t="s">
        <v>1296</v>
      </c>
      <c r="J556" s="16">
        <v>522396</v>
      </c>
      <c r="K556" t="s">
        <v>82</v>
      </c>
      <c r="L556" t="s">
        <v>36</v>
      </c>
      <c r="M556" t="s">
        <v>92</v>
      </c>
      <c r="N556" t="s">
        <v>1735</v>
      </c>
      <c r="O556" t="s">
        <v>85</v>
      </c>
      <c r="P556" t="s">
        <v>1649</v>
      </c>
      <c r="Q556" t="s">
        <v>275</v>
      </c>
      <c r="R556" s="10">
        <v>738444</v>
      </c>
      <c r="S556" s="16">
        <v>385760191824</v>
      </c>
    </row>
    <row r="557" spans="1:19" ht="15">
      <c r="A557" s="10">
        <v>554</v>
      </c>
      <c r="B557" t="s">
        <v>81</v>
      </c>
      <c r="C557" t="s">
        <v>267</v>
      </c>
      <c r="D557" s="10">
        <v>35993</v>
      </c>
      <c r="E557" t="s">
        <v>1297</v>
      </c>
      <c r="F557" t="s">
        <v>275</v>
      </c>
      <c r="G557" s="26">
        <v>101697271</v>
      </c>
      <c r="H557" t="s">
        <v>50</v>
      </c>
      <c r="I557" t="s">
        <v>1298</v>
      </c>
      <c r="J557" s="16">
        <v>193480</v>
      </c>
      <c r="K557" t="s">
        <v>82</v>
      </c>
      <c r="L557" t="s">
        <v>36</v>
      </c>
      <c r="M557" t="s">
        <v>92</v>
      </c>
      <c r="N557" t="s">
        <v>1735</v>
      </c>
      <c r="O557" t="s">
        <v>85</v>
      </c>
      <c r="P557" t="s">
        <v>1649</v>
      </c>
      <c r="Q557" t="s">
        <v>275</v>
      </c>
      <c r="R557" s="10">
        <v>738444</v>
      </c>
      <c r="S557" s="16">
        <v>142874145120</v>
      </c>
    </row>
    <row r="558" spans="1:19" ht="15">
      <c r="A558" s="10">
        <v>555</v>
      </c>
      <c r="B558" t="s">
        <v>81</v>
      </c>
      <c r="C558" t="s">
        <v>267</v>
      </c>
      <c r="D558" s="10">
        <v>35994</v>
      </c>
      <c r="E558" t="s">
        <v>1299</v>
      </c>
      <c r="F558" t="s">
        <v>275</v>
      </c>
      <c r="G558" s="26">
        <v>101697271</v>
      </c>
      <c r="H558" t="s">
        <v>50</v>
      </c>
      <c r="I558" t="s">
        <v>1300</v>
      </c>
      <c r="J558" s="16">
        <v>48370</v>
      </c>
      <c r="K558" t="s">
        <v>82</v>
      </c>
      <c r="L558" t="s">
        <v>36</v>
      </c>
      <c r="M558" t="s">
        <v>92</v>
      </c>
      <c r="N558" t="s">
        <v>1735</v>
      </c>
      <c r="O558" t="s">
        <v>85</v>
      </c>
      <c r="P558" t="s">
        <v>1649</v>
      </c>
      <c r="Q558" t="s">
        <v>275</v>
      </c>
      <c r="R558" s="10">
        <v>738444</v>
      </c>
      <c r="S558" s="16">
        <v>35718536280</v>
      </c>
    </row>
    <row r="559" spans="1:19" ht="15">
      <c r="A559" s="10">
        <v>556</v>
      </c>
      <c r="B559" t="s">
        <v>81</v>
      </c>
      <c r="C559" t="s">
        <v>267</v>
      </c>
      <c r="D559" s="10">
        <v>35995</v>
      </c>
      <c r="E559" t="s">
        <v>1301</v>
      </c>
      <c r="F559" t="s">
        <v>275</v>
      </c>
      <c r="G559" s="26">
        <v>101697271</v>
      </c>
      <c r="H559" t="s">
        <v>50</v>
      </c>
      <c r="I559" t="s">
        <v>1302</v>
      </c>
      <c r="J559" s="16">
        <v>145110</v>
      </c>
      <c r="K559" t="s">
        <v>82</v>
      </c>
      <c r="L559" t="s">
        <v>36</v>
      </c>
      <c r="M559" t="s">
        <v>92</v>
      </c>
      <c r="N559" t="s">
        <v>1735</v>
      </c>
      <c r="O559" t="s">
        <v>85</v>
      </c>
      <c r="P559" t="s">
        <v>1649</v>
      </c>
      <c r="Q559" t="s">
        <v>275</v>
      </c>
      <c r="R559" s="10">
        <v>738444</v>
      </c>
      <c r="S559" s="16">
        <v>107155608840</v>
      </c>
    </row>
    <row r="560" spans="1:19" ht="15">
      <c r="A560" s="10">
        <v>557</v>
      </c>
      <c r="B560" t="s">
        <v>81</v>
      </c>
      <c r="C560" t="s">
        <v>267</v>
      </c>
      <c r="D560" s="10">
        <v>35996</v>
      </c>
      <c r="E560" t="s">
        <v>1303</v>
      </c>
      <c r="F560" t="s">
        <v>275</v>
      </c>
      <c r="G560" s="26">
        <v>101697271</v>
      </c>
      <c r="H560" t="s">
        <v>50</v>
      </c>
      <c r="I560" t="s">
        <v>1304</v>
      </c>
      <c r="J560" s="16">
        <v>96740</v>
      </c>
      <c r="K560" t="s">
        <v>82</v>
      </c>
      <c r="L560" t="s">
        <v>36</v>
      </c>
      <c r="M560" t="s">
        <v>92</v>
      </c>
      <c r="N560" t="s">
        <v>1735</v>
      </c>
      <c r="O560" t="s">
        <v>85</v>
      </c>
      <c r="P560" t="s">
        <v>1649</v>
      </c>
      <c r="Q560" t="s">
        <v>275</v>
      </c>
      <c r="R560" s="10">
        <v>738444</v>
      </c>
      <c r="S560" s="16">
        <v>71437072560</v>
      </c>
    </row>
    <row r="561" spans="1:19" ht="15">
      <c r="A561" s="10">
        <v>558</v>
      </c>
      <c r="B561" t="s">
        <v>81</v>
      </c>
      <c r="C561" t="s">
        <v>267</v>
      </c>
      <c r="D561" s="10">
        <v>35997</v>
      </c>
      <c r="E561" t="s">
        <v>1305</v>
      </c>
      <c r="F561" t="s">
        <v>275</v>
      </c>
      <c r="G561" s="26">
        <v>101697271</v>
      </c>
      <c r="H561" t="s">
        <v>50</v>
      </c>
      <c r="I561" t="s">
        <v>1306</v>
      </c>
      <c r="J561" s="16">
        <v>24185</v>
      </c>
      <c r="K561" t="s">
        <v>82</v>
      </c>
      <c r="L561" t="s">
        <v>36</v>
      </c>
      <c r="M561" t="s">
        <v>92</v>
      </c>
      <c r="N561" t="s">
        <v>1735</v>
      </c>
      <c r="O561" t="s">
        <v>85</v>
      </c>
      <c r="P561" t="s">
        <v>1649</v>
      </c>
      <c r="Q561" t="s">
        <v>275</v>
      </c>
      <c r="R561" s="10">
        <v>738444</v>
      </c>
      <c r="S561" s="16">
        <v>17859268140</v>
      </c>
    </row>
    <row r="562" spans="1:19" ht="15">
      <c r="A562" s="10">
        <v>559</v>
      </c>
      <c r="B562" t="s">
        <v>81</v>
      </c>
      <c r="C562" t="s">
        <v>81</v>
      </c>
      <c r="D562" s="10">
        <v>35998</v>
      </c>
      <c r="E562" t="s">
        <v>1307</v>
      </c>
      <c r="F562" t="s">
        <v>275</v>
      </c>
      <c r="G562" s="26">
        <v>101697271</v>
      </c>
      <c r="H562" t="s">
        <v>50</v>
      </c>
      <c r="I562" t="s">
        <v>1308</v>
      </c>
      <c r="J562" s="16">
        <v>125762</v>
      </c>
      <c r="K562" t="s">
        <v>82</v>
      </c>
      <c r="L562" t="s">
        <v>36</v>
      </c>
      <c r="M562" t="s">
        <v>92</v>
      </c>
      <c r="N562" t="s">
        <v>1735</v>
      </c>
      <c r="O562" t="s">
        <v>85</v>
      </c>
      <c r="P562" t="s">
        <v>1649</v>
      </c>
      <c r="Q562" t="s">
        <v>275</v>
      </c>
      <c r="R562" s="10">
        <v>738444</v>
      </c>
      <c r="S562" s="16">
        <v>92868194328</v>
      </c>
    </row>
    <row r="563" spans="1:19" ht="15">
      <c r="A563" s="10">
        <v>560</v>
      </c>
      <c r="B563" t="s">
        <v>81</v>
      </c>
      <c r="C563" t="s">
        <v>267</v>
      </c>
      <c r="D563" s="10">
        <v>35999</v>
      </c>
      <c r="E563" t="s">
        <v>1309</v>
      </c>
      <c r="F563" t="s">
        <v>275</v>
      </c>
      <c r="G563" s="26">
        <v>101697271</v>
      </c>
      <c r="H563" t="s">
        <v>50</v>
      </c>
      <c r="I563" t="s">
        <v>1310</v>
      </c>
      <c r="J563" s="16">
        <v>290220</v>
      </c>
      <c r="K563" t="s">
        <v>82</v>
      </c>
      <c r="L563" t="s">
        <v>36</v>
      </c>
      <c r="M563" t="s">
        <v>92</v>
      </c>
      <c r="N563" t="s">
        <v>1735</v>
      </c>
      <c r="O563" t="s">
        <v>85</v>
      </c>
      <c r="P563" t="s">
        <v>1649</v>
      </c>
      <c r="Q563" t="s">
        <v>275</v>
      </c>
      <c r="R563" s="10">
        <v>738444</v>
      </c>
      <c r="S563" s="16">
        <v>214311217680</v>
      </c>
    </row>
    <row r="564" spans="1:19" ht="15">
      <c r="A564" s="10">
        <v>561</v>
      </c>
      <c r="B564" t="s">
        <v>81</v>
      </c>
      <c r="C564" t="s">
        <v>267</v>
      </c>
      <c r="D564" s="10">
        <v>36000</v>
      </c>
      <c r="E564" t="s">
        <v>1311</v>
      </c>
      <c r="F564" t="s">
        <v>275</v>
      </c>
      <c r="G564" s="26">
        <v>101697271</v>
      </c>
      <c r="H564" t="s">
        <v>50</v>
      </c>
      <c r="I564" t="s">
        <v>1312</v>
      </c>
      <c r="J564" s="16">
        <v>48370</v>
      </c>
      <c r="K564" t="s">
        <v>82</v>
      </c>
      <c r="L564" t="s">
        <v>36</v>
      </c>
      <c r="M564" t="s">
        <v>92</v>
      </c>
      <c r="N564" t="s">
        <v>1735</v>
      </c>
      <c r="O564" t="s">
        <v>85</v>
      </c>
      <c r="P564" t="s">
        <v>1649</v>
      </c>
      <c r="Q564" t="s">
        <v>275</v>
      </c>
      <c r="R564" s="10">
        <v>738444</v>
      </c>
      <c r="S564" s="16">
        <v>35718536280</v>
      </c>
    </row>
    <row r="565" spans="1:19" ht="15">
      <c r="A565" s="10">
        <v>562</v>
      </c>
      <c r="B565" t="s">
        <v>81</v>
      </c>
      <c r="C565" t="s">
        <v>267</v>
      </c>
      <c r="D565" s="10">
        <v>36001</v>
      </c>
      <c r="E565" t="s">
        <v>1313</v>
      </c>
      <c r="F565" t="s">
        <v>275</v>
      </c>
      <c r="G565" s="26">
        <v>101697271</v>
      </c>
      <c r="H565" t="s">
        <v>50</v>
      </c>
      <c r="I565" t="s">
        <v>1314</v>
      </c>
      <c r="J565" s="16">
        <v>193480</v>
      </c>
      <c r="K565" t="s">
        <v>82</v>
      </c>
      <c r="L565" t="s">
        <v>36</v>
      </c>
      <c r="M565" t="s">
        <v>92</v>
      </c>
      <c r="N565" t="s">
        <v>1735</v>
      </c>
      <c r="O565" t="s">
        <v>85</v>
      </c>
      <c r="P565" t="s">
        <v>1649</v>
      </c>
      <c r="Q565" t="s">
        <v>275</v>
      </c>
      <c r="R565" s="10">
        <v>738444</v>
      </c>
      <c r="S565" s="16">
        <v>142874145120</v>
      </c>
    </row>
    <row r="566" spans="1:19" ht="15">
      <c r="A566" s="10">
        <v>563</v>
      </c>
      <c r="B566" t="s">
        <v>81</v>
      </c>
      <c r="C566" t="s">
        <v>267</v>
      </c>
      <c r="D566" s="10">
        <v>36002</v>
      </c>
      <c r="E566" t="s">
        <v>1315</v>
      </c>
      <c r="F566" t="s">
        <v>275</v>
      </c>
      <c r="G566" s="26">
        <v>101697271</v>
      </c>
      <c r="H566" t="s">
        <v>50</v>
      </c>
      <c r="I566" t="s">
        <v>1316</v>
      </c>
      <c r="J566" s="16">
        <v>145110</v>
      </c>
      <c r="K566" t="s">
        <v>82</v>
      </c>
      <c r="L566" t="s">
        <v>36</v>
      </c>
      <c r="M566" t="s">
        <v>92</v>
      </c>
      <c r="N566" t="s">
        <v>1735</v>
      </c>
      <c r="O566" t="s">
        <v>85</v>
      </c>
      <c r="P566" t="s">
        <v>1649</v>
      </c>
      <c r="Q566" t="s">
        <v>275</v>
      </c>
      <c r="R566" s="10">
        <v>738444</v>
      </c>
      <c r="S566" s="16">
        <v>107155608840</v>
      </c>
    </row>
    <row r="567" spans="1:19" ht="15">
      <c r="A567" s="10">
        <v>564</v>
      </c>
      <c r="B567" t="s">
        <v>81</v>
      </c>
      <c r="C567" t="s">
        <v>267</v>
      </c>
      <c r="D567" s="10">
        <v>36003</v>
      </c>
      <c r="E567" t="s">
        <v>1317</v>
      </c>
      <c r="F567" t="s">
        <v>275</v>
      </c>
      <c r="G567" s="26">
        <v>101697271</v>
      </c>
      <c r="H567" t="s">
        <v>50</v>
      </c>
      <c r="I567" t="s">
        <v>1180</v>
      </c>
      <c r="J567" s="16">
        <v>96740</v>
      </c>
      <c r="K567" t="s">
        <v>82</v>
      </c>
      <c r="L567" t="s">
        <v>36</v>
      </c>
      <c r="M567" t="s">
        <v>92</v>
      </c>
      <c r="N567" t="s">
        <v>1735</v>
      </c>
      <c r="O567" t="s">
        <v>85</v>
      </c>
      <c r="P567" t="s">
        <v>1649</v>
      </c>
      <c r="Q567" t="s">
        <v>275</v>
      </c>
      <c r="R567" s="10">
        <v>738444</v>
      </c>
      <c r="S567" s="16">
        <v>71437072560</v>
      </c>
    </row>
    <row r="568" spans="1:19" ht="15">
      <c r="A568" s="10">
        <v>565</v>
      </c>
      <c r="B568" t="s">
        <v>81</v>
      </c>
      <c r="C568" t="s">
        <v>267</v>
      </c>
      <c r="D568" s="10">
        <v>36004</v>
      </c>
      <c r="E568" t="s">
        <v>1318</v>
      </c>
      <c r="F568" t="s">
        <v>275</v>
      </c>
      <c r="G568" s="26">
        <v>101697271</v>
      </c>
      <c r="H568" t="s">
        <v>50</v>
      </c>
      <c r="I568" t="s">
        <v>1319</v>
      </c>
      <c r="J568" s="16">
        <v>193480</v>
      </c>
      <c r="K568" t="s">
        <v>82</v>
      </c>
      <c r="L568" t="s">
        <v>36</v>
      </c>
      <c r="M568" t="s">
        <v>92</v>
      </c>
      <c r="N568" t="s">
        <v>1735</v>
      </c>
      <c r="O568" t="s">
        <v>85</v>
      </c>
      <c r="P568" t="s">
        <v>1649</v>
      </c>
      <c r="Q568" t="s">
        <v>275</v>
      </c>
      <c r="R568" s="10">
        <v>738444</v>
      </c>
      <c r="S568" s="16">
        <v>142874145120</v>
      </c>
    </row>
    <row r="569" spans="1:19" ht="15">
      <c r="A569" s="10">
        <v>566</v>
      </c>
      <c r="B569" t="s">
        <v>81</v>
      </c>
      <c r="C569" t="s">
        <v>267</v>
      </c>
      <c r="D569" s="10">
        <v>36005</v>
      </c>
      <c r="E569" t="s">
        <v>1320</v>
      </c>
      <c r="F569" t="s">
        <v>275</v>
      </c>
      <c r="G569" s="26">
        <v>101697271</v>
      </c>
      <c r="H569" t="s">
        <v>50</v>
      </c>
      <c r="I569" t="s">
        <v>1321</v>
      </c>
      <c r="J569" s="16">
        <v>48370</v>
      </c>
      <c r="K569" t="s">
        <v>82</v>
      </c>
      <c r="L569" t="s">
        <v>36</v>
      </c>
      <c r="M569" t="s">
        <v>92</v>
      </c>
      <c r="N569" t="s">
        <v>1735</v>
      </c>
      <c r="O569" t="s">
        <v>85</v>
      </c>
      <c r="P569" t="s">
        <v>1649</v>
      </c>
      <c r="Q569" t="s">
        <v>275</v>
      </c>
      <c r="R569" s="10">
        <v>738444</v>
      </c>
      <c r="S569" s="16">
        <v>35718536280</v>
      </c>
    </row>
    <row r="570" spans="1:19" ht="15">
      <c r="A570" s="10">
        <v>567</v>
      </c>
      <c r="B570" t="s">
        <v>81</v>
      </c>
      <c r="C570" t="s">
        <v>267</v>
      </c>
      <c r="D570" s="10">
        <v>36006</v>
      </c>
      <c r="E570" t="s">
        <v>1322</v>
      </c>
      <c r="F570" t="s">
        <v>275</v>
      </c>
      <c r="G570" s="26">
        <v>101697271</v>
      </c>
      <c r="H570" t="s">
        <v>50</v>
      </c>
      <c r="I570" t="s">
        <v>1323</v>
      </c>
      <c r="J570" s="16">
        <v>241850</v>
      </c>
      <c r="K570" t="s">
        <v>82</v>
      </c>
      <c r="L570" t="s">
        <v>36</v>
      </c>
      <c r="M570" t="s">
        <v>92</v>
      </c>
      <c r="N570" t="s">
        <v>1735</v>
      </c>
      <c r="O570" t="s">
        <v>85</v>
      </c>
      <c r="P570" t="s">
        <v>1649</v>
      </c>
      <c r="Q570" t="s">
        <v>275</v>
      </c>
      <c r="R570" s="10">
        <v>738444</v>
      </c>
      <c r="S570" s="16">
        <v>178592681400</v>
      </c>
    </row>
    <row r="571" spans="1:19" ht="15">
      <c r="A571" s="10">
        <v>568</v>
      </c>
      <c r="B571" t="s">
        <v>81</v>
      </c>
      <c r="C571" t="s">
        <v>267</v>
      </c>
      <c r="D571" s="10">
        <v>36007</v>
      </c>
      <c r="E571" t="s">
        <v>1324</v>
      </c>
      <c r="F571" t="s">
        <v>275</v>
      </c>
      <c r="G571" s="26">
        <v>101697271</v>
      </c>
      <c r="H571" t="s">
        <v>50</v>
      </c>
      <c r="I571" t="s">
        <v>1325</v>
      </c>
      <c r="J571" s="16">
        <v>241850</v>
      </c>
      <c r="K571" t="s">
        <v>82</v>
      </c>
      <c r="L571" t="s">
        <v>36</v>
      </c>
      <c r="M571" t="s">
        <v>92</v>
      </c>
      <c r="N571" t="s">
        <v>1735</v>
      </c>
      <c r="O571" t="s">
        <v>85</v>
      </c>
      <c r="P571" t="s">
        <v>1649</v>
      </c>
      <c r="Q571" t="s">
        <v>275</v>
      </c>
      <c r="R571" s="10">
        <v>738444</v>
      </c>
      <c r="S571" s="16">
        <v>178592681400</v>
      </c>
    </row>
    <row r="572" spans="1:19" ht="15">
      <c r="A572" s="10">
        <v>569</v>
      </c>
      <c r="B572" t="s">
        <v>81</v>
      </c>
      <c r="C572" t="s">
        <v>267</v>
      </c>
      <c r="D572" s="10">
        <v>36008</v>
      </c>
      <c r="E572" t="s">
        <v>1326</v>
      </c>
      <c r="F572" t="s">
        <v>275</v>
      </c>
      <c r="G572" s="26">
        <v>101697271</v>
      </c>
      <c r="H572" t="s">
        <v>50</v>
      </c>
      <c r="I572" t="s">
        <v>1327</v>
      </c>
      <c r="J572" s="16">
        <v>241850</v>
      </c>
      <c r="K572" t="s">
        <v>82</v>
      </c>
      <c r="L572" t="s">
        <v>36</v>
      </c>
      <c r="M572" t="s">
        <v>92</v>
      </c>
      <c r="N572" t="s">
        <v>1735</v>
      </c>
      <c r="O572" t="s">
        <v>85</v>
      </c>
      <c r="P572" t="s">
        <v>1649</v>
      </c>
      <c r="Q572" t="s">
        <v>275</v>
      </c>
      <c r="R572" s="10">
        <v>738444</v>
      </c>
      <c r="S572" s="16">
        <v>178592681400</v>
      </c>
    </row>
    <row r="573" spans="1:19" ht="15">
      <c r="A573" s="10">
        <v>570</v>
      </c>
      <c r="B573" t="s">
        <v>81</v>
      </c>
      <c r="C573" t="s">
        <v>267</v>
      </c>
      <c r="D573" s="10">
        <v>36009</v>
      </c>
      <c r="E573" t="s">
        <v>1328</v>
      </c>
      <c r="F573" t="s">
        <v>275</v>
      </c>
      <c r="G573" s="26">
        <v>101697271</v>
      </c>
      <c r="H573" t="s">
        <v>50</v>
      </c>
      <c r="I573" t="s">
        <v>1329</v>
      </c>
      <c r="J573" s="16">
        <v>96740</v>
      </c>
      <c r="K573" t="s">
        <v>82</v>
      </c>
      <c r="L573" t="s">
        <v>36</v>
      </c>
      <c r="M573" t="s">
        <v>92</v>
      </c>
      <c r="N573" t="s">
        <v>1735</v>
      </c>
      <c r="O573" t="s">
        <v>85</v>
      </c>
      <c r="P573" t="s">
        <v>1649</v>
      </c>
      <c r="Q573" t="s">
        <v>275</v>
      </c>
      <c r="R573" s="10">
        <v>738444</v>
      </c>
      <c r="S573" s="16">
        <v>71437072560</v>
      </c>
    </row>
    <row r="574" spans="1:19" ht="15">
      <c r="A574" s="10">
        <v>571</v>
      </c>
      <c r="B574" t="s">
        <v>81</v>
      </c>
      <c r="C574" t="s">
        <v>81</v>
      </c>
      <c r="D574" s="10">
        <v>36010</v>
      </c>
      <c r="E574" t="s">
        <v>1330</v>
      </c>
      <c r="F574" t="s">
        <v>275</v>
      </c>
      <c r="G574" s="26">
        <v>101697271</v>
      </c>
      <c r="H574" t="s">
        <v>50</v>
      </c>
      <c r="I574" t="s">
        <v>1331</v>
      </c>
      <c r="J574" s="16">
        <v>628810</v>
      </c>
      <c r="K574" t="s">
        <v>82</v>
      </c>
      <c r="L574" t="s">
        <v>36</v>
      </c>
      <c r="M574" t="s">
        <v>92</v>
      </c>
      <c r="N574" t="s">
        <v>1735</v>
      </c>
      <c r="O574" t="s">
        <v>85</v>
      </c>
      <c r="P574" t="s">
        <v>1649</v>
      </c>
      <c r="Q574" t="s">
        <v>275</v>
      </c>
      <c r="R574" s="10">
        <v>738444</v>
      </c>
      <c r="S574" s="16">
        <v>464340971640</v>
      </c>
    </row>
    <row r="575" spans="1:19" ht="15">
      <c r="A575" s="10">
        <v>572</v>
      </c>
      <c r="B575" t="s">
        <v>81</v>
      </c>
      <c r="C575" t="s">
        <v>267</v>
      </c>
      <c r="D575" s="10">
        <v>36011</v>
      </c>
      <c r="E575" t="s">
        <v>1332</v>
      </c>
      <c r="F575" t="s">
        <v>275</v>
      </c>
      <c r="G575" s="26">
        <v>101697271</v>
      </c>
      <c r="H575" t="s">
        <v>50</v>
      </c>
      <c r="I575" t="s">
        <v>1333</v>
      </c>
      <c r="J575" s="16">
        <v>96740</v>
      </c>
      <c r="K575" t="s">
        <v>82</v>
      </c>
      <c r="L575" t="s">
        <v>36</v>
      </c>
      <c r="M575" t="s">
        <v>92</v>
      </c>
      <c r="N575" t="s">
        <v>1735</v>
      </c>
      <c r="O575" t="s">
        <v>85</v>
      </c>
      <c r="P575" t="s">
        <v>1649</v>
      </c>
      <c r="Q575" t="s">
        <v>275</v>
      </c>
      <c r="R575" s="10">
        <v>738444</v>
      </c>
      <c r="S575" s="16">
        <v>71437072560</v>
      </c>
    </row>
    <row r="576" spans="1:19" ht="15">
      <c r="A576" s="10">
        <v>573</v>
      </c>
      <c r="B576" t="s">
        <v>81</v>
      </c>
      <c r="C576" t="s">
        <v>267</v>
      </c>
      <c r="D576" s="10">
        <v>36012</v>
      </c>
      <c r="E576" t="s">
        <v>1334</v>
      </c>
      <c r="F576" t="s">
        <v>275</v>
      </c>
      <c r="G576" s="26">
        <v>101697271</v>
      </c>
      <c r="H576" t="s">
        <v>50</v>
      </c>
      <c r="I576" t="s">
        <v>1335</v>
      </c>
      <c r="J576" s="16">
        <v>193480</v>
      </c>
      <c r="K576" t="s">
        <v>82</v>
      </c>
      <c r="L576" t="s">
        <v>36</v>
      </c>
      <c r="M576" t="s">
        <v>92</v>
      </c>
      <c r="N576" t="s">
        <v>1735</v>
      </c>
      <c r="O576" t="s">
        <v>85</v>
      </c>
      <c r="P576" t="s">
        <v>1649</v>
      </c>
      <c r="Q576" t="s">
        <v>275</v>
      </c>
      <c r="R576" s="10">
        <v>738444</v>
      </c>
      <c r="S576" s="16">
        <v>142874145120</v>
      </c>
    </row>
    <row r="577" spans="1:19" ht="15">
      <c r="A577" s="10">
        <v>574</v>
      </c>
      <c r="B577" t="s">
        <v>81</v>
      </c>
      <c r="C577" t="s">
        <v>267</v>
      </c>
      <c r="D577" s="10">
        <v>36013</v>
      </c>
      <c r="E577" t="s">
        <v>1336</v>
      </c>
      <c r="F577" t="s">
        <v>275</v>
      </c>
      <c r="G577" s="26">
        <v>101697271</v>
      </c>
      <c r="H577" t="s">
        <v>50</v>
      </c>
      <c r="I577" t="s">
        <v>1337</v>
      </c>
      <c r="J577" s="16">
        <v>96740</v>
      </c>
      <c r="K577" t="s">
        <v>82</v>
      </c>
      <c r="L577" t="s">
        <v>36</v>
      </c>
      <c r="M577" t="s">
        <v>92</v>
      </c>
      <c r="N577" t="s">
        <v>1735</v>
      </c>
      <c r="O577" t="s">
        <v>85</v>
      </c>
      <c r="P577" t="s">
        <v>1649</v>
      </c>
      <c r="Q577" t="s">
        <v>275</v>
      </c>
      <c r="R577" s="10">
        <v>738444</v>
      </c>
      <c r="S577" s="16">
        <v>71437072560</v>
      </c>
    </row>
    <row r="578" spans="1:19" ht="15">
      <c r="A578" s="10">
        <v>575</v>
      </c>
      <c r="B578" t="s">
        <v>81</v>
      </c>
      <c r="C578" t="s">
        <v>267</v>
      </c>
      <c r="D578" s="10">
        <v>36014</v>
      </c>
      <c r="E578" t="s">
        <v>1338</v>
      </c>
      <c r="F578" t="s">
        <v>275</v>
      </c>
      <c r="G578" s="26">
        <v>101697271</v>
      </c>
      <c r="H578" t="s">
        <v>50</v>
      </c>
      <c r="I578" t="s">
        <v>1339</v>
      </c>
      <c r="J578" s="16">
        <v>967400</v>
      </c>
      <c r="K578" t="s">
        <v>82</v>
      </c>
      <c r="L578" t="s">
        <v>36</v>
      </c>
      <c r="M578" t="s">
        <v>92</v>
      </c>
      <c r="N578" t="s">
        <v>1735</v>
      </c>
      <c r="O578" t="s">
        <v>85</v>
      </c>
      <c r="P578" t="s">
        <v>1649</v>
      </c>
      <c r="Q578" t="s">
        <v>275</v>
      </c>
      <c r="R578" s="10">
        <v>738444</v>
      </c>
      <c r="S578" s="16">
        <v>714370725600</v>
      </c>
    </row>
    <row r="579" spans="1:19" ht="15">
      <c r="A579" s="10">
        <v>576</v>
      </c>
      <c r="B579" t="s">
        <v>81</v>
      </c>
      <c r="C579" t="s">
        <v>81</v>
      </c>
      <c r="D579" s="10">
        <v>36015</v>
      </c>
      <c r="E579" t="s">
        <v>1340</v>
      </c>
      <c r="F579" t="s">
        <v>275</v>
      </c>
      <c r="G579" s="26">
        <v>101697271</v>
      </c>
      <c r="H579" t="s">
        <v>50</v>
      </c>
      <c r="I579" t="s">
        <v>1341</v>
      </c>
      <c r="J579" s="16">
        <v>145110</v>
      </c>
      <c r="K579" t="s">
        <v>82</v>
      </c>
      <c r="L579" t="s">
        <v>36</v>
      </c>
      <c r="M579" t="s">
        <v>92</v>
      </c>
      <c r="N579" t="s">
        <v>1735</v>
      </c>
      <c r="O579" t="s">
        <v>85</v>
      </c>
      <c r="P579" t="s">
        <v>1649</v>
      </c>
      <c r="Q579" t="s">
        <v>275</v>
      </c>
      <c r="R579" s="10">
        <v>738444</v>
      </c>
      <c r="S579" s="16">
        <v>107155608840</v>
      </c>
    </row>
    <row r="580" spans="1:19" ht="15">
      <c r="A580" s="10">
        <v>577</v>
      </c>
      <c r="B580" t="s">
        <v>81</v>
      </c>
      <c r="C580" t="s">
        <v>267</v>
      </c>
      <c r="D580" s="10">
        <v>36016</v>
      </c>
      <c r="E580" t="s">
        <v>1342</v>
      </c>
      <c r="F580" t="s">
        <v>275</v>
      </c>
      <c r="G580" s="26">
        <v>101697271</v>
      </c>
      <c r="H580" t="s">
        <v>50</v>
      </c>
      <c r="I580" t="s">
        <v>1343</v>
      </c>
      <c r="J580" s="16">
        <v>48370</v>
      </c>
      <c r="K580" t="s">
        <v>82</v>
      </c>
      <c r="L580" t="s">
        <v>36</v>
      </c>
      <c r="M580" t="s">
        <v>92</v>
      </c>
      <c r="N580" t="s">
        <v>1735</v>
      </c>
      <c r="O580" t="s">
        <v>85</v>
      </c>
      <c r="P580" t="s">
        <v>1649</v>
      </c>
      <c r="Q580" t="s">
        <v>275</v>
      </c>
      <c r="R580" s="10">
        <v>738444</v>
      </c>
      <c r="S580" s="16">
        <v>35718536280</v>
      </c>
    </row>
    <row r="581" spans="1:19" ht="15">
      <c r="A581" s="10">
        <v>578</v>
      </c>
      <c r="B581" t="s">
        <v>81</v>
      </c>
      <c r="C581" t="s">
        <v>267</v>
      </c>
      <c r="D581" s="10">
        <v>36017</v>
      </c>
      <c r="E581" t="s">
        <v>1344</v>
      </c>
      <c r="F581" t="s">
        <v>275</v>
      </c>
      <c r="G581" s="26">
        <v>101697271</v>
      </c>
      <c r="H581" t="s">
        <v>50</v>
      </c>
      <c r="I581" t="s">
        <v>1345</v>
      </c>
      <c r="J581" s="16">
        <v>48370</v>
      </c>
      <c r="K581" t="s">
        <v>82</v>
      </c>
      <c r="L581" t="s">
        <v>36</v>
      </c>
      <c r="M581" t="s">
        <v>92</v>
      </c>
      <c r="N581" t="s">
        <v>1735</v>
      </c>
      <c r="O581" t="s">
        <v>85</v>
      </c>
      <c r="P581" t="s">
        <v>1649</v>
      </c>
      <c r="Q581" t="s">
        <v>275</v>
      </c>
      <c r="R581" s="10">
        <v>738444</v>
      </c>
      <c r="S581" s="16">
        <v>35718536280</v>
      </c>
    </row>
    <row r="582" spans="1:19" ht="15">
      <c r="A582" s="10">
        <v>579</v>
      </c>
      <c r="B582" t="s">
        <v>81</v>
      </c>
      <c r="C582" t="s">
        <v>267</v>
      </c>
      <c r="D582" s="10">
        <v>36018</v>
      </c>
      <c r="E582" t="s">
        <v>1346</v>
      </c>
      <c r="F582" t="s">
        <v>275</v>
      </c>
      <c r="G582" s="26">
        <v>101697271</v>
      </c>
      <c r="H582" t="s">
        <v>50</v>
      </c>
      <c r="I582" t="s">
        <v>1347</v>
      </c>
      <c r="J582" s="16">
        <v>386960</v>
      </c>
      <c r="K582" t="s">
        <v>82</v>
      </c>
      <c r="L582" t="s">
        <v>36</v>
      </c>
      <c r="M582" t="s">
        <v>92</v>
      </c>
      <c r="N582" t="s">
        <v>1735</v>
      </c>
      <c r="O582" t="s">
        <v>85</v>
      </c>
      <c r="P582" t="s">
        <v>1649</v>
      </c>
      <c r="Q582" t="s">
        <v>275</v>
      </c>
      <c r="R582" s="10">
        <v>738444</v>
      </c>
      <c r="S582" s="16">
        <v>285748290240</v>
      </c>
    </row>
    <row r="583" spans="1:19" ht="15">
      <c r="A583" s="10">
        <v>580</v>
      </c>
      <c r="B583" t="s">
        <v>81</v>
      </c>
      <c r="C583" t="s">
        <v>267</v>
      </c>
      <c r="D583" s="10">
        <v>36019</v>
      </c>
      <c r="E583" t="s">
        <v>1737</v>
      </c>
      <c r="F583" t="s">
        <v>267</v>
      </c>
      <c r="G583" s="26">
        <v>101821256</v>
      </c>
      <c r="H583" t="s">
        <v>42</v>
      </c>
      <c r="I583" t="s">
        <v>1738</v>
      </c>
      <c r="J583" s="16">
        <v>17710.97</v>
      </c>
      <c r="K583" t="s">
        <v>82</v>
      </c>
      <c r="L583" t="s">
        <v>41</v>
      </c>
      <c r="M583" t="s">
        <v>113</v>
      </c>
      <c r="N583" t="s">
        <v>1516</v>
      </c>
      <c r="O583" t="s">
        <v>85</v>
      </c>
      <c r="P583" t="s">
        <v>1517</v>
      </c>
      <c r="Q583" t="s">
        <v>267</v>
      </c>
      <c r="R583" s="10">
        <v>738451</v>
      </c>
      <c r="S583" s="16">
        <v>13078683507.47</v>
      </c>
    </row>
    <row r="584" spans="1:19" ht="15">
      <c r="A584" s="10">
        <v>581</v>
      </c>
      <c r="B584" t="s">
        <v>81</v>
      </c>
      <c r="C584" t="s">
        <v>267</v>
      </c>
      <c r="D584" s="10">
        <v>36020</v>
      </c>
      <c r="E584" t="s">
        <v>1348</v>
      </c>
      <c r="F584" t="s">
        <v>275</v>
      </c>
      <c r="G584" s="26">
        <v>101697271</v>
      </c>
      <c r="H584" t="s">
        <v>50</v>
      </c>
      <c r="I584" t="s">
        <v>1349</v>
      </c>
      <c r="J584" s="16">
        <v>241850</v>
      </c>
      <c r="K584" t="s">
        <v>82</v>
      </c>
      <c r="L584" t="s">
        <v>36</v>
      </c>
      <c r="M584" t="s">
        <v>92</v>
      </c>
      <c r="N584" t="s">
        <v>1735</v>
      </c>
      <c r="O584" t="s">
        <v>85</v>
      </c>
      <c r="P584" t="s">
        <v>1649</v>
      </c>
      <c r="Q584" t="s">
        <v>275</v>
      </c>
      <c r="R584" s="10">
        <v>738444</v>
      </c>
      <c r="S584" s="16">
        <v>178592681400</v>
      </c>
    </row>
    <row r="585" spans="1:19" ht="15">
      <c r="A585" s="10">
        <v>582</v>
      </c>
      <c r="B585" t="s">
        <v>81</v>
      </c>
      <c r="C585" t="s">
        <v>267</v>
      </c>
      <c r="D585" s="10">
        <v>36021</v>
      </c>
      <c r="E585" t="s">
        <v>1350</v>
      </c>
      <c r="F585" t="s">
        <v>275</v>
      </c>
      <c r="G585" s="26">
        <v>101697271</v>
      </c>
      <c r="H585" t="s">
        <v>50</v>
      </c>
      <c r="I585" t="s">
        <v>1351</v>
      </c>
      <c r="J585" s="16">
        <v>241850</v>
      </c>
      <c r="K585" t="s">
        <v>82</v>
      </c>
      <c r="L585" t="s">
        <v>36</v>
      </c>
      <c r="M585" t="s">
        <v>92</v>
      </c>
      <c r="N585" t="s">
        <v>1735</v>
      </c>
      <c r="O585" t="s">
        <v>85</v>
      </c>
      <c r="P585" t="s">
        <v>1649</v>
      </c>
      <c r="Q585" t="s">
        <v>275</v>
      </c>
      <c r="R585" s="10">
        <v>738444</v>
      </c>
      <c r="S585" s="16">
        <v>178592681400</v>
      </c>
    </row>
    <row r="586" spans="1:19" ht="15">
      <c r="A586" s="10">
        <v>583</v>
      </c>
      <c r="B586" t="s">
        <v>81</v>
      </c>
      <c r="C586" t="s">
        <v>267</v>
      </c>
      <c r="D586" s="10">
        <v>36022</v>
      </c>
      <c r="E586" t="s">
        <v>1352</v>
      </c>
      <c r="F586" t="s">
        <v>275</v>
      </c>
      <c r="G586" s="26">
        <v>101697271</v>
      </c>
      <c r="H586" t="s">
        <v>50</v>
      </c>
      <c r="I586" t="s">
        <v>1353</v>
      </c>
      <c r="J586" s="16">
        <v>48370</v>
      </c>
      <c r="K586" t="s">
        <v>82</v>
      </c>
      <c r="L586" t="s">
        <v>36</v>
      </c>
      <c r="M586" t="s">
        <v>92</v>
      </c>
      <c r="N586" t="s">
        <v>1735</v>
      </c>
      <c r="O586" t="s">
        <v>85</v>
      </c>
      <c r="P586" t="s">
        <v>1649</v>
      </c>
      <c r="Q586" t="s">
        <v>275</v>
      </c>
      <c r="R586" s="10">
        <v>738444</v>
      </c>
      <c r="S586" s="16">
        <v>35718536280</v>
      </c>
    </row>
    <row r="587" spans="1:19" ht="15">
      <c r="A587" s="10">
        <v>584</v>
      </c>
      <c r="B587" t="s">
        <v>81</v>
      </c>
      <c r="C587" t="s">
        <v>267</v>
      </c>
      <c r="D587" s="10">
        <v>36023</v>
      </c>
      <c r="E587" t="s">
        <v>1354</v>
      </c>
      <c r="F587" t="s">
        <v>275</v>
      </c>
      <c r="G587" s="26">
        <v>101697271</v>
      </c>
      <c r="H587" t="s">
        <v>50</v>
      </c>
      <c r="I587" t="s">
        <v>1355</v>
      </c>
      <c r="J587" s="16">
        <v>120925</v>
      </c>
      <c r="K587" t="s">
        <v>82</v>
      </c>
      <c r="L587" t="s">
        <v>36</v>
      </c>
      <c r="M587" t="s">
        <v>92</v>
      </c>
      <c r="N587" t="s">
        <v>1735</v>
      </c>
      <c r="O587" t="s">
        <v>85</v>
      </c>
      <c r="P587" t="s">
        <v>1649</v>
      </c>
      <c r="Q587" t="s">
        <v>275</v>
      </c>
      <c r="R587" s="10">
        <v>738444</v>
      </c>
      <c r="S587" s="16">
        <v>89296340700</v>
      </c>
    </row>
    <row r="588" spans="1:19" ht="15">
      <c r="A588" s="10">
        <v>585</v>
      </c>
      <c r="B588" t="s">
        <v>81</v>
      </c>
      <c r="C588" t="s">
        <v>267</v>
      </c>
      <c r="D588" s="10">
        <v>36024</v>
      </c>
      <c r="E588" t="s">
        <v>1356</v>
      </c>
      <c r="F588" t="s">
        <v>275</v>
      </c>
      <c r="G588" s="26">
        <v>101697271</v>
      </c>
      <c r="H588" t="s">
        <v>50</v>
      </c>
      <c r="I588" t="s">
        <v>1357</v>
      </c>
      <c r="J588" s="16">
        <v>241850</v>
      </c>
      <c r="K588" t="s">
        <v>82</v>
      </c>
      <c r="L588" t="s">
        <v>36</v>
      </c>
      <c r="M588" t="s">
        <v>92</v>
      </c>
      <c r="N588" t="s">
        <v>1735</v>
      </c>
      <c r="O588" t="s">
        <v>85</v>
      </c>
      <c r="P588" t="s">
        <v>1649</v>
      </c>
      <c r="Q588" t="s">
        <v>275</v>
      </c>
      <c r="R588" s="10">
        <v>738444</v>
      </c>
      <c r="S588" s="16">
        <v>178592681400</v>
      </c>
    </row>
    <row r="589" spans="1:19" ht="15">
      <c r="A589" s="10">
        <v>586</v>
      </c>
      <c r="B589" t="s">
        <v>81</v>
      </c>
      <c r="C589" t="s">
        <v>267</v>
      </c>
      <c r="D589" s="10">
        <v>36025</v>
      </c>
      <c r="E589" t="s">
        <v>1358</v>
      </c>
      <c r="F589" t="s">
        <v>275</v>
      </c>
      <c r="G589" s="26">
        <v>101697271</v>
      </c>
      <c r="H589" t="s">
        <v>50</v>
      </c>
      <c r="I589" t="s">
        <v>1359</v>
      </c>
      <c r="J589" s="16">
        <v>48370</v>
      </c>
      <c r="K589" t="s">
        <v>82</v>
      </c>
      <c r="L589" t="s">
        <v>36</v>
      </c>
      <c r="M589" t="s">
        <v>92</v>
      </c>
      <c r="N589" t="s">
        <v>1735</v>
      </c>
      <c r="O589" t="s">
        <v>85</v>
      </c>
      <c r="P589" t="s">
        <v>1649</v>
      </c>
      <c r="Q589" t="s">
        <v>275</v>
      </c>
      <c r="R589" s="10">
        <v>738444</v>
      </c>
      <c r="S589" s="16">
        <v>35718536280</v>
      </c>
    </row>
    <row r="590" spans="1:19" ht="15">
      <c r="A590" s="10">
        <v>587</v>
      </c>
      <c r="B590" t="s">
        <v>81</v>
      </c>
      <c r="C590" t="s">
        <v>267</v>
      </c>
      <c r="D590" s="10">
        <v>36026</v>
      </c>
      <c r="E590" t="s">
        <v>1360</v>
      </c>
      <c r="F590" t="s">
        <v>275</v>
      </c>
      <c r="G590" s="26">
        <v>101697271</v>
      </c>
      <c r="H590" t="s">
        <v>50</v>
      </c>
      <c r="I590" t="s">
        <v>1361</v>
      </c>
      <c r="J590" s="16">
        <v>773920</v>
      </c>
      <c r="K590" t="s">
        <v>82</v>
      </c>
      <c r="L590" t="s">
        <v>36</v>
      </c>
      <c r="M590" t="s">
        <v>92</v>
      </c>
      <c r="N590" t="s">
        <v>1735</v>
      </c>
      <c r="O590" t="s">
        <v>85</v>
      </c>
      <c r="P590" t="s">
        <v>1649</v>
      </c>
      <c r="Q590" t="s">
        <v>275</v>
      </c>
      <c r="R590" s="10">
        <v>738444</v>
      </c>
      <c r="S590" s="16">
        <v>571496580480</v>
      </c>
    </row>
    <row r="591" spans="1:19" ht="15">
      <c r="A591" s="10">
        <v>588</v>
      </c>
      <c r="B591" t="s">
        <v>81</v>
      </c>
      <c r="C591" t="s">
        <v>267</v>
      </c>
      <c r="D591" s="10">
        <v>36027</v>
      </c>
      <c r="E591" t="s">
        <v>1362</v>
      </c>
      <c r="F591" t="s">
        <v>275</v>
      </c>
      <c r="G591" s="26">
        <v>101697271</v>
      </c>
      <c r="H591" t="s">
        <v>50</v>
      </c>
      <c r="I591" t="s">
        <v>1363</v>
      </c>
      <c r="J591" s="16">
        <v>96740</v>
      </c>
      <c r="K591" t="s">
        <v>82</v>
      </c>
      <c r="L591" t="s">
        <v>36</v>
      </c>
      <c r="M591" t="s">
        <v>92</v>
      </c>
      <c r="N591" t="s">
        <v>1735</v>
      </c>
      <c r="O591" t="s">
        <v>85</v>
      </c>
      <c r="P591" t="s">
        <v>1649</v>
      </c>
      <c r="Q591" t="s">
        <v>275</v>
      </c>
      <c r="R591" s="10">
        <v>738444</v>
      </c>
      <c r="S591" s="16">
        <v>71437072560</v>
      </c>
    </row>
    <row r="592" spans="1:19" ht="15">
      <c r="A592" s="10">
        <v>589</v>
      </c>
      <c r="B592" t="s">
        <v>81</v>
      </c>
      <c r="C592" t="s">
        <v>267</v>
      </c>
      <c r="D592" s="10">
        <v>36028</v>
      </c>
      <c r="E592" t="s">
        <v>1364</v>
      </c>
      <c r="F592" t="s">
        <v>275</v>
      </c>
      <c r="G592" s="26">
        <v>101697271</v>
      </c>
      <c r="H592" t="s">
        <v>50</v>
      </c>
      <c r="I592" t="s">
        <v>1365</v>
      </c>
      <c r="J592" s="16">
        <v>48370</v>
      </c>
      <c r="K592" t="s">
        <v>82</v>
      </c>
      <c r="L592" t="s">
        <v>36</v>
      </c>
      <c r="M592" t="s">
        <v>92</v>
      </c>
      <c r="N592" t="s">
        <v>1735</v>
      </c>
      <c r="O592" t="s">
        <v>85</v>
      </c>
      <c r="P592" t="s">
        <v>1649</v>
      </c>
      <c r="Q592" t="s">
        <v>275</v>
      </c>
      <c r="R592" s="10">
        <v>738444</v>
      </c>
      <c r="S592" s="16">
        <v>35718536280</v>
      </c>
    </row>
    <row r="593" spans="1:19" ht="15">
      <c r="A593" s="10">
        <v>590</v>
      </c>
      <c r="B593" t="s">
        <v>81</v>
      </c>
      <c r="C593" t="s">
        <v>267</v>
      </c>
      <c r="D593" s="10">
        <v>36029</v>
      </c>
      <c r="E593" t="s">
        <v>1366</v>
      </c>
      <c r="F593" t="s">
        <v>275</v>
      </c>
      <c r="G593" s="26">
        <v>101697271</v>
      </c>
      <c r="H593" t="s">
        <v>50</v>
      </c>
      <c r="I593" t="s">
        <v>1367</v>
      </c>
      <c r="J593" s="16">
        <v>96740</v>
      </c>
      <c r="K593" t="s">
        <v>82</v>
      </c>
      <c r="L593" t="s">
        <v>36</v>
      </c>
      <c r="M593" t="s">
        <v>92</v>
      </c>
      <c r="N593" t="s">
        <v>1735</v>
      </c>
      <c r="O593" t="s">
        <v>85</v>
      </c>
      <c r="P593" t="s">
        <v>1649</v>
      </c>
      <c r="Q593" t="s">
        <v>275</v>
      </c>
      <c r="R593" s="10">
        <v>738444</v>
      </c>
      <c r="S593" s="16">
        <v>71437072560</v>
      </c>
    </row>
    <row r="594" spans="1:19" ht="15">
      <c r="A594" s="10">
        <v>591</v>
      </c>
      <c r="B594" t="s">
        <v>81</v>
      </c>
      <c r="C594" t="s">
        <v>267</v>
      </c>
      <c r="D594" s="10">
        <v>36030</v>
      </c>
      <c r="E594" t="s">
        <v>1368</v>
      </c>
      <c r="F594" t="s">
        <v>275</v>
      </c>
      <c r="G594" s="26">
        <v>101697271</v>
      </c>
      <c r="H594" t="s">
        <v>50</v>
      </c>
      <c r="I594" t="s">
        <v>1369</v>
      </c>
      <c r="J594" s="16">
        <v>193480</v>
      </c>
      <c r="K594" t="s">
        <v>82</v>
      </c>
      <c r="L594" t="s">
        <v>36</v>
      </c>
      <c r="M594" t="s">
        <v>92</v>
      </c>
      <c r="N594" t="s">
        <v>1735</v>
      </c>
      <c r="O594" t="s">
        <v>85</v>
      </c>
      <c r="P594" t="s">
        <v>1649</v>
      </c>
      <c r="Q594" t="s">
        <v>275</v>
      </c>
      <c r="R594" s="10">
        <v>738444</v>
      </c>
      <c r="S594" s="16">
        <v>142874145120</v>
      </c>
    </row>
    <row r="595" spans="1:19" ht="15">
      <c r="A595" s="10">
        <v>592</v>
      </c>
      <c r="B595" t="s">
        <v>81</v>
      </c>
      <c r="C595" t="s">
        <v>267</v>
      </c>
      <c r="D595" s="10">
        <v>36031</v>
      </c>
      <c r="E595" t="s">
        <v>1370</v>
      </c>
      <c r="F595" t="s">
        <v>275</v>
      </c>
      <c r="G595" s="26">
        <v>101697271</v>
      </c>
      <c r="H595" t="s">
        <v>50</v>
      </c>
      <c r="I595" t="s">
        <v>1371</v>
      </c>
      <c r="J595" s="16">
        <v>193480</v>
      </c>
      <c r="K595" t="s">
        <v>82</v>
      </c>
      <c r="L595" t="s">
        <v>36</v>
      </c>
      <c r="M595" t="s">
        <v>92</v>
      </c>
      <c r="N595" t="s">
        <v>1735</v>
      </c>
      <c r="O595" t="s">
        <v>85</v>
      </c>
      <c r="P595" t="s">
        <v>1649</v>
      </c>
      <c r="Q595" t="s">
        <v>275</v>
      </c>
      <c r="R595" s="10">
        <v>738444</v>
      </c>
      <c r="S595" s="16">
        <v>142874145120</v>
      </c>
    </row>
    <row r="596" spans="1:19" ht="15">
      <c r="A596" s="10">
        <v>593</v>
      </c>
      <c r="B596" t="s">
        <v>81</v>
      </c>
      <c r="C596" t="s">
        <v>267</v>
      </c>
      <c r="D596" s="10">
        <v>36032</v>
      </c>
      <c r="E596" t="s">
        <v>1372</v>
      </c>
      <c r="F596" t="s">
        <v>275</v>
      </c>
      <c r="G596" s="26">
        <v>101697271</v>
      </c>
      <c r="H596" t="s">
        <v>50</v>
      </c>
      <c r="I596" t="s">
        <v>1373</v>
      </c>
      <c r="J596" s="16">
        <v>19348</v>
      </c>
      <c r="K596" t="s">
        <v>82</v>
      </c>
      <c r="L596" t="s">
        <v>36</v>
      </c>
      <c r="M596" t="s">
        <v>92</v>
      </c>
      <c r="N596" t="s">
        <v>1735</v>
      </c>
      <c r="O596" t="s">
        <v>85</v>
      </c>
      <c r="P596" t="s">
        <v>1649</v>
      </c>
      <c r="Q596" t="s">
        <v>275</v>
      </c>
      <c r="R596" s="10">
        <v>738444</v>
      </c>
      <c r="S596" s="16">
        <v>14287414512</v>
      </c>
    </row>
    <row r="597" spans="1:19" ht="15">
      <c r="A597" s="10">
        <v>594</v>
      </c>
      <c r="B597" t="s">
        <v>81</v>
      </c>
      <c r="C597" t="s">
        <v>267</v>
      </c>
      <c r="D597" s="10">
        <v>36034</v>
      </c>
      <c r="E597" t="s">
        <v>1374</v>
      </c>
      <c r="F597" t="s">
        <v>275</v>
      </c>
      <c r="G597" s="26">
        <v>101697271</v>
      </c>
      <c r="H597" t="s">
        <v>50</v>
      </c>
      <c r="I597" t="s">
        <v>1375</v>
      </c>
      <c r="J597" s="16">
        <v>145110</v>
      </c>
      <c r="K597" t="s">
        <v>82</v>
      </c>
      <c r="L597" t="s">
        <v>36</v>
      </c>
      <c r="M597" t="s">
        <v>92</v>
      </c>
      <c r="N597" t="s">
        <v>1735</v>
      </c>
      <c r="O597" t="s">
        <v>85</v>
      </c>
      <c r="P597" t="s">
        <v>1649</v>
      </c>
      <c r="Q597" t="s">
        <v>275</v>
      </c>
      <c r="R597" s="10">
        <v>738444</v>
      </c>
      <c r="S597" s="16">
        <v>107155608840</v>
      </c>
    </row>
    <row r="598" spans="1:19" ht="15">
      <c r="A598" s="10">
        <v>595</v>
      </c>
      <c r="B598" t="s">
        <v>81</v>
      </c>
      <c r="C598" t="s">
        <v>81</v>
      </c>
      <c r="D598" s="10">
        <v>36035</v>
      </c>
      <c r="E598" t="s">
        <v>1376</v>
      </c>
      <c r="F598" t="s">
        <v>275</v>
      </c>
      <c r="G598" s="26">
        <v>101697271</v>
      </c>
      <c r="H598" t="s">
        <v>50</v>
      </c>
      <c r="I598" t="s">
        <v>1377</v>
      </c>
      <c r="J598" s="16">
        <v>96740</v>
      </c>
      <c r="K598" t="s">
        <v>82</v>
      </c>
      <c r="L598" t="s">
        <v>36</v>
      </c>
      <c r="M598" t="s">
        <v>92</v>
      </c>
      <c r="N598" t="s">
        <v>1735</v>
      </c>
      <c r="O598" t="s">
        <v>85</v>
      </c>
      <c r="P598" t="s">
        <v>1649</v>
      </c>
      <c r="Q598" t="s">
        <v>275</v>
      </c>
      <c r="R598" s="10">
        <v>738444</v>
      </c>
      <c r="S598" s="16">
        <v>71437072560</v>
      </c>
    </row>
    <row r="599" spans="1:19" ht="15">
      <c r="A599" s="10">
        <v>596</v>
      </c>
      <c r="B599" t="s">
        <v>81</v>
      </c>
      <c r="C599" t="s">
        <v>81</v>
      </c>
      <c r="D599" s="10">
        <v>36036</v>
      </c>
      <c r="E599" t="s">
        <v>1378</v>
      </c>
      <c r="F599" t="s">
        <v>275</v>
      </c>
      <c r="G599" s="26">
        <v>101697271</v>
      </c>
      <c r="H599" t="s">
        <v>50</v>
      </c>
      <c r="I599" t="s">
        <v>1379</v>
      </c>
      <c r="J599" s="16">
        <v>96740</v>
      </c>
      <c r="K599" t="s">
        <v>82</v>
      </c>
      <c r="L599" t="s">
        <v>36</v>
      </c>
      <c r="M599" t="s">
        <v>92</v>
      </c>
      <c r="N599" t="s">
        <v>1735</v>
      </c>
      <c r="O599" t="s">
        <v>85</v>
      </c>
      <c r="P599" t="s">
        <v>1649</v>
      </c>
      <c r="Q599" t="s">
        <v>275</v>
      </c>
      <c r="R599" s="10">
        <v>738444</v>
      </c>
      <c r="S599" s="16">
        <v>71437072560</v>
      </c>
    </row>
    <row r="600" spans="1:19" ht="15">
      <c r="A600" s="10">
        <v>597</v>
      </c>
      <c r="B600" t="s">
        <v>81</v>
      </c>
      <c r="C600" t="s">
        <v>267</v>
      </c>
      <c r="D600" s="10">
        <v>36039</v>
      </c>
      <c r="E600" t="s">
        <v>1380</v>
      </c>
      <c r="F600" t="s">
        <v>275</v>
      </c>
      <c r="G600" s="26">
        <v>101697271</v>
      </c>
      <c r="H600" t="s">
        <v>50</v>
      </c>
      <c r="I600" t="s">
        <v>1381</v>
      </c>
      <c r="J600" s="16">
        <v>386960</v>
      </c>
      <c r="K600" t="s">
        <v>82</v>
      </c>
      <c r="L600" t="s">
        <v>36</v>
      </c>
      <c r="M600" t="s">
        <v>92</v>
      </c>
      <c r="N600" t="s">
        <v>1735</v>
      </c>
      <c r="O600" t="s">
        <v>85</v>
      </c>
      <c r="P600" t="s">
        <v>1649</v>
      </c>
      <c r="Q600" t="s">
        <v>275</v>
      </c>
      <c r="R600" s="10">
        <v>738444</v>
      </c>
      <c r="S600" s="16">
        <v>285748290240</v>
      </c>
    </row>
    <row r="601" spans="1:19" ht="15">
      <c r="A601" s="10">
        <v>598</v>
      </c>
      <c r="B601" t="s">
        <v>81</v>
      </c>
      <c r="C601" t="s">
        <v>267</v>
      </c>
      <c r="D601" s="10">
        <v>36040</v>
      </c>
      <c r="E601" t="s">
        <v>1382</v>
      </c>
      <c r="F601" t="s">
        <v>275</v>
      </c>
      <c r="G601" s="26">
        <v>101697271</v>
      </c>
      <c r="H601" t="s">
        <v>50</v>
      </c>
      <c r="I601" t="s">
        <v>1383</v>
      </c>
      <c r="J601" s="16">
        <v>193480</v>
      </c>
      <c r="K601" t="s">
        <v>82</v>
      </c>
      <c r="L601" t="s">
        <v>36</v>
      </c>
      <c r="M601" t="s">
        <v>92</v>
      </c>
      <c r="N601" t="s">
        <v>1735</v>
      </c>
      <c r="O601" t="s">
        <v>85</v>
      </c>
      <c r="P601" t="s">
        <v>1649</v>
      </c>
      <c r="Q601" t="s">
        <v>275</v>
      </c>
      <c r="R601" s="10">
        <v>738444</v>
      </c>
      <c r="S601" s="16">
        <v>142874145120</v>
      </c>
    </row>
    <row r="602" spans="1:19" ht="15">
      <c r="A602" s="10">
        <v>599</v>
      </c>
      <c r="B602" t="s">
        <v>81</v>
      </c>
      <c r="C602" t="s">
        <v>267</v>
      </c>
      <c r="D602" s="10">
        <v>36041</v>
      </c>
      <c r="E602" t="s">
        <v>1384</v>
      </c>
      <c r="F602" t="s">
        <v>275</v>
      </c>
      <c r="G602" s="26">
        <v>101697271</v>
      </c>
      <c r="H602" t="s">
        <v>50</v>
      </c>
      <c r="I602" t="s">
        <v>1385</v>
      </c>
      <c r="J602" s="16">
        <v>193480</v>
      </c>
      <c r="K602" t="s">
        <v>82</v>
      </c>
      <c r="L602" t="s">
        <v>36</v>
      </c>
      <c r="M602" t="s">
        <v>92</v>
      </c>
      <c r="N602" t="s">
        <v>1735</v>
      </c>
      <c r="O602" t="s">
        <v>85</v>
      </c>
      <c r="P602" t="s">
        <v>1649</v>
      </c>
      <c r="Q602" t="s">
        <v>275</v>
      </c>
      <c r="R602" s="10">
        <v>738444</v>
      </c>
      <c r="S602" s="16">
        <v>142874145120</v>
      </c>
    </row>
    <row r="603" spans="1:19" ht="15">
      <c r="A603" s="10">
        <v>600</v>
      </c>
      <c r="B603" t="s">
        <v>81</v>
      </c>
      <c r="C603" t="s">
        <v>267</v>
      </c>
      <c r="D603" s="10">
        <v>36042</v>
      </c>
      <c r="E603" t="s">
        <v>1386</v>
      </c>
      <c r="F603" t="s">
        <v>275</v>
      </c>
      <c r="G603" s="26">
        <v>101697271</v>
      </c>
      <c r="H603" t="s">
        <v>50</v>
      </c>
      <c r="I603" t="s">
        <v>1387</v>
      </c>
      <c r="J603" s="16">
        <v>677180</v>
      </c>
      <c r="K603" t="s">
        <v>82</v>
      </c>
      <c r="L603" t="s">
        <v>36</v>
      </c>
      <c r="M603" t="s">
        <v>92</v>
      </c>
      <c r="N603" t="s">
        <v>1735</v>
      </c>
      <c r="O603" t="s">
        <v>85</v>
      </c>
      <c r="P603" t="s">
        <v>1649</v>
      </c>
      <c r="Q603" t="s">
        <v>275</v>
      </c>
      <c r="R603" s="10">
        <v>738444</v>
      </c>
      <c r="S603" s="16">
        <v>500059507920</v>
      </c>
    </row>
    <row r="604" spans="1:19" ht="15">
      <c r="A604" s="10">
        <v>601</v>
      </c>
      <c r="B604" t="s">
        <v>81</v>
      </c>
      <c r="C604" t="s">
        <v>267</v>
      </c>
      <c r="D604" s="10">
        <v>36043</v>
      </c>
      <c r="E604" t="s">
        <v>1388</v>
      </c>
      <c r="F604" t="s">
        <v>275</v>
      </c>
      <c r="G604" s="26">
        <v>101697271</v>
      </c>
      <c r="H604" t="s">
        <v>50</v>
      </c>
      <c r="I604" t="s">
        <v>1389</v>
      </c>
      <c r="J604" s="16">
        <v>241850</v>
      </c>
      <c r="K604" t="s">
        <v>82</v>
      </c>
      <c r="L604" t="s">
        <v>36</v>
      </c>
      <c r="M604" t="s">
        <v>92</v>
      </c>
      <c r="N604" t="s">
        <v>1735</v>
      </c>
      <c r="O604" t="s">
        <v>85</v>
      </c>
      <c r="P604" t="s">
        <v>1649</v>
      </c>
      <c r="Q604" t="s">
        <v>275</v>
      </c>
      <c r="R604" s="10">
        <v>738444</v>
      </c>
      <c r="S604" s="16">
        <v>178592681400</v>
      </c>
    </row>
    <row r="605" spans="1:19" ht="15">
      <c r="A605" s="10">
        <v>602</v>
      </c>
      <c r="B605" t="s">
        <v>81</v>
      </c>
      <c r="C605" t="s">
        <v>267</v>
      </c>
      <c r="D605" s="10">
        <v>36044</v>
      </c>
      <c r="E605" t="s">
        <v>1390</v>
      </c>
      <c r="F605" t="s">
        <v>275</v>
      </c>
      <c r="G605" s="26">
        <v>101697271</v>
      </c>
      <c r="H605" t="s">
        <v>50</v>
      </c>
      <c r="I605" t="s">
        <v>1391</v>
      </c>
      <c r="J605" s="16">
        <v>145110</v>
      </c>
      <c r="K605" t="s">
        <v>82</v>
      </c>
      <c r="L605" t="s">
        <v>36</v>
      </c>
      <c r="M605" t="s">
        <v>92</v>
      </c>
      <c r="N605" t="s">
        <v>1735</v>
      </c>
      <c r="O605" t="s">
        <v>85</v>
      </c>
      <c r="P605" t="s">
        <v>1649</v>
      </c>
      <c r="Q605" t="s">
        <v>275</v>
      </c>
      <c r="R605" s="10">
        <v>738444</v>
      </c>
      <c r="S605" s="16">
        <v>107155608840</v>
      </c>
    </row>
    <row r="606" spans="1:19" ht="15">
      <c r="A606" s="10">
        <v>603</v>
      </c>
      <c r="B606" t="s">
        <v>81</v>
      </c>
      <c r="C606" t="s">
        <v>267</v>
      </c>
      <c r="D606" s="10">
        <v>36047</v>
      </c>
      <c r="E606" t="s">
        <v>1392</v>
      </c>
      <c r="F606" t="s">
        <v>275</v>
      </c>
      <c r="G606" s="26">
        <v>101697271</v>
      </c>
      <c r="H606" t="s">
        <v>50</v>
      </c>
      <c r="I606" t="s">
        <v>1393</v>
      </c>
      <c r="J606" s="16">
        <v>96740</v>
      </c>
      <c r="K606" t="s">
        <v>82</v>
      </c>
      <c r="L606" t="s">
        <v>36</v>
      </c>
      <c r="M606" t="s">
        <v>92</v>
      </c>
      <c r="N606" t="s">
        <v>1735</v>
      </c>
      <c r="O606" t="s">
        <v>85</v>
      </c>
      <c r="P606" t="s">
        <v>1649</v>
      </c>
      <c r="Q606" t="s">
        <v>275</v>
      </c>
      <c r="R606" s="10">
        <v>738444</v>
      </c>
      <c r="S606" s="16">
        <v>71437072560</v>
      </c>
    </row>
    <row r="607" spans="1:19" ht="15">
      <c r="A607" s="10">
        <v>604</v>
      </c>
      <c r="B607" t="s">
        <v>81</v>
      </c>
      <c r="C607" t="s">
        <v>267</v>
      </c>
      <c r="D607" s="10">
        <v>36049</v>
      </c>
      <c r="E607" t="s">
        <v>1394</v>
      </c>
      <c r="F607" t="s">
        <v>275</v>
      </c>
      <c r="G607" s="26">
        <v>101697271</v>
      </c>
      <c r="H607" t="s">
        <v>50</v>
      </c>
      <c r="I607" t="s">
        <v>1395</v>
      </c>
      <c r="J607" s="16">
        <v>145110</v>
      </c>
      <c r="K607" t="s">
        <v>82</v>
      </c>
      <c r="L607" t="s">
        <v>36</v>
      </c>
      <c r="M607" t="s">
        <v>92</v>
      </c>
      <c r="N607" t="s">
        <v>1735</v>
      </c>
      <c r="O607" t="s">
        <v>85</v>
      </c>
      <c r="P607" t="s">
        <v>1649</v>
      </c>
      <c r="Q607" t="s">
        <v>275</v>
      </c>
      <c r="R607" s="10">
        <v>738444</v>
      </c>
      <c r="S607" s="16">
        <v>107155608840</v>
      </c>
    </row>
    <row r="608" spans="1:19" ht="15">
      <c r="A608" s="10">
        <v>605</v>
      </c>
      <c r="B608" t="s">
        <v>81</v>
      </c>
      <c r="C608" t="s">
        <v>267</v>
      </c>
      <c r="D608" s="10">
        <v>36050</v>
      </c>
      <c r="E608" t="s">
        <v>1396</v>
      </c>
      <c r="F608" t="s">
        <v>275</v>
      </c>
      <c r="G608" s="26">
        <v>101697271</v>
      </c>
      <c r="H608" t="s">
        <v>50</v>
      </c>
      <c r="I608" t="s">
        <v>1397</v>
      </c>
      <c r="J608" s="16">
        <v>290220</v>
      </c>
      <c r="K608" t="s">
        <v>82</v>
      </c>
      <c r="L608" t="s">
        <v>36</v>
      </c>
      <c r="M608" t="s">
        <v>92</v>
      </c>
      <c r="N608" t="s">
        <v>1735</v>
      </c>
      <c r="O608" t="s">
        <v>85</v>
      </c>
      <c r="P608" t="s">
        <v>1649</v>
      </c>
      <c r="Q608" t="s">
        <v>275</v>
      </c>
      <c r="R608" s="10">
        <v>738444</v>
      </c>
      <c r="S608" s="16">
        <v>214311217680</v>
      </c>
    </row>
    <row r="609" spans="1:19" ht="15">
      <c r="A609" s="10">
        <v>606</v>
      </c>
      <c r="B609" t="s">
        <v>81</v>
      </c>
      <c r="C609" t="s">
        <v>267</v>
      </c>
      <c r="D609" s="10">
        <v>36051</v>
      </c>
      <c r="E609" t="s">
        <v>1398</v>
      </c>
      <c r="F609" t="s">
        <v>275</v>
      </c>
      <c r="G609" s="26">
        <v>101697271</v>
      </c>
      <c r="H609" t="s">
        <v>50</v>
      </c>
      <c r="I609" t="s">
        <v>1399</v>
      </c>
      <c r="J609" s="16">
        <v>290220</v>
      </c>
      <c r="K609" t="s">
        <v>82</v>
      </c>
      <c r="L609" t="s">
        <v>36</v>
      </c>
      <c r="M609" t="s">
        <v>92</v>
      </c>
      <c r="N609" t="s">
        <v>1735</v>
      </c>
      <c r="O609" t="s">
        <v>85</v>
      </c>
      <c r="P609" t="s">
        <v>1649</v>
      </c>
      <c r="Q609" t="s">
        <v>275</v>
      </c>
      <c r="R609" s="10">
        <v>738444</v>
      </c>
      <c r="S609" s="16">
        <v>214311217680</v>
      </c>
    </row>
    <row r="610" spans="1:19" ht="15">
      <c r="A610" s="10">
        <v>607</v>
      </c>
      <c r="B610" t="s">
        <v>81</v>
      </c>
      <c r="C610" t="s">
        <v>267</v>
      </c>
      <c r="D610" s="10">
        <v>36052</v>
      </c>
      <c r="E610" t="s">
        <v>1400</v>
      </c>
      <c r="F610" t="s">
        <v>275</v>
      </c>
      <c r="G610" s="26">
        <v>101697271</v>
      </c>
      <c r="H610" t="s">
        <v>50</v>
      </c>
      <c r="I610" t="s">
        <v>1401</v>
      </c>
      <c r="J610" s="16">
        <v>193480</v>
      </c>
      <c r="K610" t="s">
        <v>82</v>
      </c>
      <c r="L610" t="s">
        <v>36</v>
      </c>
      <c r="M610" t="s">
        <v>92</v>
      </c>
      <c r="N610" t="s">
        <v>1735</v>
      </c>
      <c r="O610" t="s">
        <v>85</v>
      </c>
      <c r="P610" t="s">
        <v>1649</v>
      </c>
      <c r="Q610" t="s">
        <v>275</v>
      </c>
      <c r="R610" s="10">
        <v>738444</v>
      </c>
      <c r="S610" s="16">
        <v>142874145120</v>
      </c>
    </row>
    <row r="611" spans="1:19" ht="15">
      <c r="A611" s="10">
        <v>608</v>
      </c>
      <c r="B611" t="s">
        <v>267</v>
      </c>
      <c r="C611" t="s">
        <v>267</v>
      </c>
      <c r="D611" s="10">
        <v>36053</v>
      </c>
      <c r="E611" t="s">
        <v>1739</v>
      </c>
      <c r="F611" t="s">
        <v>267</v>
      </c>
      <c r="G611" s="26">
        <v>401010062</v>
      </c>
      <c r="H611" t="s">
        <v>59</v>
      </c>
      <c r="I611" t="s">
        <v>1740</v>
      </c>
      <c r="J611" s="16">
        <v>18180683.74</v>
      </c>
      <c r="K611" t="s">
        <v>82</v>
      </c>
      <c r="L611" t="s">
        <v>90</v>
      </c>
      <c r="M611" t="s">
        <v>91</v>
      </c>
      <c r="N611" t="s">
        <v>1741</v>
      </c>
      <c r="O611" t="s">
        <v>85</v>
      </c>
      <c r="P611" t="s">
        <v>1517</v>
      </c>
      <c r="Q611" t="s">
        <v>267</v>
      </c>
      <c r="R611" s="10">
        <v>19</v>
      </c>
      <c r="S611" s="16">
        <v>345432991.06</v>
      </c>
    </row>
    <row r="612" spans="1:19" ht="15">
      <c r="A612" s="10">
        <v>609</v>
      </c>
      <c r="B612" t="s">
        <v>81</v>
      </c>
      <c r="C612" t="s">
        <v>267</v>
      </c>
      <c r="D612" s="10">
        <v>36054</v>
      </c>
      <c r="E612" t="s">
        <v>1402</v>
      </c>
      <c r="F612" t="s">
        <v>275</v>
      </c>
      <c r="G612" s="26">
        <v>101697271</v>
      </c>
      <c r="H612" t="s">
        <v>50</v>
      </c>
      <c r="I612" t="s">
        <v>1403</v>
      </c>
      <c r="J612" s="16">
        <v>169295</v>
      </c>
      <c r="K612" t="s">
        <v>82</v>
      </c>
      <c r="L612" t="s">
        <v>36</v>
      </c>
      <c r="M612" t="s">
        <v>92</v>
      </c>
      <c r="N612" t="s">
        <v>1735</v>
      </c>
      <c r="O612" t="s">
        <v>85</v>
      </c>
      <c r="P612" t="s">
        <v>1649</v>
      </c>
      <c r="Q612" t="s">
        <v>275</v>
      </c>
      <c r="R612" s="10">
        <v>738444</v>
      </c>
      <c r="S612" s="16">
        <v>125014876980</v>
      </c>
    </row>
    <row r="613" spans="1:19" ht="15">
      <c r="A613" s="10">
        <v>610</v>
      </c>
      <c r="B613" t="s">
        <v>81</v>
      </c>
      <c r="C613" t="s">
        <v>267</v>
      </c>
      <c r="D613" s="10">
        <v>36055</v>
      </c>
      <c r="E613" t="s">
        <v>1404</v>
      </c>
      <c r="F613" t="s">
        <v>275</v>
      </c>
      <c r="G613" s="26">
        <v>101697271</v>
      </c>
      <c r="H613" t="s">
        <v>50</v>
      </c>
      <c r="I613" t="s">
        <v>1405</v>
      </c>
      <c r="J613" s="16">
        <v>48370</v>
      </c>
      <c r="K613" t="s">
        <v>82</v>
      </c>
      <c r="L613" t="s">
        <v>1406</v>
      </c>
      <c r="M613" t="s">
        <v>1407</v>
      </c>
      <c r="N613" t="s">
        <v>1735</v>
      </c>
      <c r="O613" t="s">
        <v>85</v>
      </c>
      <c r="P613" t="s">
        <v>1649</v>
      </c>
      <c r="Q613" t="s">
        <v>275</v>
      </c>
      <c r="R613" s="10">
        <v>738444</v>
      </c>
      <c r="S613" s="16">
        <v>35718536280</v>
      </c>
    </row>
    <row r="614" spans="1:19" ht="15">
      <c r="A614" s="10">
        <v>611</v>
      </c>
      <c r="B614" t="s">
        <v>81</v>
      </c>
      <c r="C614" t="s">
        <v>267</v>
      </c>
      <c r="D614" s="10">
        <v>36057</v>
      </c>
      <c r="E614" t="s">
        <v>1408</v>
      </c>
      <c r="F614" t="s">
        <v>275</v>
      </c>
      <c r="G614" s="26">
        <v>101697271</v>
      </c>
      <c r="H614" t="s">
        <v>50</v>
      </c>
      <c r="I614" t="s">
        <v>1409</v>
      </c>
      <c r="J614" s="16">
        <v>193480</v>
      </c>
      <c r="K614" t="s">
        <v>82</v>
      </c>
      <c r="L614" t="s">
        <v>36</v>
      </c>
      <c r="M614" t="s">
        <v>92</v>
      </c>
      <c r="N614" t="s">
        <v>1735</v>
      </c>
      <c r="O614" t="s">
        <v>85</v>
      </c>
      <c r="P614" t="s">
        <v>1649</v>
      </c>
      <c r="Q614" t="s">
        <v>275</v>
      </c>
      <c r="R614" s="10">
        <v>738444</v>
      </c>
      <c r="S614" s="16">
        <v>142874145120</v>
      </c>
    </row>
    <row r="615" spans="1:19" ht="15">
      <c r="A615" s="10">
        <v>612</v>
      </c>
      <c r="B615" t="s">
        <v>81</v>
      </c>
      <c r="C615" t="s">
        <v>267</v>
      </c>
      <c r="D615" s="10">
        <v>36059</v>
      </c>
      <c r="E615" t="s">
        <v>1410</v>
      </c>
      <c r="F615" t="s">
        <v>275</v>
      </c>
      <c r="G615" s="26">
        <v>101697271</v>
      </c>
      <c r="H615" t="s">
        <v>50</v>
      </c>
      <c r="I615" t="s">
        <v>1411</v>
      </c>
      <c r="J615" s="16">
        <v>677180</v>
      </c>
      <c r="K615" t="s">
        <v>82</v>
      </c>
      <c r="L615" t="s">
        <v>36</v>
      </c>
      <c r="M615" t="s">
        <v>92</v>
      </c>
      <c r="N615" t="s">
        <v>1735</v>
      </c>
      <c r="O615" t="s">
        <v>85</v>
      </c>
      <c r="P615" t="s">
        <v>1649</v>
      </c>
      <c r="Q615" t="s">
        <v>275</v>
      </c>
      <c r="R615" s="10">
        <v>738444</v>
      </c>
      <c r="S615" s="16">
        <v>500059507920</v>
      </c>
    </row>
    <row r="616" spans="1:19" ht="15">
      <c r="A616" s="10">
        <v>613</v>
      </c>
      <c r="B616" t="s">
        <v>81</v>
      </c>
      <c r="C616" t="s">
        <v>267</v>
      </c>
      <c r="D616" s="10">
        <v>36060</v>
      </c>
      <c r="E616" t="s">
        <v>1412</v>
      </c>
      <c r="F616" t="s">
        <v>275</v>
      </c>
      <c r="G616" s="26">
        <v>101697271</v>
      </c>
      <c r="H616" t="s">
        <v>50</v>
      </c>
      <c r="I616" t="s">
        <v>1413</v>
      </c>
      <c r="J616" s="16">
        <v>435330</v>
      </c>
      <c r="K616" t="s">
        <v>82</v>
      </c>
      <c r="L616" t="s">
        <v>36</v>
      </c>
      <c r="M616" t="s">
        <v>92</v>
      </c>
      <c r="N616" t="s">
        <v>1735</v>
      </c>
      <c r="O616" t="s">
        <v>85</v>
      </c>
      <c r="P616" t="s">
        <v>1649</v>
      </c>
      <c r="Q616" t="s">
        <v>275</v>
      </c>
      <c r="R616" s="10">
        <v>738444</v>
      </c>
      <c r="S616" s="16">
        <v>321466826520</v>
      </c>
    </row>
    <row r="617" spans="1:19" ht="15">
      <c r="A617" s="10">
        <v>614</v>
      </c>
      <c r="B617" t="s">
        <v>81</v>
      </c>
      <c r="C617" t="s">
        <v>81</v>
      </c>
      <c r="D617" s="10">
        <v>36061</v>
      </c>
      <c r="E617" t="s">
        <v>1414</v>
      </c>
      <c r="F617" t="s">
        <v>275</v>
      </c>
      <c r="G617" s="26">
        <v>101697271</v>
      </c>
      <c r="H617" t="s">
        <v>50</v>
      </c>
      <c r="I617" t="s">
        <v>1415</v>
      </c>
      <c r="J617" s="16">
        <v>580440</v>
      </c>
      <c r="K617" t="s">
        <v>82</v>
      </c>
      <c r="L617" t="s">
        <v>36</v>
      </c>
      <c r="M617" t="s">
        <v>92</v>
      </c>
      <c r="N617" t="s">
        <v>1735</v>
      </c>
      <c r="O617" t="s">
        <v>85</v>
      </c>
      <c r="P617" t="s">
        <v>1649</v>
      </c>
      <c r="Q617" t="s">
        <v>275</v>
      </c>
      <c r="R617" s="10">
        <v>738444</v>
      </c>
      <c r="S617" s="16">
        <v>428622435360</v>
      </c>
    </row>
    <row r="618" spans="1:19" ht="15">
      <c r="A618" s="10">
        <v>615</v>
      </c>
      <c r="B618" t="s">
        <v>81</v>
      </c>
      <c r="C618" t="s">
        <v>267</v>
      </c>
      <c r="D618" s="10">
        <v>36062</v>
      </c>
      <c r="E618" t="s">
        <v>1416</v>
      </c>
      <c r="F618" t="s">
        <v>275</v>
      </c>
      <c r="G618" s="26">
        <v>101697271</v>
      </c>
      <c r="H618" t="s">
        <v>50</v>
      </c>
      <c r="I618" t="s">
        <v>1417</v>
      </c>
      <c r="J618" s="16">
        <v>145110</v>
      </c>
      <c r="K618" t="s">
        <v>82</v>
      </c>
      <c r="L618" t="s">
        <v>36</v>
      </c>
      <c r="M618" t="s">
        <v>92</v>
      </c>
      <c r="N618" t="s">
        <v>1735</v>
      </c>
      <c r="O618" t="s">
        <v>85</v>
      </c>
      <c r="P618" t="s">
        <v>1649</v>
      </c>
      <c r="Q618" t="s">
        <v>275</v>
      </c>
      <c r="R618" s="10">
        <v>738444</v>
      </c>
      <c r="S618" s="16">
        <v>107155608840</v>
      </c>
    </row>
    <row r="619" spans="1:19" ht="15">
      <c r="A619" s="10">
        <v>616</v>
      </c>
      <c r="B619" t="s">
        <v>81</v>
      </c>
      <c r="C619" t="s">
        <v>81</v>
      </c>
      <c r="D619" s="10">
        <v>36064</v>
      </c>
      <c r="E619" t="s">
        <v>1418</v>
      </c>
      <c r="F619" t="s">
        <v>275</v>
      </c>
      <c r="G619" s="26">
        <v>101697271</v>
      </c>
      <c r="H619" t="s">
        <v>50</v>
      </c>
      <c r="I619" t="s">
        <v>1419</v>
      </c>
      <c r="J619" s="16">
        <v>580440</v>
      </c>
      <c r="K619" t="s">
        <v>82</v>
      </c>
      <c r="L619" t="s">
        <v>36</v>
      </c>
      <c r="M619" t="s">
        <v>92</v>
      </c>
      <c r="N619" t="s">
        <v>1735</v>
      </c>
      <c r="O619" t="s">
        <v>85</v>
      </c>
      <c r="P619" t="s">
        <v>1649</v>
      </c>
      <c r="Q619" t="s">
        <v>275</v>
      </c>
      <c r="R619" s="10">
        <v>738444</v>
      </c>
      <c r="S619" s="16">
        <v>428622435360</v>
      </c>
    </row>
    <row r="620" spans="1:19" ht="15">
      <c r="A620" s="10">
        <v>617</v>
      </c>
      <c r="B620" t="s">
        <v>81</v>
      </c>
      <c r="C620" t="s">
        <v>81</v>
      </c>
      <c r="D620" s="10">
        <v>36065</v>
      </c>
      <c r="E620" t="s">
        <v>1420</v>
      </c>
      <c r="F620" t="s">
        <v>210</v>
      </c>
      <c r="G620" s="26">
        <v>101821256</v>
      </c>
      <c r="H620" t="s">
        <v>42</v>
      </c>
      <c r="I620" t="s">
        <v>1421</v>
      </c>
      <c r="J620" s="16">
        <v>1792.36</v>
      </c>
      <c r="K620" t="s">
        <v>82</v>
      </c>
      <c r="L620" t="s">
        <v>41</v>
      </c>
      <c r="M620" t="s">
        <v>113</v>
      </c>
      <c r="N620" t="s">
        <v>1742</v>
      </c>
      <c r="O620" t="s">
        <v>85</v>
      </c>
      <c r="P620" t="s">
        <v>1517</v>
      </c>
      <c r="Q620" t="s">
        <v>210</v>
      </c>
      <c r="R620" s="10">
        <v>738451</v>
      </c>
      <c r="S620" s="16">
        <v>1323570034.36</v>
      </c>
    </row>
    <row r="621" spans="1:19" ht="15">
      <c r="A621" s="10">
        <v>618</v>
      </c>
      <c r="B621" t="s">
        <v>81</v>
      </c>
      <c r="C621" t="s">
        <v>267</v>
      </c>
      <c r="D621" s="10">
        <v>36067</v>
      </c>
      <c r="E621" t="s">
        <v>200</v>
      </c>
      <c r="F621" t="s">
        <v>255</v>
      </c>
      <c r="G621" s="26">
        <v>130040591</v>
      </c>
      <c r="H621" t="s">
        <v>1422</v>
      </c>
      <c r="I621" t="s">
        <v>1423</v>
      </c>
      <c r="J621" s="16">
        <v>170000</v>
      </c>
      <c r="K621" t="s">
        <v>82</v>
      </c>
      <c r="L621" t="s">
        <v>34</v>
      </c>
      <c r="M621" t="s">
        <v>108</v>
      </c>
      <c r="N621" t="s">
        <v>1743</v>
      </c>
      <c r="O621" t="s">
        <v>85</v>
      </c>
      <c r="P621" t="s">
        <v>254</v>
      </c>
      <c r="Q621" t="s">
        <v>255</v>
      </c>
      <c r="R621" s="10">
        <v>738455</v>
      </c>
      <c r="S621" s="16">
        <v>125537350000</v>
      </c>
    </row>
    <row r="622" spans="1:19" ht="15">
      <c r="A622" s="10">
        <v>619</v>
      </c>
      <c r="B622" t="s">
        <v>81</v>
      </c>
      <c r="C622" t="s">
        <v>81</v>
      </c>
      <c r="D622" s="10">
        <v>36088</v>
      </c>
      <c r="E622" t="s">
        <v>1424</v>
      </c>
      <c r="F622" t="s">
        <v>229</v>
      </c>
      <c r="G622" s="26">
        <v>101068744</v>
      </c>
      <c r="H622" t="s">
        <v>31</v>
      </c>
      <c r="I622" t="s">
        <v>1425</v>
      </c>
      <c r="J622" s="16">
        <v>32273850.52</v>
      </c>
      <c r="K622" t="s">
        <v>82</v>
      </c>
      <c r="L622" t="s">
        <v>36</v>
      </c>
      <c r="M622" t="s">
        <v>92</v>
      </c>
      <c r="N622" t="s">
        <v>1744</v>
      </c>
      <c r="O622" t="s">
        <v>85</v>
      </c>
      <c r="P622" t="s">
        <v>1484</v>
      </c>
      <c r="Q622" t="s">
        <v>229</v>
      </c>
      <c r="R622" s="10">
        <v>738452</v>
      </c>
      <c r="S622" s="16">
        <v>23832689464195.04</v>
      </c>
    </row>
    <row r="623" spans="1:19" ht="15">
      <c r="A623" s="10">
        <v>620</v>
      </c>
      <c r="B623" t="s">
        <v>267</v>
      </c>
      <c r="C623" t="s">
        <v>1426</v>
      </c>
      <c r="D623" s="10">
        <v>36090</v>
      </c>
      <c r="E623" t="s">
        <v>1745</v>
      </c>
      <c r="F623" t="s">
        <v>233</v>
      </c>
      <c r="G623" s="26">
        <v>130785767</v>
      </c>
      <c r="H623" t="s">
        <v>32</v>
      </c>
      <c r="I623" t="s">
        <v>1746</v>
      </c>
      <c r="J623" s="16">
        <v>34185745.7</v>
      </c>
      <c r="K623" t="s">
        <v>82</v>
      </c>
      <c r="L623" t="s">
        <v>36</v>
      </c>
      <c r="M623" t="s">
        <v>92</v>
      </c>
      <c r="N623" t="s">
        <v>1747</v>
      </c>
      <c r="O623" t="s">
        <v>85</v>
      </c>
      <c r="P623" t="s">
        <v>1511</v>
      </c>
      <c r="Q623" t="s">
        <v>233</v>
      </c>
      <c r="R623" s="10">
        <v>14</v>
      </c>
      <c r="S623" s="16">
        <v>478600439.8</v>
      </c>
    </row>
    <row r="624" spans="1:19" ht="15">
      <c r="A624" s="10">
        <v>621</v>
      </c>
      <c r="B624" t="s">
        <v>81</v>
      </c>
      <c r="C624" t="s">
        <v>1426</v>
      </c>
      <c r="D624" s="10">
        <v>36092</v>
      </c>
      <c r="E624" t="s">
        <v>537</v>
      </c>
      <c r="F624" t="s">
        <v>229</v>
      </c>
      <c r="G624" s="26">
        <v>114000325</v>
      </c>
      <c r="H624" t="s">
        <v>47</v>
      </c>
      <c r="I624" t="s">
        <v>1427</v>
      </c>
      <c r="J624" s="16">
        <v>94282073.4</v>
      </c>
      <c r="K624" t="s">
        <v>82</v>
      </c>
      <c r="L624" t="s">
        <v>36</v>
      </c>
      <c r="M624" t="s">
        <v>92</v>
      </c>
      <c r="N624" t="s">
        <v>1748</v>
      </c>
      <c r="O624" t="s">
        <v>85</v>
      </c>
      <c r="P624" t="s">
        <v>1511</v>
      </c>
      <c r="Q624" t="s">
        <v>229</v>
      </c>
      <c r="R624" s="10">
        <v>738446</v>
      </c>
      <c r="S624" s="16">
        <v>69622219973936.4</v>
      </c>
    </row>
    <row r="625" spans="1:19" ht="15">
      <c r="A625" s="10">
        <v>622</v>
      </c>
      <c r="B625" t="s">
        <v>81</v>
      </c>
      <c r="C625" t="s">
        <v>1436</v>
      </c>
      <c r="D625" s="10">
        <v>36098</v>
      </c>
      <c r="E625" t="s">
        <v>1749</v>
      </c>
      <c r="F625" t="s">
        <v>233</v>
      </c>
      <c r="G625" s="26">
        <v>130804931</v>
      </c>
      <c r="H625" t="s">
        <v>28</v>
      </c>
      <c r="I625" t="s">
        <v>1750</v>
      </c>
      <c r="J625" s="16">
        <v>24185</v>
      </c>
      <c r="K625" t="s">
        <v>82</v>
      </c>
      <c r="L625" t="s">
        <v>36</v>
      </c>
      <c r="M625" t="s">
        <v>92</v>
      </c>
      <c r="N625" t="s">
        <v>1751</v>
      </c>
      <c r="O625" t="s">
        <v>85</v>
      </c>
      <c r="P625" t="s">
        <v>1511</v>
      </c>
      <c r="Q625" t="s">
        <v>233</v>
      </c>
      <c r="R625" s="10">
        <v>738446</v>
      </c>
      <c r="S625" s="16">
        <v>17859316510</v>
      </c>
    </row>
    <row r="626" spans="1:19" ht="15">
      <c r="A626" s="10">
        <v>623</v>
      </c>
      <c r="B626" t="s">
        <v>81</v>
      </c>
      <c r="C626" t="s">
        <v>1436</v>
      </c>
      <c r="D626" s="10">
        <v>36099</v>
      </c>
      <c r="E626" t="s">
        <v>1752</v>
      </c>
      <c r="F626" t="s">
        <v>233</v>
      </c>
      <c r="G626" s="26">
        <v>130804931</v>
      </c>
      <c r="H626" t="s">
        <v>28</v>
      </c>
      <c r="I626" t="s">
        <v>1753</v>
      </c>
      <c r="J626" s="16">
        <v>483700</v>
      </c>
      <c r="K626" t="s">
        <v>82</v>
      </c>
      <c r="L626" t="s">
        <v>36</v>
      </c>
      <c r="M626" t="s">
        <v>92</v>
      </c>
      <c r="N626" t="s">
        <v>1751</v>
      </c>
      <c r="O626" t="s">
        <v>85</v>
      </c>
      <c r="P626" t="s">
        <v>1511</v>
      </c>
      <c r="Q626" t="s">
        <v>233</v>
      </c>
      <c r="R626" s="10">
        <v>738446</v>
      </c>
      <c r="S626" s="16">
        <v>357186330200</v>
      </c>
    </row>
    <row r="627" spans="1:19" ht="15">
      <c r="A627" s="10">
        <v>624</v>
      </c>
      <c r="B627" t="s">
        <v>81</v>
      </c>
      <c r="C627" t="s">
        <v>1436</v>
      </c>
      <c r="D627" s="10">
        <v>36101</v>
      </c>
      <c r="E627" t="s">
        <v>1754</v>
      </c>
      <c r="F627" t="s">
        <v>233</v>
      </c>
      <c r="G627" s="26">
        <v>130804931</v>
      </c>
      <c r="H627" t="s">
        <v>28</v>
      </c>
      <c r="I627" t="s">
        <v>1755</v>
      </c>
      <c r="J627" s="16">
        <v>241850</v>
      </c>
      <c r="K627" t="s">
        <v>82</v>
      </c>
      <c r="L627" t="s">
        <v>36</v>
      </c>
      <c r="M627" t="s">
        <v>92</v>
      </c>
      <c r="N627" t="s">
        <v>1751</v>
      </c>
      <c r="O627" t="s">
        <v>85</v>
      </c>
      <c r="P627" t="s">
        <v>1511</v>
      </c>
      <c r="Q627" t="s">
        <v>233</v>
      </c>
      <c r="R627" s="10">
        <v>738446</v>
      </c>
      <c r="S627" s="16">
        <v>178593165100</v>
      </c>
    </row>
    <row r="628" spans="1:19" ht="15">
      <c r="A628" s="10">
        <v>625</v>
      </c>
      <c r="B628" t="s">
        <v>81</v>
      </c>
      <c r="C628" t="s">
        <v>1436</v>
      </c>
      <c r="D628" s="10">
        <v>36102</v>
      </c>
      <c r="E628" t="s">
        <v>1756</v>
      </c>
      <c r="F628" t="s">
        <v>233</v>
      </c>
      <c r="G628" s="26">
        <v>130804931</v>
      </c>
      <c r="H628" t="s">
        <v>28</v>
      </c>
      <c r="I628" t="s">
        <v>1757</v>
      </c>
      <c r="J628" s="16">
        <v>193480</v>
      </c>
      <c r="K628" t="s">
        <v>82</v>
      </c>
      <c r="L628" t="s">
        <v>36</v>
      </c>
      <c r="M628" t="s">
        <v>92</v>
      </c>
      <c r="N628" t="s">
        <v>1751</v>
      </c>
      <c r="O628" t="s">
        <v>85</v>
      </c>
      <c r="P628" t="s">
        <v>1511</v>
      </c>
      <c r="Q628" t="s">
        <v>233</v>
      </c>
      <c r="R628" s="10">
        <v>738446</v>
      </c>
      <c r="S628" s="16">
        <v>142874532080</v>
      </c>
    </row>
    <row r="629" spans="1:19" ht="15">
      <c r="A629" s="10">
        <v>626</v>
      </c>
      <c r="B629" t="s">
        <v>81</v>
      </c>
      <c r="C629" t="s">
        <v>1436</v>
      </c>
      <c r="D629" s="10">
        <v>36103</v>
      </c>
      <c r="E629" t="s">
        <v>1758</v>
      </c>
      <c r="F629" t="s">
        <v>242</v>
      </c>
      <c r="G629" s="26">
        <v>401007541</v>
      </c>
      <c r="H629" t="s">
        <v>158</v>
      </c>
      <c r="I629" t="s">
        <v>1759</v>
      </c>
      <c r="J629" s="16">
        <v>15000</v>
      </c>
      <c r="K629" t="s">
        <v>82</v>
      </c>
      <c r="L629" t="s">
        <v>205</v>
      </c>
      <c r="M629" t="s">
        <v>206</v>
      </c>
      <c r="N629" t="s">
        <v>1760</v>
      </c>
      <c r="O629" t="s">
        <v>85</v>
      </c>
      <c r="P629" t="s">
        <v>1457</v>
      </c>
      <c r="Q629" t="s">
        <v>242</v>
      </c>
      <c r="R629" s="10">
        <v>738454</v>
      </c>
      <c r="S629" s="16">
        <v>11076810000</v>
      </c>
    </row>
    <row r="630" spans="1:19" ht="15">
      <c r="A630" s="10">
        <v>627</v>
      </c>
      <c r="B630" t="s">
        <v>81</v>
      </c>
      <c r="C630" t="s">
        <v>1436</v>
      </c>
      <c r="D630" s="10">
        <v>36104</v>
      </c>
      <c r="E630" t="s">
        <v>1761</v>
      </c>
      <c r="F630" t="s">
        <v>233</v>
      </c>
      <c r="G630" s="26">
        <v>130804931</v>
      </c>
      <c r="H630" t="s">
        <v>28</v>
      </c>
      <c r="I630" t="s">
        <v>1762</v>
      </c>
      <c r="J630" s="16">
        <v>290220</v>
      </c>
      <c r="K630" t="s">
        <v>82</v>
      </c>
      <c r="L630" t="s">
        <v>36</v>
      </c>
      <c r="M630" t="s">
        <v>92</v>
      </c>
      <c r="N630" t="s">
        <v>1751</v>
      </c>
      <c r="O630" t="s">
        <v>85</v>
      </c>
      <c r="P630" t="s">
        <v>1511</v>
      </c>
      <c r="Q630" t="s">
        <v>233</v>
      </c>
      <c r="R630" s="10">
        <v>738446</v>
      </c>
      <c r="S630" s="16">
        <v>214311798120</v>
      </c>
    </row>
    <row r="631" spans="1:19" ht="15">
      <c r="A631" s="10">
        <v>628</v>
      </c>
      <c r="B631" t="s">
        <v>81</v>
      </c>
      <c r="C631" t="s">
        <v>1436</v>
      </c>
      <c r="D631" s="10">
        <v>36105</v>
      </c>
      <c r="E631" t="s">
        <v>1763</v>
      </c>
      <c r="F631" t="s">
        <v>233</v>
      </c>
      <c r="G631" s="26">
        <v>130804931</v>
      </c>
      <c r="H631" t="s">
        <v>28</v>
      </c>
      <c r="I631" t="s">
        <v>1764</v>
      </c>
      <c r="J631" s="16">
        <v>145110</v>
      </c>
      <c r="K631" t="s">
        <v>82</v>
      </c>
      <c r="L631" t="s">
        <v>36</v>
      </c>
      <c r="M631" t="s">
        <v>92</v>
      </c>
      <c r="N631" t="s">
        <v>1751</v>
      </c>
      <c r="O631" t="s">
        <v>85</v>
      </c>
      <c r="P631" t="s">
        <v>1511</v>
      </c>
      <c r="Q631" t="s">
        <v>233</v>
      </c>
      <c r="R631" s="10">
        <v>738446</v>
      </c>
      <c r="S631" s="16">
        <v>107155899060</v>
      </c>
    </row>
    <row r="632" spans="1:19" ht="15">
      <c r="A632" s="10">
        <v>629</v>
      </c>
      <c r="B632" t="s">
        <v>81</v>
      </c>
      <c r="C632" t="s">
        <v>1436</v>
      </c>
      <c r="D632" s="10">
        <v>36106</v>
      </c>
      <c r="E632" t="s">
        <v>673</v>
      </c>
      <c r="F632" t="s">
        <v>233</v>
      </c>
      <c r="G632" s="26">
        <v>130804931</v>
      </c>
      <c r="H632" t="s">
        <v>28</v>
      </c>
      <c r="I632" t="s">
        <v>1765</v>
      </c>
      <c r="J632" s="16">
        <v>532070</v>
      </c>
      <c r="K632" t="s">
        <v>82</v>
      </c>
      <c r="L632" t="s">
        <v>36</v>
      </c>
      <c r="M632" t="s">
        <v>92</v>
      </c>
      <c r="N632" t="s">
        <v>1751</v>
      </c>
      <c r="O632" t="s">
        <v>85</v>
      </c>
      <c r="P632" t="s">
        <v>1511</v>
      </c>
      <c r="Q632" t="s">
        <v>233</v>
      </c>
      <c r="R632" s="10">
        <v>738446</v>
      </c>
      <c r="S632" s="16">
        <v>392904963220</v>
      </c>
    </row>
    <row r="633" spans="1:19" ht="15">
      <c r="A633" s="10">
        <v>630</v>
      </c>
      <c r="B633" t="s">
        <v>81</v>
      </c>
      <c r="C633" t="s">
        <v>1436</v>
      </c>
      <c r="D633" s="10">
        <v>36107</v>
      </c>
      <c r="E633" t="s">
        <v>1766</v>
      </c>
      <c r="F633" t="s">
        <v>233</v>
      </c>
      <c r="G633" s="26">
        <v>130804931</v>
      </c>
      <c r="H633" t="s">
        <v>28</v>
      </c>
      <c r="I633" t="s">
        <v>1767</v>
      </c>
      <c r="J633" s="16">
        <v>96740</v>
      </c>
      <c r="K633" t="s">
        <v>82</v>
      </c>
      <c r="L633" t="s">
        <v>36</v>
      </c>
      <c r="M633" t="s">
        <v>92</v>
      </c>
      <c r="N633" t="s">
        <v>1751</v>
      </c>
      <c r="O633" t="s">
        <v>85</v>
      </c>
      <c r="P633" t="s">
        <v>1511</v>
      </c>
      <c r="Q633" t="s">
        <v>233</v>
      </c>
      <c r="R633" s="10">
        <v>738446</v>
      </c>
      <c r="S633" s="16">
        <v>71437266040</v>
      </c>
    </row>
    <row r="634" spans="1:19" ht="15">
      <c r="A634" s="10">
        <v>631</v>
      </c>
      <c r="B634" t="s">
        <v>81</v>
      </c>
      <c r="C634" t="s">
        <v>1436</v>
      </c>
      <c r="D634" s="10">
        <v>36108</v>
      </c>
      <c r="E634" t="s">
        <v>1768</v>
      </c>
      <c r="F634" t="s">
        <v>233</v>
      </c>
      <c r="G634" s="26">
        <v>130804931</v>
      </c>
      <c r="H634" t="s">
        <v>28</v>
      </c>
      <c r="I634" t="s">
        <v>1769</v>
      </c>
      <c r="J634" s="16">
        <v>96740</v>
      </c>
      <c r="K634" t="s">
        <v>82</v>
      </c>
      <c r="L634" t="s">
        <v>36</v>
      </c>
      <c r="M634" t="s">
        <v>92</v>
      </c>
      <c r="N634" t="s">
        <v>1751</v>
      </c>
      <c r="O634" t="s">
        <v>85</v>
      </c>
      <c r="P634" t="s">
        <v>1511</v>
      </c>
      <c r="Q634" t="s">
        <v>233</v>
      </c>
      <c r="R634" s="10">
        <v>738446</v>
      </c>
      <c r="S634" s="16">
        <v>71437266040</v>
      </c>
    </row>
    <row r="635" spans="1:19" ht="15">
      <c r="A635" s="10">
        <v>632</v>
      </c>
      <c r="B635" t="s">
        <v>81</v>
      </c>
      <c r="C635" t="s">
        <v>1436</v>
      </c>
      <c r="D635" s="10">
        <v>36109</v>
      </c>
      <c r="E635" t="s">
        <v>1770</v>
      </c>
      <c r="F635" t="s">
        <v>233</v>
      </c>
      <c r="G635" s="26">
        <v>130804931</v>
      </c>
      <c r="H635" t="s">
        <v>28</v>
      </c>
      <c r="I635" t="s">
        <v>1771</v>
      </c>
      <c r="J635" s="16">
        <v>290220</v>
      </c>
      <c r="K635" t="s">
        <v>82</v>
      </c>
      <c r="L635" t="s">
        <v>36</v>
      </c>
      <c r="M635" t="s">
        <v>92</v>
      </c>
      <c r="N635" t="s">
        <v>1751</v>
      </c>
      <c r="O635" t="s">
        <v>85</v>
      </c>
      <c r="P635" t="s">
        <v>1511</v>
      </c>
      <c r="Q635" t="s">
        <v>233</v>
      </c>
      <c r="R635" s="10">
        <v>738446</v>
      </c>
      <c r="S635" s="16">
        <v>214311798120</v>
      </c>
    </row>
    <row r="636" spans="1:19" ht="15">
      <c r="A636" s="10">
        <v>633</v>
      </c>
      <c r="B636" t="s">
        <v>81</v>
      </c>
      <c r="C636" t="s">
        <v>1436</v>
      </c>
      <c r="D636" s="10">
        <v>36110</v>
      </c>
      <c r="E636" t="s">
        <v>1772</v>
      </c>
      <c r="F636" t="s">
        <v>233</v>
      </c>
      <c r="G636" s="26">
        <v>130804931</v>
      </c>
      <c r="H636" t="s">
        <v>28</v>
      </c>
      <c r="I636" t="s">
        <v>1773</v>
      </c>
      <c r="J636" s="16">
        <v>338590</v>
      </c>
      <c r="K636" t="s">
        <v>82</v>
      </c>
      <c r="L636" t="s">
        <v>36</v>
      </c>
      <c r="M636" t="s">
        <v>92</v>
      </c>
      <c r="N636" t="s">
        <v>1751</v>
      </c>
      <c r="O636" t="s">
        <v>85</v>
      </c>
      <c r="P636" t="s">
        <v>1511</v>
      </c>
      <c r="Q636" t="s">
        <v>233</v>
      </c>
      <c r="R636" s="10">
        <v>738446</v>
      </c>
      <c r="S636" s="16">
        <v>250030431140</v>
      </c>
    </row>
    <row r="637" spans="1:19" ht="15">
      <c r="A637" s="10">
        <v>634</v>
      </c>
      <c r="B637" t="s">
        <v>81</v>
      </c>
      <c r="C637" t="s">
        <v>1436</v>
      </c>
      <c r="D637" s="10">
        <v>36111</v>
      </c>
      <c r="E637" t="s">
        <v>1774</v>
      </c>
      <c r="F637" t="s">
        <v>233</v>
      </c>
      <c r="G637" s="26">
        <v>130804931</v>
      </c>
      <c r="H637" t="s">
        <v>28</v>
      </c>
      <c r="I637" t="s">
        <v>1775</v>
      </c>
      <c r="J637" s="16">
        <v>193480</v>
      </c>
      <c r="K637" t="s">
        <v>82</v>
      </c>
      <c r="L637" t="s">
        <v>36</v>
      </c>
      <c r="M637" t="s">
        <v>92</v>
      </c>
      <c r="N637" t="s">
        <v>1751</v>
      </c>
      <c r="O637" t="s">
        <v>85</v>
      </c>
      <c r="P637" t="s">
        <v>1511</v>
      </c>
      <c r="Q637" t="s">
        <v>233</v>
      </c>
      <c r="R637" s="10">
        <v>738446</v>
      </c>
      <c r="S637" s="16">
        <v>142874532080</v>
      </c>
    </row>
    <row r="638" spans="1:19" ht="15">
      <c r="A638" s="10">
        <v>635</v>
      </c>
      <c r="B638" t="s">
        <v>81</v>
      </c>
      <c r="C638" t="s">
        <v>1436</v>
      </c>
      <c r="D638" s="10">
        <v>36112</v>
      </c>
      <c r="E638" t="s">
        <v>1776</v>
      </c>
      <c r="F638" t="s">
        <v>233</v>
      </c>
      <c r="G638" s="26">
        <v>130804931</v>
      </c>
      <c r="H638" t="s">
        <v>28</v>
      </c>
      <c r="I638" t="s">
        <v>1777</v>
      </c>
      <c r="J638" s="16">
        <v>82229</v>
      </c>
      <c r="K638" t="s">
        <v>82</v>
      </c>
      <c r="L638" t="s">
        <v>36</v>
      </c>
      <c r="M638" t="s">
        <v>92</v>
      </c>
      <c r="N638" t="s">
        <v>1751</v>
      </c>
      <c r="O638" t="s">
        <v>85</v>
      </c>
      <c r="P638" t="s">
        <v>1511</v>
      </c>
      <c r="Q638" t="s">
        <v>233</v>
      </c>
      <c r="R638" s="10">
        <v>738446</v>
      </c>
      <c r="S638" s="16">
        <v>60721676134</v>
      </c>
    </row>
    <row r="639" spans="1:19" ht="15">
      <c r="A639" s="10">
        <v>636</v>
      </c>
      <c r="B639" t="s">
        <v>81</v>
      </c>
      <c r="C639" t="s">
        <v>1436</v>
      </c>
      <c r="D639" s="10">
        <v>36113</v>
      </c>
      <c r="E639" t="s">
        <v>1778</v>
      </c>
      <c r="F639" t="s">
        <v>233</v>
      </c>
      <c r="G639" s="26">
        <v>130804931</v>
      </c>
      <c r="H639" t="s">
        <v>28</v>
      </c>
      <c r="I639" t="s">
        <v>1779</v>
      </c>
      <c r="J639" s="16">
        <v>193480</v>
      </c>
      <c r="K639" t="s">
        <v>82</v>
      </c>
      <c r="L639" t="s">
        <v>36</v>
      </c>
      <c r="M639" t="s">
        <v>92</v>
      </c>
      <c r="N639" t="s">
        <v>1751</v>
      </c>
      <c r="O639" t="s">
        <v>85</v>
      </c>
      <c r="P639" t="s">
        <v>1511</v>
      </c>
      <c r="Q639" t="s">
        <v>233</v>
      </c>
      <c r="R639" s="10">
        <v>738446</v>
      </c>
      <c r="S639" s="16">
        <v>142874532080</v>
      </c>
    </row>
    <row r="640" spans="1:19" ht="15">
      <c r="A640" s="10">
        <v>637</v>
      </c>
      <c r="B640" t="s">
        <v>81</v>
      </c>
      <c r="C640" t="s">
        <v>1426</v>
      </c>
      <c r="D640" s="10">
        <v>36114</v>
      </c>
      <c r="E640" t="s">
        <v>188</v>
      </c>
      <c r="F640" t="s">
        <v>229</v>
      </c>
      <c r="G640" s="26">
        <v>131123511</v>
      </c>
      <c r="H640" t="s">
        <v>1428</v>
      </c>
      <c r="I640" t="s">
        <v>1429</v>
      </c>
      <c r="J640" s="16">
        <v>50000</v>
      </c>
      <c r="K640" t="s">
        <v>82</v>
      </c>
      <c r="L640" t="s">
        <v>34</v>
      </c>
      <c r="M640" t="s">
        <v>108</v>
      </c>
      <c r="N640" t="s">
        <v>1780</v>
      </c>
      <c r="O640" t="s">
        <v>85</v>
      </c>
      <c r="P640" t="s">
        <v>1543</v>
      </c>
      <c r="Q640" t="s">
        <v>229</v>
      </c>
      <c r="R640" s="10">
        <v>738453</v>
      </c>
      <c r="S640" s="16">
        <v>36922650000</v>
      </c>
    </row>
    <row r="641" spans="1:19" ht="15">
      <c r="A641" s="10">
        <v>638</v>
      </c>
      <c r="B641" t="s">
        <v>81</v>
      </c>
      <c r="C641" t="s">
        <v>1436</v>
      </c>
      <c r="D641" s="10">
        <v>36115</v>
      </c>
      <c r="E641" t="s">
        <v>1781</v>
      </c>
      <c r="F641" t="s">
        <v>233</v>
      </c>
      <c r="G641" s="26">
        <v>130804931</v>
      </c>
      <c r="H641" t="s">
        <v>28</v>
      </c>
      <c r="I641" t="s">
        <v>1782</v>
      </c>
      <c r="J641" s="16">
        <v>96740</v>
      </c>
      <c r="K641" t="s">
        <v>82</v>
      </c>
      <c r="L641" t="s">
        <v>36</v>
      </c>
      <c r="M641" t="s">
        <v>92</v>
      </c>
      <c r="N641" t="s">
        <v>1751</v>
      </c>
      <c r="O641" t="s">
        <v>85</v>
      </c>
      <c r="P641" t="s">
        <v>1511</v>
      </c>
      <c r="Q641" t="s">
        <v>233</v>
      </c>
      <c r="R641" s="10">
        <v>738446</v>
      </c>
      <c r="S641" s="16">
        <v>71437266040</v>
      </c>
    </row>
    <row r="642" spans="1:19" ht="15">
      <c r="A642" s="10">
        <v>639</v>
      </c>
      <c r="B642" t="s">
        <v>81</v>
      </c>
      <c r="C642" t="s">
        <v>1436</v>
      </c>
      <c r="D642" s="10">
        <v>36116</v>
      </c>
      <c r="E642" t="s">
        <v>1783</v>
      </c>
      <c r="F642" t="s">
        <v>233</v>
      </c>
      <c r="G642" s="26">
        <v>130804931</v>
      </c>
      <c r="H642" t="s">
        <v>28</v>
      </c>
      <c r="I642" t="s">
        <v>1784</v>
      </c>
      <c r="J642" s="16">
        <v>145110</v>
      </c>
      <c r="K642" t="s">
        <v>82</v>
      </c>
      <c r="L642" t="s">
        <v>36</v>
      </c>
      <c r="M642" t="s">
        <v>92</v>
      </c>
      <c r="N642" t="s">
        <v>1751</v>
      </c>
      <c r="O642" t="s">
        <v>85</v>
      </c>
      <c r="P642" t="s">
        <v>1511</v>
      </c>
      <c r="Q642" t="s">
        <v>233</v>
      </c>
      <c r="R642" s="10">
        <v>738446</v>
      </c>
      <c r="S642" s="16">
        <v>107155899060</v>
      </c>
    </row>
    <row r="643" spans="1:19" ht="15">
      <c r="A643" s="10">
        <v>640</v>
      </c>
      <c r="B643" t="s">
        <v>81</v>
      </c>
      <c r="C643" t="s">
        <v>1436</v>
      </c>
      <c r="D643" s="10">
        <v>36117</v>
      </c>
      <c r="E643" t="s">
        <v>1785</v>
      </c>
      <c r="F643" t="s">
        <v>233</v>
      </c>
      <c r="G643" s="26">
        <v>130804931</v>
      </c>
      <c r="H643" t="s">
        <v>28</v>
      </c>
      <c r="I643" t="s">
        <v>1786</v>
      </c>
      <c r="J643" s="16">
        <v>145110</v>
      </c>
      <c r="K643" t="s">
        <v>82</v>
      </c>
      <c r="L643" t="s">
        <v>36</v>
      </c>
      <c r="M643" t="s">
        <v>92</v>
      </c>
      <c r="N643" t="s">
        <v>1751</v>
      </c>
      <c r="O643" t="s">
        <v>85</v>
      </c>
      <c r="P643" t="s">
        <v>1511</v>
      </c>
      <c r="Q643" t="s">
        <v>233</v>
      </c>
      <c r="R643" s="10">
        <v>738446</v>
      </c>
      <c r="S643" s="16">
        <v>107155899060</v>
      </c>
    </row>
    <row r="644" spans="1:19" ht="15">
      <c r="A644" s="10">
        <v>641</v>
      </c>
      <c r="B644" t="s">
        <v>81</v>
      </c>
      <c r="C644" t="s">
        <v>1436</v>
      </c>
      <c r="D644" s="10">
        <v>36118</v>
      </c>
      <c r="E644" t="s">
        <v>1787</v>
      </c>
      <c r="F644" t="s">
        <v>233</v>
      </c>
      <c r="G644" s="26">
        <v>130804931</v>
      </c>
      <c r="H644" t="s">
        <v>28</v>
      </c>
      <c r="I644" t="s">
        <v>1788</v>
      </c>
      <c r="J644" s="16">
        <v>145110</v>
      </c>
      <c r="K644" t="s">
        <v>82</v>
      </c>
      <c r="L644" t="s">
        <v>36</v>
      </c>
      <c r="M644" t="s">
        <v>92</v>
      </c>
      <c r="N644" t="s">
        <v>1751</v>
      </c>
      <c r="O644" t="s">
        <v>85</v>
      </c>
      <c r="P644" t="s">
        <v>1511</v>
      </c>
      <c r="Q644" t="s">
        <v>233</v>
      </c>
      <c r="R644" s="10">
        <v>738446</v>
      </c>
      <c r="S644" s="16">
        <v>107155899060</v>
      </c>
    </row>
    <row r="645" spans="1:19" ht="15">
      <c r="A645" s="10">
        <v>642</v>
      </c>
      <c r="B645" t="s">
        <v>81</v>
      </c>
      <c r="C645" t="s">
        <v>1436</v>
      </c>
      <c r="D645" s="10">
        <v>36119</v>
      </c>
      <c r="E645" t="s">
        <v>1789</v>
      </c>
      <c r="F645" t="s">
        <v>233</v>
      </c>
      <c r="G645" s="26">
        <v>130804931</v>
      </c>
      <c r="H645" t="s">
        <v>28</v>
      </c>
      <c r="I645" t="s">
        <v>1790</v>
      </c>
      <c r="J645" s="16">
        <v>48370</v>
      </c>
      <c r="K645" t="s">
        <v>82</v>
      </c>
      <c r="L645" t="s">
        <v>36</v>
      </c>
      <c r="M645" t="s">
        <v>92</v>
      </c>
      <c r="N645" t="s">
        <v>1751</v>
      </c>
      <c r="O645" t="s">
        <v>85</v>
      </c>
      <c r="P645" t="s">
        <v>1511</v>
      </c>
      <c r="Q645" t="s">
        <v>233</v>
      </c>
      <c r="R645" s="10">
        <v>738446</v>
      </c>
      <c r="S645" s="16">
        <v>35718633020</v>
      </c>
    </row>
    <row r="646" spans="1:19" ht="15">
      <c r="A646" s="10">
        <v>643</v>
      </c>
      <c r="B646" t="s">
        <v>81</v>
      </c>
      <c r="C646" t="s">
        <v>1436</v>
      </c>
      <c r="D646" s="10">
        <v>36120</v>
      </c>
      <c r="E646" t="s">
        <v>1791</v>
      </c>
      <c r="F646" t="s">
        <v>233</v>
      </c>
      <c r="G646" s="26">
        <v>130804931</v>
      </c>
      <c r="H646" t="s">
        <v>28</v>
      </c>
      <c r="I646" t="s">
        <v>1792</v>
      </c>
      <c r="J646" s="16">
        <v>386960</v>
      </c>
      <c r="K646" t="s">
        <v>82</v>
      </c>
      <c r="L646" t="s">
        <v>36</v>
      </c>
      <c r="M646" t="s">
        <v>92</v>
      </c>
      <c r="N646" t="s">
        <v>1751</v>
      </c>
      <c r="O646" t="s">
        <v>85</v>
      </c>
      <c r="P646" t="s">
        <v>1511</v>
      </c>
      <c r="Q646" t="s">
        <v>233</v>
      </c>
      <c r="R646" s="10">
        <v>738446</v>
      </c>
      <c r="S646" s="16">
        <v>285749064160</v>
      </c>
    </row>
    <row r="647" spans="1:19" ht="15">
      <c r="A647" s="10">
        <v>644</v>
      </c>
      <c r="B647" t="s">
        <v>81</v>
      </c>
      <c r="C647" t="s">
        <v>1436</v>
      </c>
      <c r="D647" s="10">
        <v>36121</v>
      </c>
      <c r="E647" t="s">
        <v>1793</v>
      </c>
      <c r="F647" t="s">
        <v>233</v>
      </c>
      <c r="G647" s="26">
        <v>130804931</v>
      </c>
      <c r="H647" t="s">
        <v>28</v>
      </c>
      <c r="I647" t="s">
        <v>1794</v>
      </c>
      <c r="J647" s="16">
        <v>241850</v>
      </c>
      <c r="K647" t="s">
        <v>82</v>
      </c>
      <c r="L647" t="s">
        <v>36</v>
      </c>
      <c r="M647" t="s">
        <v>92</v>
      </c>
      <c r="N647" t="s">
        <v>1751</v>
      </c>
      <c r="O647" t="s">
        <v>85</v>
      </c>
      <c r="P647" t="s">
        <v>1511</v>
      </c>
      <c r="Q647" t="s">
        <v>233</v>
      </c>
      <c r="R647" s="10">
        <v>738446</v>
      </c>
      <c r="S647" s="16">
        <v>178593165100</v>
      </c>
    </row>
    <row r="648" spans="1:19" ht="15">
      <c r="A648" s="10">
        <v>645</v>
      </c>
      <c r="B648" t="s">
        <v>81</v>
      </c>
      <c r="C648" t="s">
        <v>1436</v>
      </c>
      <c r="D648" s="10">
        <v>36122</v>
      </c>
      <c r="E648" t="s">
        <v>670</v>
      </c>
      <c r="F648" t="s">
        <v>233</v>
      </c>
      <c r="G648" s="26">
        <v>130804931</v>
      </c>
      <c r="H648" t="s">
        <v>28</v>
      </c>
      <c r="I648" t="s">
        <v>1795</v>
      </c>
      <c r="J648" s="16">
        <v>193480</v>
      </c>
      <c r="K648" t="s">
        <v>82</v>
      </c>
      <c r="L648" t="s">
        <v>36</v>
      </c>
      <c r="M648" t="s">
        <v>92</v>
      </c>
      <c r="N648" t="s">
        <v>1751</v>
      </c>
      <c r="O648" t="s">
        <v>85</v>
      </c>
      <c r="P648" t="s">
        <v>1511</v>
      </c>
      <c r="Q648" t="s">
        <v>233</v>
      </c>
      <c r="R648" s="10">
        <v>738446</v>
      </c>
      <c r="S648" s="16">
        <v>142874532080</v>
      </c>
    </row>
    <row r="649" spans="1:19" ht="15">
      <c r="A649" s="10">
        <v>646</v>
      </c>
      <c r="B649" t="s">
        <v>81</v>
      </c>
      <c r="C649" t="s">
        <v>1436</v>
      </c>
      <c r="D649" s="10">
        <v>36123</v>
      </c>
      <c r="E649" t="s">
        <v>1796</v>
      </c>
      <c r="F649" t="s">
        <v>233</v>
      </c>
      <c r="G649" s="26">
        <v>130804931</v>
      </c>
      <c r="H649" t="s">
        <v>28</v>
      </c>
      <c r="I649" t="s">
        <v>1797</v>
      </c>
      <c r="J649" s="16">
        <v>145110</v>
      </c>
      <c r="K649" t="s">
        <v>82</v>
      </c>
      <c r="L649" t="s">
        <v>36</v>
      </c>
      <c r="M649" t="s">
        <v>92</v>
      </c>
      <c r="N649" t="s">
        <v>1751</v>
      </c>
      <c r="O649" t="s">
        <v>85</v>
      </c>
      <c r="P649" t="s">
        <v>1511</v>
      </c>
      <c r="Q649" t="s">
        <v>233</v>
      </c>
      <c r="R649" s="10">
        <v>738446</v>
      </c>
      <c r="S649" s="16">
        <v>107155899060</v>
      </c>
    </row>
    <row r="650" spans="1:19" ht="15">
      <c r="A650" s="10">
        <v>647</v>
      </c>
      <c r="B650" t="s">
        <v>81</v>
      </c>
      <c r="C650" t="s">
        <v>1436</v>
      </c>
      <c r="D650" s="10">
        <v>36124</v>
      </c>
      <c r="E650" t="s">
        <v>1798</v>
      </c>
      <c r="F650" t="s">
        <v>233</v>
      </c>
      <c r="G650" s="26">
        <v>130804931</v>
      </c>
      <c r="H650" t="s">
        <v>28</v>
      </c>
      <c r="I650" t="s">
        <v>1799</v>
      </c>
      <c r="J650" s="16">
        <v>48370</v>
      </c>
      <c r="K650" t="s">
        <v>82</v>
      </c>
      <c r="L650" t="s">
        <v>36</v>
      </c>
      <c r="M650" t="s">
        <v>92</v>
      </c>
      <c r="N650" t="s">
        <v>1751</v>
      </c>
      <c r="O650" t="s">
        <v>85</v>
      </c>
      <c r="P650" t="s">
        <v>1511</v>
      </c>
      <c r="Q650" t="s">
        <v>233</v>
      </c>
      <c r="R650" s="10">
        <v>738446</v>
      </c>
      <c r="S650" s="16">
        <v>35718633020</v>
      </c>
    </row>
    <row r="651" spans="1:19" ht="15">
      <c r="A651" s="10">
        <v>648</v>
      </c>
      <c r="B651" t="s">
        <v>81</v>
      </c>
      <c r="C651" t="s">
        <v>1436</v>
      </c>
      <c r="D651" s="10">
        <v>36125</v>
      </c>
      <c r="E651" t="s">
        <v>1800</v>
      </c>
      <c r="F651" t="s">
        <v>233</v>
      </c>
      <c r="G651" s="26">
        <v>130804931</v>
      </c>
      <c r="H651" t="s">
        <v>28</v>
      </c>
      <c r="I651" t="s">
        <v>1801</v>
      </c>
      <c r="J651" s="16">
        <v>483700</v>
      </c>
      <c r="K651" t="s">
        <v>82</v>
      </c>
      <c r="L651" t="s">
        <v>36</v>
      </c>
      <c r="M651" t="s">
        <v>92</v>
      </c>
      <c r="N651" t="s">
        <v>1751</v>
      </c>
      <c r="O651" t="s">
        <v>85</v>
      </c>
      <c r="P651" t="s">
        <v>1511</v>
      </c>
      <c r="Q651" t="s">
        <v>233</v>
      </c>
      <c r="R651" s="10">
        <v>738446</v>
      </c>
      <c r="S651" s="16">
        <v>357186330200</v>
      </c>
    </row>
    <row r="652" spans="1:19" ht="15">
      <c r="A652" s="10">
        <v>649</v>
      </c>
      <c r="B652" t="s">
        <v>81</v>
      </c>
      <c r="C652" t="s">
        <v>1436</v>
      </c>
      <c r="D652" s="10">
        <v>36126</v>
      </c>
      <c r="E652" t="s">
        <v>1802</v>
      </c>
      <c r="F652" t="s">
        <v>233</v>
      </c>
      <c r="G652" s="26">
        <v>130804931</v>
      </c>
      <c r="H652" t="s">
        <v>28</v>
      </c>
      <c r="I652" t="s">
        <v>1803</v>
      </c>
      <c r="J652" s="16">
        <v>290220</v>
      </c>
      <c r="K652" t="s">
        <v>82</v>
      </c>
      <c r="L652" t="s">
        <v>36</v>
      </c>
      <c r="M652" t="s">
        <v>92</v>
      </c>
      <c r="N652" t="s">
        <v>1751</v>
      </c>
      <c r="O652" t="s">
        <v>85</v>
      </c>
      <c r="P652" t="s">
        <v>1511</v>
      </c>
      <c r="Q652" t="s">
        <v>233</v>
      </c>
      <c r="R652" s="10">
        <v>738446</v>
      </c>
      <c r="S652" s="16">
        <v>214311798120</v>
      </c>
    </row>
    <row r="653" spans="1:19" ht="15">
      <c r="A653" s="10">
        <v>650</v>
      </c>
      <c r="B653" t="s">
        <v>81</v>
      </c>
      <c r="C653" t="s">
        <v>1426</v>
      </c>
      <c r="D653" s="10">
        <v>36127</v>
      </c>
      <c r="E653" t="s">
        <v>1430</v>
      </c>
      <c r="F653" t="s">
        <v>222</v>
      </c>
      <c r="G653" s="26">
        <v>101820217</v>
      </c>
      <c r="H653" t="s">
        <v>112</v>
      </c>
      <c r="I653" t="s">
        <v>1431</v>
      </c>
      <c r="J653" s="16">
        <v>3211.08</v>
      </c>
      <c r="K653" t="s">
        <v>82</v>
      </c>
      <c r="L653" t="s">
        <v>41</v>
      </c>
      <c r="M653" t="s">
        <v>113</v>
      </c>
      <c r="N653" t="s">
        <v>1804</v>
      </c>
      <c r="O653" t="s">
        <v>85</v>
      </c>
      <c r="P653" t="s">
        <v>1484</v>
      </c>
      <c r="Q653" t="s">
        <v>222</v>
      </c>
      <c r="R653" s="10">
        <v>738452</v>
      </c>
      <c r="S653" s="16">
        <v>2371228448.16</v>
      </c>
    </row>
    <row r="654" spans="1:19" ht="15">
      <c r="A654" s="10">
        <v>651</v>
      </c>
      <c r="B654" t="s">
        <v>81</v>
      </c>
      <c r="C654" t="s">
        <v>1436</v>
      </c>
      <c r="D654" s="10">
        <v>36128</v>
      </c>
      <c r="E654" t="s">
        <v>1805</v>
      </c>
      <c r="F654" t="s">
        <v>233</v>
      </c>
      <c r="G654" s="26">
        <v>130804931</v>
      </c>
      <c r="H654" t="s">
        <v>28</v>
      </c>
      <c r="I654" t="s">
        <v>1806</v>
      </c>
      <c r="J654" s="16">
        <v>266035</v>
      </c>
      <c r="K654" t="s">
        <v>82</v>
      </c>
      <c r="L654" t="s">
        <v>36</v>
      </c>
      <c r="M654" t="s">
        <v>92</v>
      </c>
      <c r="N654" t="s">
        <v>1751</v>
      </c>
      <c r="O654" t="s">
        <v>85</v>
      </c>
      <c r="P654" t="s">
        <v>1511</v>
      </c>
      <c r="Q654" t="s">
        <v>233</v>
      </c>
      <c r="R654" s="10">
        <v>738446</v>
      </c>
      <c r="S654" s="16">
        <v>196452481610</v>
      </c>
    </row>
    <row r="655" spans="1:19" ht="15">
      <c r="A655" s="10">
        <v>652</v>
      </c>
      <c r="B655" t="s">
        <v>81</v>
      </c>
      <c r="C655" t="s">
        <v>1426</v>
      </c>
      <c r="D655" s="10">
        <v>36129</v>
      </c>
      <c r="E655" t="s">
        <v>1432</v>
      </c>
      <c r="F655" t="s">
        <v>222</v>
      </c>
      <c r="G655" s="26">
        <v>101820217</v>
      </c>
      <c r="H655" t="s">
        <v>112</v>
      </c>
      <c r="I655" t="s">
        <v>1433</v>
      </c>
      <c r="J655" s="16">
        <v>7018.51</v>
      </c>
      <c r="K655" t="s">
        <v>82</v>
      </c>
      <c r="L655" t="s">
        <v>41</v>
      </c>
      <c r="M655" t="s">
        <v>113</v>
      </c>
      <c r="N655" t="s">
        <v>1804</v>
      </c>
      <c r="O655" t="s">
        <v>85</v>
      </c>
      <c r="P655" t="s">
        <v>1484</v>
      </c>
      <c r="Q655" t="s">
        <v>222</v>
      </c>
      <c r="R655" s="10">
        <v>738452</v>
      </c>
      <c r="S655" s="16">
        <v>5182832746.52</v>
      </c>
    </row>
    <row r="656" spans="1:19" ht="15">
      <c r="A656" s="10">
        <v>653</v>
      </c>
      <c r="B656" t="s">
        <v>81</v>
      </c>
      <c r="C656" t="s">
        <v>1436</v>
      </c>
      <c r="D656" s="10">
        <v>36130</v>
      </c>
      <c r="E656" t="s">
        <v>1807</v>
      </c>
      <c r="F656" t="s">
        <v>233</v>
      </c>
      <c r="G656" s="26">
        <v>130804931</v>
      </c>
      <c r="H656" t="s">
        <v>28</v>
      </c>
      <c r="I656" t="s">
        <v>1808</v>
      </c>
      <c r="J656" s="16">
        <v>120925</v>
      </c>
      <c r="K656" t="s">
        <v>82</v>
      </c>
      <c r="L656" t="s">
        <v>36</v>
      </c>
      <c r="M656" t="s">
        <v>92</v>
      </c>
      <c r="N656" t="s">
        <v>1751</v>
      </c>
      <c r="O656" t="s">
        <v>85</v>
      </c>
      <c r="P656" t="s">
        <v>1511</v>
      </c>
      <c r="Q656" t="s">
        <v>233</v>
      </c>
      <c r="R656" s="10">
        <v>738446</v>
      </c>
      <c r="S656" s="16">
        <v>89296582550</v>
      </c>
    </row>
    <row r="657" spans="1:19" ht="15">
      <c r="A657" s="10">
        <v>654</v>
      </c>
      <c r="B657" t="s">
        <v>81</v>
      </c>
      <c r="C657" t="s">
        <v>1436</v>
      </c>
      <c r="D657" s="10">
        <v>36131</v>
      </c>
      <c r="E657" t="s">
        <v>1809</v>
      </c>
      <c r="F657" t="s">
        <v>233</v>
      </c>
      <c r="G657" s="26">
        <v>130804931</v>
      </c>
      <c r="H657" t="s">
        <v>28</v>
      </c>
      <c r="I657" t="s">
        <v>1810</v>
      </c>
      <c r="J657" s="16">
        <v>193480</v>
      </c>
      <c r="K657" t="s">
        <v>82</v>
      </c>
      <c r="L657" t="s">
        <v>36</v>
      </c>
      <c r="M657" t="s">
        <v>92</v>
      </c>
      <c r="N657" t="s">
        <v>1751</v>
      </c>
      <c r="O657" t="s">
        <v>85</v>
      </c>
      <c r="P657" t="s">
        <v>1511</v>
      </c>
      <c r="Q657" t="s">
        <v>233</v>
      </c>
      <c r="R657" s="10">
        <v>738446</v>
      </c>
      <c r="S657" s="16">
        <v>142874532080</v>
      </c>
    </row>
    <row r="658" spans="1:19" ht="15">
      <c r="A658" s="10">
        <v>655</v>
      </c>
      <c r="B658" t="s">
        <v>81</v>
      </c>
      <c r="C658" t="s">
        <v>1436</v>
      </c>
      <c r="D658" s="10">
        <v>36132</v>
      </c>
      <c r="E658" t="s">
        <v>671</v>
      </c>
      <c r="F658" t="s">
        <v>233</v>
      </c>
      <c r="G658" s="26">
        <v>130804931</v>
      </c>
      <c r="H658" t="s">
        <v>28</v>
      </c>
      <c r="I658" t="s">
        <v>1811</v>
      </c>
      <c r="J658" s="16">
        <v>120925</v>
      </c>
      <c r="K658" t="s">
        <v>82</v>
      </c>
      <c r="L658" t="s">
        <v>36</v>
      </c>
      <c r="M658" t="s">
        <v>92</v>
      </c>
      <c r="N658" t="s">
        <v>1751</v>
      </c>
      <c r="O658" t="s">
        <v>85</v>
      </c>
      <c r="P658" t="s">
        <v>1511</v>
      </c>
      <c r="Q658" t="s">
        <v>233</v>
      </c>
      <c r="R658" s="10">
        <v>738446</v>
      </c>
      <c r="S658" s="16">
        <v>89296582550</v>
      </c>
    </row>
    <row r="659" spans="1:19" ht="15">
      <c r="A659" s="10">
        <v>656</v>
      </c>
      <c r="B659" t="s">
        <v>81</v>
      </c>
      <c r="C659" t="s">
        <v>1436</v>
      </c>
      <c r="D659" s="10">
        <v>36133</v>
      </c>
      <c r="E659" t="s">
        <v>1812</v>
      </c>
      <c r="F659" t="s">
        <v>233</v>
      </c>
      <c r="G659" s="26">
        <v>130804931</v>
      </c>
      <c r="H659" t="s">
        <v>28</v>
      </c>
      <c r="I659" t="s">
        <v>1813</v>
      </c>
      <c r="J659" s="16">
        <v>96740</v>
      </c>
      <c r="K659" t="s">
        <v>82</v>
      </c>
      <c r="L659" t="s">
        <v>36</v>
      </c>
      <c r="M659" t="s">
        <v>92</v>
      </c>
      <c r="N659" t="s">
        <v>1751</v>
      </c>
      <c r="O659" t="s">
        <v>85</v>
      </c>
      <c r="P659" t="s">
        <v>1511</v>
      </c>
      <c r="Q659" t="s">
        <v>233</v>
      </c>
      <c r="R659" s="10">
        <v>738446</v>
      </c>
      <c r="S659" s="16">
        <v>71437266040</v>
      </c>
    </row>
    <row r="660" spans="1:19" ht="15">
      <c r="A660" s="10">
        <v>657</v>
      </c>
      <c r="B660" t="s">
        <v>81</v>
      </c>
      <c r="C660" t="s">
        <v>1436</v>
      </c>
      <c r="D660" s="10">
        <v>36134</v>
      </c>
      <c r="E660" t="s">
        <v>1814</v>
      </c>
      <c r="F660" t="s">
        <v>233</v>
      </c>
      <c r="G660" s="26">
        <v>130804931</v>
      </c>
      <c r="H660" t="s">
        <v>28</v>
      </c>
      <c r="I660" t="s">
        <v>1815</v>
      </c>
      <c r="J660" s="16">
        <v>241850</v>
      </c>
      <c r="K660" t="s">
        <v>82</v>
      </c>
      <c r="L660" t="s">
        <v>36</v>
      </c>
      <c r="M660" t="s">
        <v>92</v>
      </c>
      <c r="N660" t="s">
        <v>1751</v>
      </c>
      <c r="O660" t="s">
        <v>85</v>
      </c>
      <c r="P660" t="s">
        <v>1511</v>
      </c>
      <c r="Q660" t="s">
        <v>233</v>
      </c>
      <c r="R660" s="10">
        <v>738446</v>
      </c>
      <c r="S660" s="16">
        <v>178593165100</v>
      </c>
    </row>
    <row r="661" spans="1:19" ht="15">
      <c r="A661" s="10">
        <v>658</v>
      </c>
      <c r="B661" t="s">
        <v>81</v>
      </c>
      <c r="C661" t="s">
        <v>1436</v>
      </c>
      <c r="D661" s="10">
        <v>36135</v>
      </c>
      <c r="E661" t="s">
        <v>1816</v>
      </c>
      <c r="F661" t="s">
        <v>233</v>
      </c>
      <c r="G661" s="26">
        <v>130804931</v>
      </c>
      <c r="H661" t="s">
        <v>28</v>
      </c>
      <c r="I661" t="s">
        <v>1817</v>
      </c>
      <c r="J661" s="16">
        <v>241850</v>
      </c>
      <c r="K661" t="s">
        <v>82</v>
      </c>
      <c r="L661" t="s">
        <v>36</v>
      </c>
      <c r="M661" t="s">
        <v>92</v>
      </c>
      <c r="N661" t="s">
        <v>1751</v>
      </c>
      <c r="O661" t="s">
        <v>85</v>
      </c>
      <c r="P661" t="s">
        <v>1511</v>
      </c>
      <c r="Q661" t="s">
        <v>233</v>
      </c>
      <c r="R661" s="10">
        <v>738446</v>
      </c>
      <c r="S661" s="16">
        <v>178593165100</v>
      </c>
    </row>
    <row r="662" spans="1:19" ht="15">
      <c r="A662" s="10">
        <v>659</v>
      </c>
      <c r="B662" t="s">
        <v>81</v>
      </c>
      <c r="C662" t="s">
        <v>1436</v>
      </c>
      <c r="D662" s="10">
        <v>36136</v>
      </c>
      <c r="E662" t="s">
        <v>1818</v>
      </c>
      <c r="F662" t="s">
        <v>233</v>
      </c>
      <c r="G662" s="26">
        <v>130804931</v>
      </c>
      <c r="H662" t="s">
        <v>28</v>
      </c>
      <c r="I662" t="s">
        <v>1819</v>
      </c>
      <c r="J662" s="16">
        <v>96740</v>
      </c>
      <c r="K662" t="s">
        <v>82</v>
      </c>
      <c r="L662" t="s">
        <v>36</v>
      </c>
      <c r="M662" t="s">
        <v>92</v>
      </c>
      <c r="N662" t="s">
        <v>1751</v>
      </c>
      <c r="O662" t="s">
        <v>85</v>
      </c>
      <c r="P662" t="s">
        <v>1511</v>
      </c>
      <c r="Q662" t="s">
        <v>233</v>
      </c>
      <c r="R662" s="10">
        <v>738446</v>
      </c>
      <c r="S662" s="16">
        <v>71437266040</v>
      </c>
    </row>
    <row r="663" spans="1:19" ht="15">
      <c r="A663" s="10">
        <v>660</v>
      </c>
      <c r="B663" t="s">
        <v>81</v>
      </c>
      <c r="C663" t="s">
        <v>1436</v>
      </c>
      <c r="D663" s="10">
        <v>36137</v>
      </c>
      <c r="E663" t="s">
        <v>1820</v>
      </c>
      <c r="F663" t="s">
        <v>233</v>
      </c>
      <c r="G663" s="26">
        <v>130804931</v>
      </c>
      <c r="H663" t="s">
        <v>28</v>
      </c>
      <c r="I663" t="s">
        <v>1821</v>
      </c>
      <c r="J663" s="16">
        <v>48370</v>
      </c>
      <c r="K663" t="s">
        <v>82</v>
      </c>
      <c r="L663" t="s">
        <v>36</v>
      </c>
      <c r="M663" t="s">
        <v>92</v>
      </c>
      <c r="N663" t="s">
        <v>1751</v>
      </c>
      <c r="O663" t="s">
        <v>85</v>
      </c>
      <c r="P663" t="s">
        <v>1511</v>
      </c>
      <c r="Q663" t="s">
        <v>233</v>
      </c>
      <c r="R663" s="10">
        <v>738446</v>
      </c>
      <c r="S663" s="16">
        <v>35718633020</v>
      </c>
    </row>
    <row r="664" spans="1:19" ht="15">
      <c r="A664" s="10">
        <v>661</v>
      </c>
      <c r="B664" t="s">
        <v>81</v>
      </c>
      <c r="C664" t="s">
        <v>1426</v>
      </c>
      <c r="D664" s="10">
        <v>36138</v>
      </c>
      <c r="E664" t="s">
        <v>1822</v>
      </c>
      <c r="F664" t="s">
        <v>1426</v>
      </c>
      <c r="G664" s="26">
        <v>101821248</v>
      </c>
      <c r="H664" t="s">
        <v>56</v>
      </c>
      <c r="I664" t="s">
        <v>1823</v>
      </c>
      <c r="J664" s="16">
        <v>6000</v>
      </c>
      <c r="K664" t="s">
        <v>82</v>
      </c>
      <c r="L664" t="s">
        <v>41</v>
      </c>
      <c r="M664" t="s">
        <v>113</v>
      </c>
      <c r="N664" t="s">
        <v>1824</v>
      </c>
      <c r="O664" t="s">
        <v>85</v>
      </c>
      <c r="P664" t="s">
        <v>1484</v>
      </c>
      <c r="Q664" t="s">
        <v>1426</v>
      </c>
      <c r="R664" s="10">
        <v>738452</v>
      </c>
      <c r="S664" s="16">
        <v>4430712000</v>
      </c>
    </row>
    <row r="665" spans="1:19" ht="15">
      <c r="A665" s="10">
        <v>662</v>
      </c>
      <c r="B665" t="s">
        <v>81</v>
      </c>
      <c r="C665" t="s">
        <v>1436</v>
      </c>
      <c r="D665" s="10">
        <v>36139</v>
      </c>
      <c r="E665" t="s">
        <v>1825</v>
      </c>
      <c r="F665" t="s">
        <v>233</v>
      </c>
      <c r="G665" s="26">
        <v>130804931</v>
      </c>
      <c r="H665" t="s">
        <v>28</v>
      </c>
      <c r="I665" t="s">
        <v>1826</v>
      </c>
      <c r="J665" s="16">
        <v>580440</v>
      </c>
      <c r="K665" t="s">
        <v>82</v>
      </c>
      <c r="L665" t="s">
        <v>36</v>
      </c>
      <c r="M665" t="s">
        <v>92</v>
      </c>
      <c r="N665" t="s">
        <v>1751</v>
      </c>
      <c r="O665" t="s">
        <v>85</v>
      </c>
      <c r="P665" t="s">
        <v>1511</v>
      </c>
      <c r="Q665" t="s">
        <v>233</v>
      </c>
      <c r="R665" s="10">
        <v>738446</v>
      </c>
      <c r="S665" s="16">
        <v>428623596240</v>
      </c>
    </row>
    <row r="666" spans="1:19" ht="15">
      <c r="A666" s="10">
        <v>663</v>
      </c>
      <c r="B666" t="s">
        <v>81</v>
      </c>
      <c r="C666" t="s">
        <v>81</v>
      </c>
      <c r="D666" s="10">
        <v>36140</v>
      </c>
      <c r="E666" t="s">
        <v>1434</v>
      </c>
      <c r="F666" t="s">
        <v>229</v>
      </c>
      <c r="G666" s="26">
        <v>101821248</v>
      </c>
      <c r="H666" t="s">
        <v>56</v>
      </c>
      <c r="I666" t="s">
        <v>1435</v>
      </c>
      <c r="J666" s="16">
        <v>6000</v>
      </c>
      <c r="K666" t="s">
        <v>82</v>
      </c>
      <c r="L666" t="s">
        <v>41</v>
      </c>
      <c r="M666" t="s">
        <v>113</v>
      </c>
      <c r="N666" t="s">
        <v>1824</v>
      </c>
      <c r="O666" t="s">
        <v>85</v>
      </c>
      <c r="P666" t="s">
        <v>1484</v>
      </c>
      <c r="Q666" t="s">
        <v>229</v>
      </c>
      <c r="R666" s="10">
        <v>738452</v>
      </c>
      <c r="S666" s="16">
        <v>4430712000</v>
      </c>
    </row>
    <row r="667" spans="1:19" ht="15">
      <c r="A667" s="10">
        <v>664</v>
      </c>
      <c r="B667" t="s">
        <v>81</v>
      </c>
      <c r="C667" t="s">
        <v>1436</v>
      </c>
      <c r="D667" s="10">
        <v>36141</v>
      </c>
      <c r="E667" t="s">
        <v>1827</v>
      </c>
      <c r="F667" t="s">
        <v>233</v>
      </c>
      <c r="G667" s="26">
        <v>130804931</v>
      </c>
      <c r="H667" t="s">
        <v>28</v>
      </c>
      <c r="I667" t="s">
        <v>1828</v>
      </c>
      <c r="J667" s="16">
        <v>193480</v>
      </c>
      <c r="K667" t="s">
        <v>82</v>
      </c>
      <c r="L667" t="s">
        <v>36</v>
      </c>
      <c r="M667" t="s">
        <v>92</v>
      </c>
      <c r="N667" t="s">
        <v>1751</v>
      </c>
      <c r="O667" t="s">
        <v>85</v>
      </c>
      <c r="P667" t="s">
        <v>1511</v>
      </c>
      <c r="Q667" t="s">
        <v>233</v>
      </c>
      <c r="R667" s="10">
        <v>738446</v>
      </c>
      <c r="S667" s="16">
        <v>142874532080</v>
      </c>
    </row>
    <row r="668" spans="1:19" ht="15">
      <c r="A668" s="10">
        <v>665</v>
      </c>
      <c r="B668" t="s">
        <v>81</v>
      </c>
      <c r="C668" t="s">
        <v>1436</v>
      </c>
      <c r="D668" s="10">
        <v>36142</v>
      </c>
      <c r="E668" t="s">
        <v>1829</v>
      </c>
      <c r="F668" t="s">
        <v>233</v>
      </c>
      <c r="G668" s="26">
        <v>130804931</v>
      </c>
      <c r="H668" t="s">
        <v>28</v>
      </c>
      <c r="I668" t="s">
        <v>1830</v>
      </c>
      <c r="J668" s="16">
        <v>290220</v>
      </c>
      <c r="K668" t="s">
        <v>82</v>
      </c>
      <c r="L668" t="s">
        <v>36</v>
      </c>
      <c r="M668" t="s">
        <v>92</v>
      </c>
      <c r="N668" t="s">
        <v>1751</v>
      </c>
      <c r="O668" t="s">
        <v>85</v>
      </c>
      <c r="P668" t="s">
        <v>1511</v>
      </c>
      <c r="Q668" t="s">
        <v>233</v>
      </c>
      <c r="R668" s="10">
        <v>738446</v>
      </c>
      <c r="S668" s="16">
        <v>214311798120</v>
      </c>
    </row>
    <row r="669" spans="1:19" ht="15">
      <c r="A669" s="10">
        <v>666</v>
      </c>
      <c r="B669" t="s">
        <v>81</v>
      </c>
      <c r="C669" t="s">
        <v>1436</v>
      </c>
      <c r="D669" s="10">
        <v>36143</v>
      </c>
      <c r="E669" t="s">
        <v>1831</v>
      </c>
      <c r="F669" t="s">
        <v>233</v>
      </c>
      <c r="G669" s="26">
        <v>130804931</v>
      </c>
      <c r="H669" t="s">
        <v>28</v>
      </c>
      <c r="I669" t="s">
        <v>1832</v>
      </c>
      <c r="J669" s="16">
        <v>96740</v>
      </c>
      <c r="K669" t="s">
        <v>82</v>
      </c>
      <c r="L669" t="s">
        <v>36</v>
      </c>
      <c r="M669" t="s">
        <v>92</v>
      </c>
      <c r="N669" t="s">
        <v>1751</v>
      </c>
      <c r="O669" t="s">
        <v>85</v>
      </c>
      <c r="P669" t="s">
        <v>1511</v>
      </c>
      <c r="Q669" t="s">
        <v>233</v>
      </c>
      <c r="R669" s="10">
        <v>738446</v>
      </c>
      <c r="S669" s="16">
        <v>71437266040</v>
      </c>
    </row>
    <row r="670" spans="1:19" ht="15">
      <c r="A670" s="10">
        <v>667</v>
      </c>
      <c r="B670" t="s">
        <v>81</v>
      </c>
      <c r="C670" t="s">
        <v>1436</v>
      </c>
      <c r="D670" s="10">
        <v>36144</v>
      </c>
      <c r="E670" t="s">
        <v>181</v>
      </c>
      <c r="F670" t="s">
        <v>488</v>
      </c>
      <c r="G670" s="26">
        <v>130928843</v>
      </c>
      <c r="H670" t="s">
        <v>1437</v>
      </c>
      <c r="I670" t="s">
        <v>1438</v>
      </c>
      <c r="J670" s="16">
        <v>228000</v>
      </c>
      <c r="K670" t="s">
        <v>82</v>
      </c>
      <c r="L670" t="s">
        <v>37</v>
      </c>
      <c r="M670" t="s">
        <v>97</v>
      </c>
      <c r="N670" t="s">
        <v>1833</v>
      </c>
      <c r="O670" t="s">
        <v>85</v>
      </c>
      <c r="P670" t="s">
        <v>1543</v>
      </c>
      <c r="Q670" t="s">
        <v>488</v>
      </c>
      <c r="R670" s="10">
        <v>738453</v>
      </c>
      <c r="S670" s="16">
        <v>168367284000</v>
      </c>
    </row>
    <row r="671" spans="1:19" ht="15">
      <c r="A671" s="10">
        <v>668</v>
      </c>
      <c r="B671" t="s">
        <v>81</v>
      </c>
      <c r="C671" t="s">
        <v>1436</v>
      </c>
      <c r="D671" s="10">
        <v>36145</v>
      </c>
      <c r="E671" t="s">
        <v>1834</v>
      </c>
      <c r="F671" t="s">
        <v>233</v>
      </c>
      <c r="G671" s="26">
        <v>130804931</v>
      </c>
      <c r="H671" t="s">
        <v>28</v>
      </c>
      <c r="I671" t="s">
        <v>1835</v>
      </c>
      <c r="J671" s="16">
        <v>193480</v>
      </c>
      <c r="K671" t="s">
        <v>82</v>
      </c>
      <c r="L671" t="s">
        <v>36</v>
      </c>
      <c r="M671" t="s">
        <v>92</v>
      </c>
      <c r="N671" t="s">
        <v>1751</v>
      </c>
      <c r="O671" t="s">
        <v>85</v>
      </c>
      <c r="P671" t="s">
        <v>1511</v>
      </c>
      <c r="Q671" t="s">
        <v>233</v>
      </c>
      <c r="R671" s="10">
        <v>738446</v>
      </c>
      <c r="S671" s="16">
        <v>142874532080</v>
      </c>
    </row>
    <row r="672" spans="1:19" ht="15">
      <c r="A672" s="10">
        <v>669</v>
      </c>
      <c r="B672" t="s">
        <v>81</v>
      </c>
      <c r="C672" t="s">
        <v>1436</v>
      </c>
      <c r="D672" s="10">
        <v>36146</v>
      </c>
      <c r="E672" t="s">
        <v>1836</v>
      </c>
      <c r="F672" t="s">
        <v>233</v>
      </c>
      <c r="G672" s="26">
        <v>130804931</v>
      </c>
      <c r="H672" t="s">
        <v>28</v>
      </c>
      <c r="I672" t="s">
        <v>1837</v>
      </c>
      <c r="J672" s="16">
        <v>338590</v>
      </c>
      <c r="K672" t="s">
        <v>82</v>
      </c>
      <c r="L672" t="s">
        <v>36</v>
      </c>
      <c r="M672" t="s">
        <v>92</v>
      </c>
      <c r="N672" t="s">
        <v>1751</v>
      </c>
      <c r="O672" t="s">
        <v>85</v>
      </c>
      <c r="P672" t="s">
        <v>1511</v>
      </c>
      <c r="Q672" t="s">
        <v>233</v>
      </c>
      <c r="R672" s="10">
        <v>738446</v>
      </c>
      <c r="S672" s="16">
        <v>250030431140</v>
      </c>
    </row>
    <row r="673" spans="1:19" ht="15">
      <c r="A673" s="10">
        <v>670</v>
      </c>
      <c r="B673" t="s">
        <v>81</v>
      </c>
      <c r="C673" t="s">
        <v>1436</v>
      </c>
      <c r="D673" s="10">
        <v>36147</v>
      </c>
      <c r="E673" t="s">
        <v>1838</v>
      </c>
      <c r="F673" t="s">
        <v>233</v>
      </c>
      <c r="G673" s="26">
        <v>130804931</v>
      </c>
      <c r="H673" t="s">
        <v>28</v>
      </c>
      <c r="I673" t="s">
        <v>1839</v>
      </c>
      <c r="J673" s="16">
        <v>96740</v>
      </c>
      <c r="K673" t="s">
        <v>82</v>
      </c>
      <c r="L673" t="s">
        <v>36</v>
      </c>
      <c r="M673" t="s">
        <v>92</v>
      </c>
      <c r="N673" t="s">
        <v>1751</v>
      </c>
      <c r="O673" t="s">
        <v>85</v>
      </c>
      <c r="P673" t="s">
        <v>1511</v>
      </c>
      <c r="Q673" t="s">
        <v>233</v>
      </c>
      <c r="R673" s="10">
        <v>738446</v>
      </c>
      <c r="S673" s="16">
        <v>71437266040</v>
      </c>
    </row>
    <row r="674" spans="1:19" ht="15">
      <c r="A674" s="10">
        <v>671</v>
      </c>
      <c r="B674" t="s">
        <v>81</v>
      </c>
      <c r="C674" t="s">
        <v>1436</v>
      </c>
      <c r="D674" s="10">
        <v>36148</v>
      </c>
      <c r="E674" t="s">
        <v>1840</v>
      </c>
      <c r="F674" t="s">
        <v>233</v>
      </c>
      <c r="G674" s="26">
        <v>130804931</v>
      </c>
      <c r="H674" t="s">
        <v>28</v>
      </c>
      <c r="I674" t="s">
        <v>1841</v>
      </c>
      <c r="J674" s="16">
        <v>48370</v>
      </c>
      <c r="K674" t="s">
        <v>82</v>
      </c>
      <c r="L674" t="s">
        <v>36</v>
      </c>
      <c r="M674" t="s">
        <v>92</v>
      </c>
      <c r="N674" t="s">
        <v>1751</v>
      </c>
      <c r="O674" t="s">
        <v>85</v>
      </c>
      <c r="P674" t="s">
        <v>1511</v>
      </c>
      <c r="Q674" t="s">
        <v>233</v>
      </c>
      <c r="R674" s="10">
        <v>738446</v>
      </c>
      <c r="S674" s="16">
        <v>35718633020</v>
      </c>
    </row>
    <row r="675" spans="1:19" ht="15">
      <c r="A675" s="10">
        <v>672</v>
      </c>
      <c r="B675" t="s">
        <v>242</v>
      </c>
      <c r="C675" t="s">
        <v>267</v>
      </c>
      <c r="D675" s="10">
        <v>36149</v>
      </c>
      <c r="E675" t="s">
        <v>640</v>
      </c>
      <c r="F675" t="s">
        <v>242</v>
      </c>
      <c r="G675" s="26">
        <v>131768164</v>
      </c>
      <c r="H675" t="s">
        <v>30</v>
      </c>
      <c r="I675" t="s">
        <v>1842</v>
      </c>
      <c r="J675" s="16">
        <v>140797.6</v>
      </c>
      <c r="K675" t="s">
        <v>82</v>
      </c>
      <c r="L675" t="s">
        <v>1843</v>
      </c>
      <c r="M675" t="s">
        <v>1844</v>
      </c>
      <c r="N675" t="s">
        <v>1845</v>
      </c>
      <c r="O675" t="s">
        <v>85</v>
      </c>
      <c r="P675" t="s">
        <v>1484</v>
      </c>
      <c r="Q675" t="s">
        <v>242</v>
      </c>
      <c r="R675" s="10">
        <v>22</v>
      </c>
      <c r="S675" s="16">
        <v>3097547.2</v>
      </c>
    </row>
    <row r="676" spans="1:19" ht="15">
      <c r="A676" s="10">
        <v>673</v>
      </c>
      <c r="B676" t="s">
        <v>81</v>
      </c>
      <c r="C676" t="s">
        <v>1436</v>
      </c>
      <c r="D676" s="10">
        <v>36150</v>
      </c>
      <c r="E676" t="s">
        <v>1846</v>
      </c>
      <c r="F676" t="s">
        <v>233</v>
      </c>
      <c r="G676" s="26">
        <v>130804931</v>
      </c>
      <c r="H676" t="s">
        <v>28</v>
      </c>
      <c r="I676" t="s">
        <v>1847</v>
      </c>
      <c r="J676" s="16">
        <v>48370</v>
      </c>
      <c r="K676" t="s">
        <v>82</v>
      </c>
      <c r="L676" t="s">
        <v>36</v>
      </c>
      <c r="M676" t="s">
        <v>92</v>
      </c>
      <c r="N676" t="s">
        <v>1751</v>
      </c>
      <c r="O676" t="s">
        <v>85</v>
      </c>
      <c r="P676" t="s">
        <v>1511</v>
      </c>
      <c r="Q676" t="s">
        <v>233</v>
      </c>
      <c r="R676" s="10">
        <v>738446</v>
      </c>
      <c r="S676" s="16">
        <v>35718633020</v>
      </c>
    </row>
    <row r="677" spans="1:19" ht="15">
      <c r="A677" s="10">
        <v>674</v>
      </c>
      <c r="B677" t="s">
        <v>81</v>
      </c>
      <c r="C677" t="s">
        <v>1436</v>
      </c>
      <c r="D677" s="10">
        <v>36151</v>
      </c>
      <c r="E677" t="s">
        <v>1848</v>
      </c>
      <c r="F677" t="s">
        <v>233</v>
      </c>
      <c r="G677" s="26">
        <v>130804931</v>
      </c>
      <c r="H677" t="s">
        <v>28</v>
      </c>
      <c r="I677" t="s">
        <v>1849</v>
      </c>
      <c r="J677" s="16">
        <v>48370</v>
      </c>
      <c r="K677" t="s">
        <v>82</v>
      </c>
      <c r="L677" t="s">
        <v>36</v>
      </c>
      <c r="M677" t="s">
        <v>92</v>
      </c>
      <c r="N677" t="s">
        <v>1751</v>
      </c>
      <c r="O677" t="s">
        <v>85</v>
      </c>
      <c r="P677" t="s">
        <v>1511</v>
      </c>
      <c r="Q677" t="s">
        <v>233</v>
      </c>
      <c r="R677" s="10">
        <v>738446</v>
      </c>
      <c r="S677" s="16">
        <v>35718633020</v>
      </c>
    </row>
    <row r="678" spans="1:19" ht="15">
      <c r="A678" s="10">
        <v>675</v>
      </c>
      <c r="B678" t="s">
        <v>81</v>
      </c>
      <c r="C678" t="s">
        <v>1436</v>
      </c>
      <c r="D678" s="10">
        <v>36152</v>
      </c>
      <c r="E678" t="s">
        <v>1850</v>
      </c>
      <c r="F678" t="s">
        <v>233</v>
      </c>
      <c r="G678" s="26">
        <v>130804931</v>
      </c>
      <c r="H678" t="s">
        <v>28</v>
      </c>
      <c r="I678" t="s">
        <v>1851</v>
      </c>
      <c r="J678" s="16">
        <v>217665</v>
      </c>
      <c r="K678" t="s">
        <v>82</v>
      </c>
      <c r="L678" t="s">
        <v>36</v>
      </c>
      <c r="M678" t="s">
        <v>92</v>
      </c>
      <c r="N678" t="s">
        <v>1751</v>
      </c>
      <c r="O678" t="s">
        <v>85</v>
      </c>
      <c r="P678" t="s">
        <v>1511</v>
      </c>
      <c r="Q678" t="s">
        <v>233</v>
      </c>
      <c r="R678" s="10">
        <v>738446</v>
      </c>
      <c r="S678" s="16">
        <v>160733848590</v>
      </c>
    </row>
    <row r="679" spans="1:19" ht="15">
      <c r="A679" s="10">
        <v>676</v>
      </c>
      <c r="B679" t="s">
        <v>242</v>
      </c>
      <c r="C679" t="s">
        <v>267</v>
      </c>
      <c r="D679" s="10">
        <v>36153</v>
      </c>
      <c r="E679" t="s">
        <v>96</v>
      </c>
      <c r="F679" t="s">
        <v>242</v>
      </c>
      <c r="G679" s="26">
        <v>131768164</v>
      </c>
      <c r="H679" t="s">
        <v>30</v>
      </c>
      <c r="I679" t="s">
        <v>1852</v>
      </c>
      <c r="J679" s="16">
        <v>38055</v>
      </c>
      <c r="K679" t="s">
        <v>82</v>
      </c>
      <c r="L679" t="s">
        <v>214</v>
      </c>
      <c r="M679" t="s">
        <v>215</v>
      </c>
      <c r="N679" t="s">
        <v>1853</v>
      </c>
      <c r="O679" t="s">
        <v>85</v>
      </c>
      <c r="P679" t="s">
        <v>1484</v>
      </c>
      <c r="Q679" t="s">
        <v>242</v>
      </c>
      <c r="R679" s="10">
        <v>22</v>
      </c>
      <c r="S679" s="16">
        <v>837210</v>
      </c>
    </row>
    <row r="680" spans="1:19" ht="15">
      <c r="A680" s="10">
        <v>677</v>
      </c>
      <c r="B680" t="s">
        <v>81</v>
      </c>
      <c r="C680" t="s">
        <v>1436</v>
      </c>
      <c r="D680" s="10">
        <v>36154</v>
      </c>
      <c r="E680" t="s">
        <v>1854</v>
      </c>
      <c r="F680" t="s">
        <v>233</v>
      </c>
      <c r="G680" s="26">
        <v>130804931</v>
      </c>
      <c r="H680" t="s">
        <v>28</v>
      </c>
      <c r="I680" t="s">
        <v>1855</v>
      </c>
      <c r="J680" s="16">
        <v>145110</v>
      </c>
      <c r="K680" t="s">
        <v>82</v>
      </c>
      <c r="L680" t="s">
        <v>36</v>
      </c>
      <c r="M680" t="s">
        <v>92</v>
      </c>
      <c r="N680" t="s">
        <v>1751</v>
      </c>
      <c r="O680" t="s">
        <v>85</v>
      </c>
      <c r="P680" t="s">
        <v>1511</v>
      </c>
      <c r="Q680" t="s">
        <v>233</v>
      </c>
      <c r="R680" s="10">
        <v>738446</v>
      </c>
      <c r="S680" s="16">
        <v>107155899060</v>
      </c>
    </row>
    <row r="681" spans="1:19" ht="15">
      <c r="A681" s="10">
        <v>678</v>
      </c>
      <c r="B681" t="s">
        <v>81</v>
      </c>
      <c r="C681" t="s">
        <v>1436</v>
      </c>
      <c r="D681" s="10">
        <v>36155</v>
      </c>
      <c r="E681" t="s">
        <v>1856</v>
      </c>
      <c r="F681" t="s">
        <v>233</v>
      </c>
      <c r="G681" s="26">
        <v>130804931</v>
      </c>
      <c r="H681" t="s">
        <v>28</v>
      </c>
      <c r="I681" t="s">
        <v>1857</v>
      </c>
      <c r="J681" s="16">
        <v>96740</v>
      </c>
      <c r="K681" t="s">
        <v>82</v>
      </c>
      <c r="L681" t="s">
        <v>36</v>
      </c>
      <c r="M681" t="s">
        <v>92</v>
      </c>
      <c r="N681" t="s">
        <v>1751</v>
      </c>
      <c r="O681" t="s">
        <v>85</v>
      </c>
      <c r="P681" t="s">
        <v>1511</v>
      </c>
      <c r="Q681" t="s">
        <v>233</v>
      </c>
      <c r="R681" s="10">
        <v>738446</v>
      </c>
      <c r="S681" s="16">
        <v>71437266040</v>
      </c>
    </row>
    <row r="682" spans="1:19" ht="15">
      <c r="A682" s="10">
        <v>679</v>
      </c>
      <c r="B682" t="s">
        <v>81</v>
      </c>
      <c r="C682" t="s">
        <v>1426</v>
      </c>
      <c r="D682" s="10">
        <v>36156</v>
      </c>
      <c r="E682" t="s">
        <v>1858</v>
      </c>
      <c r="F682" t="s">
        <v>1436</v>
      </c>
      <c r="G682" s="26">
        <v>101697271</v>
      </c>
      <c r="H682" t="s">
        <v>50</v>
      </c>
      <c r="I682" t="s">
        <v>1859</v>
      </c>
      <c r="J682" s="16">
        <v>48370</v>
      </c>
      <c r="K682" t="s">
        <v>82</v>
      </c>
      <c r="L682" t="s">
        <v>36</v>
      </c>
      <c r="M682" t="s">
        <v>92</v>
      </c>
      <c r="N682" t="s">
        <v>1860</v>
      </c>
      <c r="O682" t="s">
        <v>85</v>
      </c>
      <c r="P682" t="s">
        <v>1490</v>
      </c>
      <c r="Q682" t="s">
        <v>1436</v>
      </c>
      <c r="R682" s="10">
        <v>738445</v>
      </c>
      <c r="S682" s="16">
        <v>35718584650</v>
      </c>
    </row>
    <row r="683" spans="1:19" ht="15">
      <c r="A683" s="10">
        <v>680</v>
      </c>
      <c r="B683" t="s">
        <v>81</v>
      </c>
      <c r="C683" t="s">
        <v>1436</v>
      </c>
      <c r="D683" s="10">
        <v>36157</v>
      </c>
      <c r="E683" t="s">
        <v>1861</v>
      </c>
      <c r="F683" t="s">
        <v>233</v>
      </c>
      <c r="G683" s="26">
        <v>130804931</v>
      </c>
      <c r="H683" t="s">
        <v>28</v>
      </c>
      <c r="I683" t="s">
        <v>1862</v>
      </c>
      <c r="J683" s="16">
        <v>145110</v>
      </c>
      <c r="K683" t="s">
        <v>82</v>
      </c>
      <c r="L683" t="s">
        <v>36</v>
      </c>
      <c r="M683" t="s">
        <v>92</v>
      </c>
      <c r="N683" t="s">
        <v>1751</v>
      </c>
      <c r="O683" t="s">
        <v>85</v>
      </c>
      <c r="P683" t="s">
        <v>1511</v>
      </c>
      <c r="Q683" t="s">
        <v>233</v>
      </c>
      <c r="R683" s="10">
        <v>738446</v>
      </c>
      <c r="S683" s="16">
        <v>107155899060</v>
      </c>
    </row>
    <row r="684" spans="1:19" ht="15">
      <c r="A684" s="10">
        <v>681</v>
      </c>
      <c r="B684" t="s">
        <v>81</v>
      </c>
      <c r="C684" t="s">
        <v>1426</v>
      </c>
      <c r="D684" s="10">
        <v>36158</v>
      </c>
      <c r="E684" t="s">
        <v>1863</v>
      </c>
      <c r="F684" t="s">
        <v>1436</v>
      </c>
      <c r="G684" s="26">
        <v>101697271</v>
      </c>
      <c r="H684" t="s">
        <v>50</v>
      </c>
      <c r="I684" t="s">
        <v>1864</v>
      </c>
      <c r="J684" s="16">
        <v>96740</v>
      </c>
      <c r="K684" t="s">
        <v>82</v>
      </c>
      <c r="L684" t="s">
        <v>36</v>
      </c>
      <c r="M684" t="s">
        <v>92</v>
      </c>
      <c r="N684" t="s">
        <v>1860</v>
      </c>
      <c r="O684" t="s">
        <v>85</v>
      </c>
      <c r="P684" t="s">
        <v>1490</v>
      </c>
      <c r="Q684" t="s">
        <v>1436</v>
      </c>
      <c r="R684" s="10">
        <v>738445</v>
      </c>
      <c r="S684" s="16">
        <v>71437169300</v>
      </c>
    </row>
    <row r="685" spans="1:19" ht="15">
      <c r="A685" s="10">
        <v>682</v>
      </c>
      <c r="B685" t="s">
        <v>81</v>
      </c>
      <c r="C685" t="s">
        <v>1426</v>
      </c>
      <c r="D685" s="10">
        <v>36159</v>
      </c>
      <c r="E685" t="s">
        <v>1865</v>
      </c>
      <c r="F685" t="s">
        <v>1436</v>
      </c>
      <c r="G685" s="26">
        <v>101697271</v>
      </c>
      <c r="H685" t="s">
        <v>50</v>
      </c>
      <c r="I685" t="s">
        <v>1866</v>
      </c>
      <c r="J685" s="16">
        <v>48370</v>
      </c>
      <c r="K685" t="s">
        <v>82</v>
      </c>
      <c r="L685" t="s">
        <v>36</v>
      </c>
      <c r="M685" t="s">
        <v>92</v>
      </c>
      <c r="N685" t="s">
        <v>1860</v>
      </c>
      <c r="O685" t="s">
        <v>85</v>
      </c>
      <c r="P685" t="s">
        <v>1490</v>
      </c>
      <c r="Q685" t="s">
        <v>1436</v>
      </c>
      <c r="R685" s="10">
        <v>738445</v>
      </c>
      <c r="S685" s="16">
        <v>35718584650</v>
      </c>
    </row>
    <row r="686" spans="1:19" ht="15">
      <c r="A686" s="10">
        <v>683</v>
      </c>
      <c r="B686" t="s">
        <v>81</v>
      </c>
      <c r="C686" t="s">
        <v>1426</v>
      </c>
      <c r="D686" s="10">
        <v>36160</v>
      </c>
      <c r="E686" t="s">
        <v>1867</v>
      </c>
      <c r="F686" t="s">
        <v>1436</v>
      </c>
      <c r="G686" s="26">
        <v>101697271</v>
      </c>
      <c r="H686" t="s">
        <v>50</v>
      </c>
      <c r="I686" t="s">
        <v>1868</v>
      </c>
      <c r="J686" s="16">
        <v>241850</v>
      </c>
      <c r="K686" t="s">
        <v>82</v>
      </c>
      <c r="L686" t="s">
        <v>36</v>
      </c>
      <c r="M686" t="s">
        <v>92</v>
      </c>
      <c r="N686" t="s">
        <v>1860</v>
      </c>
      <c r="O686" t="s">
        <v>85</v>
      </c>
      <c r="P686" t="s">
        <v>1490</v>
      </c>
      <c r="Q686" t="s">
        <v>1436</v>
      </c>
      <c r="R686" s="10">
        <v>738445</v>
      </c>
      <c r="S686" s="16">
        <v>178592923250</v>
      </c>
    </row>
    <row r="687" spans="1:19" ht="15">
      <c r="A687" s="10">
        <v>684</v>
      </c>
      <c r="B687" t="s">
        <v>81</v>
      </c>
      <c r="C687" t="s">
        <v>1426</v>
      </c>
      <c r="D687" s="10">
        <v>36161</v>
      </c>
      <c r="E687" t="s">
        <v>1869</v>
      </c>
      <c r="F687" t="s">
        <v>1436</v>
      </c>
      <c r="G687" s="26">
        <v>101697271</v>
      </c>
      <c r="H687" t="s">
        <v>50</v>
      </c>
      <c r="I687" t="s">
        <v>1870</v>
      </c>
      <c r="J687" s="16">
        <v>145110</v>
      </c>
      <c r="K687" t="s">
        <v>82</v>
      </c>
      <c r="L687" t="s">
        <v>36</v>
      </c>
      <c r="M687" t="s">
        <v>92</v>
      </c>
      <c r="N687" t="s">
        <v>1860</v>
      </c>
      <c r="O687" t="s">
        <v>85</v>
      </c>
      <c r="P687" t="s">
        <v>1490</v>
      </c>
      <c r="Q687" t="s">
        <v>1436</v>
      </c>
      <c r="R687" s="10">
        <v>738445</v>
      </c>
      <c r="S687" s="16">
        <v>107155753950</v>
      </c>
    </row>
    <row r="688" spans="1:19" ht="15">
      <c r="A688" s="10">
        <v>685</v>
      </c>
      <c r="B688" t="s">
        <v>81</v>
      </c>
      <c r="C688" t="s">
        <v>1426</v>
      </c>
      <c r="D688" s="10">
        <v>36162</v>
      </c>
      <c r="E688" t="s">
        <v>1871</v>
      </c>
      <c r="F688" t="s">
        <v>1436</v>
      </c>
      <c r="G688" s="26">
        <v>101697271</v>
      </c>
      <c r="H688" t="s">
        <v>50</v>
      </c>
      <c r="I688" t="s">
        <v>1872</v>
      </c>
      <c r="J688" s="16">
        <v>241850</v>
      </c>
      <c r="K688" t="s">
        <v>82</v>
      </c>
      <c r="L688" t="s">
        <v>36</v>
      </c>
      <c r="M688" t="s">
        <v>92</v>
      </c>
      <c r="N688" t="s">
        <v>1860</v>
      </c>
      <c r="O688" t="s">
        <v>85</v>
      </c>
      <c r="P688" t="s">
        <v>1490</v>
      </c>
      <c r="Q688" t="s">
        <v>1436</v>
      </c>
      <c r="R688" s="10">
        <v>738445</v>
      </c>
      <c r="S688" s="16">
        <v>178592923250</v>
      </c>
    </row>
    <row r="689" spans="1:19" ht="15">
      <c r="A689" s="10">
        <v>686</v>
      </c>
      <c r="B689" t="s">
        <v>81</v>
      </c>
      <c r="C689" t="s">
        <v>1426</v>
      </c>
      <c r="D689" s="10">
        <v>36163</v>
      </c>
      <c r="E689" t="s">
        <v>1873</v>
      </c>
      <c r="F689" t="s">
        <v>1436</v>
      </c>
      <c r="G689" s="26">
        <v>101697271</v>
      </c>
      <c r="H689" t="s">
        <v>50</v>
      </c>
      <c r="I689" t="s">
        <v>1874</v>
      </c>
      <c r="J689" s="16">
        <v>145110</v>
      </c>
      <c r="K689" t="s">
        <v>82</v>
      </c>
      <c r="L689" t="s">
        <v>36</v>
      </c>
      <c r="M689" t="s">
        <v>92</v>
      </c>
      <c r="N689" t="s">
        <v>1860</v>
      </c>
      <c r="O689" t="s">
        <v>85</v>
      </c>
      <c r="P689" t="s">
        <v>1490</v>
      </c>
      <c r="Q689" t="s">
        <v>1436</v>
      </c>
      <c r="R689" s="10">
        <v>738445</v>
      </c>
      <c r="S689" s="16">
        <v>107155753950</v>
      </c>
    </row>
    <row r="690" spans="1:19" ht="15">
      <c r="A690" s="10">
        <v>687</v>
      </c>
      <c r="B690" t="s">
        <v>81</v>
      </c>
      <c r="C690" t="s">
        <v>1426</v>
      </c>
      <c r="D690" s="10">
        <v>36164</v>
      </c>
      <c r="E690" t="s">
        <v>1875</v>
      </c>
      <c r="F690" t="s">
        <v>1436</v>
      </c>
      <c r="G690" s="26">
        <v>101697271</v>
      </c>
      <c r="H690" t="s">
        <v>50</v>
      </c>
      <c r="I690" t="s">
        <v>1876</v>
      </c>
      <c r="J690" s="16">
        <v>145110</v>
      </c>
      <c r="K690" t="s">
        <v>82</v>
      </c>
      <c r="L690" t="s">
        <v>36</v>
      </c>
      <c r="M690" t="s">
        <v>92</v>
      </c>
      <c r="N690" t="s">
        <v>1860</v>
      </c>
      <c r="O690" t="s">
        <v>85</v>
      </c>
      <c r="P690" t="s">
        <v>1490</v>
      </c>
      <c r="Q690" t="s">
        <v>1436</v>
      </c>
      <c r="R690" s="10">
        <v>738445</v>
      </c>
      <c r="S690" s="16">
        <v>107155753950</v>
      </c>
    </row>
    <row r="691" spans="1:19" ht="15">
      <c r="A691" s="10">
        <v>688</v>
      </c>
      <c r="B691" t="s">
        <v>81</v>
      </c>
      <c r="C691" t="s">
        <v>1426</v>
      </c>
      <c r="D691" s="10">
        <v>36165</v>
      </c>
      <c r="E691" t="s">
        <v>1877</v>
      </c>
      <c r="F691" t="s">
        <v>1436</v>
      </c>
      <c r="G691" s="26">
        <v>101697271</v>
      </c>
      <c r="H691" t="s">
        <v>50</v>
      </c>
      <c r="I691" t="s">
        <v>1878</v>
      </c>
      <c r="J691" s="16">
        <v>96740</v>
      </c>
      <c r="K691" t="s">
        <v>82</v>
      </c>
      <c r="L691" t="s">
        <v>36</v>
      </c>
      <c r="M691" t="s">
        <v>92</v>
      </c>
      <c r="N691" t="s">
        <v>1860</v>
      </c>
      <c r="O691" t="s">
        <v>85</v>
      </c>
      <c r="P691" t="s">
        <v>1490</v>
      </c>
      <c r="Q691" t="s">
        <v>1436</v>
      </c>
      <c r="R691" s="10">
        <v>738445</v>
      </c>
      <c r="S691" s="16">
        <v>71437169300</v>
      </c>
    </row>
    <row r="692" spans="1:19" ht="15">
      <c r="A692" s="10">
        <v>689</v>
      </c>
      <c r="B692" t="s">
        <v>81</v>
      </c>
      <c r="C692" t="s">
        <v>1426</v>
      </c>
      <c r="D692" s="10">
        <v>36166</v>
      </c>
      <c r="E692" t="s">
        <v>1879</v>
      </c>
      <c r="F692" t="s">
        <v>1436</v>
      </c>
      <c r="G692" s="26">
        <v>101697271</v>
      </c>
      <c r="H692" t="s">
        <v>50</v>
      </c>
      <c r="I692" t="s">
        <v>1880</v>
      </c>
      <c r="J692" s="16">
        <v>48370</v>
      </c>
      <c r="K692" t="s">
        <v>82</v>
      </c>
      <c r="L692" t="s">
        <v>36</v>
      </c>
      <c r="M692" t="s">
        <v>92</v>
      </c>
      <c r="N692" t="s">
        <v>1860</v>
      </c>
      <c r="O692" t="s">
        <v>85</v>
      </c>
      <c r="P692" t="s">
        <v>1490</v>
      </c>
      <c r="Q692" t="s">
        <v>1436</v>
      </c>
      <c r="R692" s="10">
        <v>738445</v>
      </c>
      <c r="S692" s="16">
        <v>35718584650</v>
      </c>
    </row>
    <row r="693" spans="1:19" ht="15">
      <c r="A693" s="10">
        <v>690</v>
      </c>
      <c r="B693" t="s">
        <v>81</v>
      </c>
      <c r="C693" t="s">
        <v>1426</v>
      </c>
      <c r="D693" s="10">
        <v>36168</v>
      </c>
      <c r="E693" t="s">
        <v>1881</v>
      </c>
      <c r="F693" t="s">
        <v>1436</v>
      </c>
      <c r="G693" s="26">
        <v>101697271</v>
      </c>
      <c r="H693" t="s">
        <v>50</v>
      </c>
      <c r="I693" t="s">
        <v>1882</v>
      </c>
      <c r="J693" s="16">
        <v>338590</v>
      </c>
      <c r="K693" t="s">
        <v>82</v>
      </c>
      <c r="L693" t="s">
        <v>36</v>
      </c>
      <c r="M693" t="s">
        <v>92</v>
      </c>
      <c r="N693" t="s">
        <v>1860</v>
      </c>
      <c r="O693" t="s">
        <v>85</v>
      </c>
      <c r="P693" t="s">
        <v>1490</v>
      </c>
      <c r="Q693" t="s">
        <v>1436</v>
      </c>
      <c r="R693" s="10">
        <v>738445</v>
      </c>
      <c r="S693" s="16">
        <v>250030092550</v>
      </c>
    </row>
    <row r="694" spans="1:19" ht="15">
      <c r="A694" s="10">
        <v>691</v>
      </c>
      <c r="B694" t="s">
        <v>81</v>
      </c>
      <c r="C694" t="s">
        <v>1436</v>
      </c>
      <c r="D694" s="10">
        <v>36169</v>
      </c>
      <c r="E694" t="s">
        <v>1883</v>
      </c>
      <c r="F694" t="s">
        <v>233</v>
      </c>
      <c r="G694" s="26">
        <v>130804931</v>
      </c>
      <c r="H694" t="s">
        <v>28</v>
      </c>
      <c r="I694" t="s">
        <v>1884</v>
      </c>
      <c r="J694" s="16">
        <v>145110</v>
      </c>
      <c r="K694" t="s">
        <v>82</v>
      </c>
      <c r="L694" t="s">
        <v>36</v>
      </c>
      <c r="M694" t="s">
        <v>92</v>
      </c>
      <c r="N694" t="s">
        <v>1751</v>
      </c>
      <c r="O694" t="s">
        <v>85</v>
      </c>
      <c r="P694" t="s">
        <v>1511</v>
      </c>
      <c r="Q694" t="s">
        <v>233</v>
      </c>
      <c r="R694" s="10">
        <v>738446</v>
      </c>
      <c r="S694" s="16">
        <v>107155899060</v>
      </c>
    </row>
    <row r="695" spans="1:19" ht="15">
      <c r="A695" s="10">
        <v>692</v>
      </c>
      <c r="B695" t="s">
        <v>81</v>
      </c>
      <c r="C695" t="s">
        <v>1426</v>
      </c>
      <c r="D695" s="10">
        <v>36170</v>
      </c>
      <c r="E695" t="s">
        <v>1885</v>
      </c>
      <c r="F695" t="s">
        <v>1436</v>
      </c>
      <c r="G695" s="26">
        <v>101697271</v>
      </c>
      <c r="H695" t="s">
        <v>50</v>
      </c>
      <c r="I695" t="s">
        <v>1886</v>
      </c>
      <c r="J695" s="16">
        <v>386960</v>
      </c>
      <c r="K695" t="s">
        <v>82</v>
      </c>
      <c r="L695" t="s">
        <v>36</v>
      </c>
      <c r="M695" t="s">
        <v>92</v>
      </c>
      <c r="N695" t="s">
        <v>1860</v>
      </c>
      <c r="O695" t="s">
        <v>85</v>
      </c>
      <c r="P695" t="s">
        <v>1490</v>
      </c>
      <c r="Q695" t="s">
        <v>1436</v>
      </c>
      <c r="R695" s="10">
        <v>738445</v>
      </c>
      <c r="S695" s="16">
        <v>285748677200</v>
      </c>
    </row>
    <row r="696" spans="1:19" ht="15">
      <c r="A696" s="10">
        <v>693</v>
      </c>
      <c r="B696" t="s">
        <v>81</v>
      </c>
      <c r="C696" t="s">
        <v>1436</v>
      </c>
      <c r="D696" s="10">
        <v>36172</v>
      </c>
      <c r="E696" t="s">
        <v>1887</v>
      </c>
      <c r="F696" t="s">
        <v>233</v>
      </c>
      <c r="G696" s="26">
        <v>130804931</v>
      </c>
      <c r="H696" t="s">
        <v>28</v>
      </c>
      <c r="I696" t="s">
        <v>1888</v>
      </c>
      <c r="J696" s="16">
        <v>193480</v>
      </c>
      <c r="K696" t="s">
        <v>82</v>
      </c>
      <c r="L696" t="s">
        <v>36</v>
      </c>
      <c r="M696" t="s">
        <v>92</v>
      </c>
      <c r="N696" t="s">
        <v>1751</v>
      </c>
      <c r="O696" t="s">
        <v>85</v>
      </c>
      <c r="P696" t="s">
        <v>1511</v>
      </c>
      <c r="Q696" t="s">
        <v>233</v>
      </c>
      <c r="R696" s="10">
        <v>738446</v>
      </c>
      <c r="S696" s="16">
        <v>142874532080</v>
      </c>
    </row>
    <row r="697" spans="1:19" ht="15">
      <c r="A697" s="10">
        <v>694</v>
      </c>
      <c r="B697" t="s">
        <v>81</v>
      </c>
      <c r="C697" t="s">
        <v>1426</v>
      </c>
      <c r="D697" s="10">
        <v>36173</v>
      </c>
      <c r="E697" t="s">
        <v>1889</v>
      </c>
      <c r="F697" t="s">
        <v>1436</v>
      </c>
      <c r="G697" s="26">
        <v>101697271</v>
      </c>
      <c r="H697" t="s">
        <v>50</v>
      </c>
      <c r="I697" t="s">
        <v>1890</v>
      </c>
      <c r="J697" s="16">
        <v>48370</v>
      </c>
      <c r="K697" t="s">
        <v>82</v>
      </c>
      <c r="L697" t="s">
        <v>36</v>
      </c>
      <c r="M697" t="s">
        <v>92</v>
      </c>
      <c r="N697" t="s">
        <v>1860</v>
      </c>
      <c r="O697" t="s">
        <v>85</v>
      </c>
      <c r="P697" t="s">
        <v>1490</v>
      </c>
      <c r="Q697" t="s">
        <v>1436</v>
      </c>
      <c r="R697" s="10">
        <v>738445</v>
      </c>
      <c r="S697" s="16">
        <v>35718584650</v>
      </c>
    </row>
    <row r="698" spans="1:19" ht="15">
      <c r="A698" s="10">
        <v>695</v>
      </c>
      <c r="B698" t="s">
        <v>81</v>
      </c>
      <c r="C698" t="s">
        <v>1426</v>
      </c>
      <c r="D698" s="10">
        <v>36174</v>
      </c>
      <c r="E698" t="s">
        <v>1891</v>
      </c>
      <c r="F698" t="s">
        <v>1436</v>
      </c>
      <c r="G698" s="26">
        <v>101697271</v>
      </c>
      <c r="H698" t="s">
        <v>50</v>
      </c>
      <c r="I698" t="s">
        <v>1892</v>
      </c>
      <c r="J698" s="16">
        <v>193480</v>
      </c>
      <c r="K698" t="s">
        <v>82</v>
      </c>
      <c r="L698" t="s">
        <v>36</v>
      </c>
      <c r="M698" t="s">
        <v>92</v>
      </c>
      <c r="N698" t="s">
        <v>1860</v>
      </c>
      <c r="O698" t="s">
        <v>85</v>
      </c>
      <c r="P698" t="s">
        <v>1490</v>
      </c>
      <c r="Q698" t="s">
        <v>1436</v>
      </c>
      <c r="R698" s="10">
        <v>738445</v>
      </c>
      <c r="S698" s="16">
        <v>142874338600</v>
      </c>
    </row>
    <row r="699" spans="1:19" ht="15">
      <c r="A699" s="10">
        <v>696</v>
      </c>
      <c r="B699" t="s">
        <v>81</v>
      </c>
      <c r="C699" t="s">
        <v>1436</v>
      </c>
      <c r="D699" s="10">
        <v>36176</v>
      </c>
      <c r="E699" t="s">
        <v>257</v>
      </c>
      <c r="F699" t="s">
        <v>233</v>
      </c>
      <c r="G699" s="26">
        <v>130804931</v>
      </c>
      <c r="H699" t="s">
        <v>28</v>
      </c>
      <c r="I699" t="s">
        <v>1893</v>
      </c>
      <c r="J699" s="16">
        <v>386960</v>
      </c>
      <c r="K699" t="s">
        <v>82</v>
      </c>
      <c r="L699" t="s">
        <v>1894</v>
      </c>
      <c r="M699" t="s">
        <v>1895</v>
      </c>
      <c r="N699" t="s">
        <v>1751</v>
      </c>
      <c r="O699" t="s">
        <v>85</v>
      </c>
      <c r="P699" t="s">
        <v>1511</v>
      </c>
      <c r="Q699" t="s">
        <v>233</v>
      </c>
      <c r="R699" s="10">
        <v>738446</v>
      </c>
      <c r="S699" s="16">
        <v>285749064160</v>
      </c>
    </row>
    <row r="700" spans="1:19" ht="15">
      <c r="A700" s="10">
        <v>697</v>
      </c>
      <c r="B700" t="s">
        <v>81</v>
      </c>
      <c r="C700" t="s">
        <v>1426</v>
      </c>
      <c r="D700" s="10">
        <v>36177</v>
      </c>
      <c r="E700" t="s">
        <v>1896</v>
      </c>
      <c r="F700" t="s">
        <v>1436</v>
      </c>
      <c r="G700" s="26">
        <v>101697271</v>
      </c>
      <c r="H700" t="s">
        <v>50</v>
      </c>
      <c r="I700" t="s">
        <v>1897</v>
      </c>
      <c r="J700" s="16">
        <v>48370</v>
      </c>
      <c r="K700" t="s">
        <v>82</v>
      </c>
      <c r="L700" t="s">
        <v>36</v>
      </c>
      <c r="M700" t="s">
        <v>92</v>
      </c>
      <c r="N700" t="s">
        <v>1860</v>
      </c>
      <c r="O700" t="s">
        <v>85</v>
      </c>
      <c r="P700" t="s">
        <v>1490</v>
      </c>
      <c r="Q700" t="s">
        <v>1436</v>
      </c>
      <c r="R700" s="10">
        <v>738445</v>
      </c>
      <c r="S700" s="16">
        <v>35718584650</v>
      </c>
    </row>
    <row r="701" spans="1:19" ht="15">
      <c r="A701" s="10">
        <v>698</v>
      </c>
      <c r="B701" t="s">
        <v>81</v>
      </c>
      <c r="C701" t="s">
        <v>1436</v>
      </c>
      <c r="D701" s="10">
        <v>36178</v>
      </c>
      <c r="E701" t="s">
        <v>1898</v>
      </c>
      <c r="F701" t="s">
        <v>233</v>
      </c>
      <c r="G701" s="26">
        <v>130804931</v>
      </c>
      <c r="H701" t="s">
        <v>28</v>
      </c>
      <c r="I701" t="s">
        <v>1899</v>
      </c>
      <c r="J701" s="16">
        <v>96740</v>
      </c>
      <c r="K701" t="s">
        <v>82</v>
      </c>
      <c r="L701" t="s">
        <v>36</v>
      </c>
      <c r="M701" t="s">
        <v>92</v>
      </c>
      <c r="N701" t="s">
        <v>1751</v>
      </c>
      <c r="O701" t="s">
        <v>85</v>
      </c>
      <c r="P701" t="s">
        <v>1511</v>
      </c>
      <c r="Q701" t="s">
        <v>233</v>
      </c>
      <c r="R701" s="10">
        <v>738446</v>
      </c>
      <c r="S701" s="16">
        <v>71437266040</v>
      </c>
    </row>
    <row r="702" spans="1:19" ht="15">
      <c r="A702" s="10">
        <v>699</v>
      </c>
      <c r="B702" t="s">
        <v>81</v>
      </c>
      <c r="C702" t="s">
        <v>1426</v>
      </c>
      <c r="D702" s="10">
        <v>36179</v>
      </c>
      <c r="E702" t="s">
        <v>1900</v>
      </c>
      <c r="F702" t="s">
        <v>1436</v>
      </c>
      <c r="G702" s="26">
        <v>101697271</v>
      </c>
      <c r="H702" t="s">
        <v>50</v>
      </c>
      <c r="I702" t="s">
        <v>1901</v>
      </c>
      <c r="J702" s="16">
        <v>145110</v>
      </c>
      <c r="K702" t="s">
        <v>82</v>
      </c>
      <c r="L702" t="s">
        <v>36</v>
      </c>
      <c r="M702" t="s">
        <v>92</v>
      </c>
      <c r="N702" t="s">
        <v>1860</v>
      </c>
      <c r="O702" t="s">
        <v>85</v>
      </c>
      <c r="P702" t="s">
        <v>1490</v>
      </c>
      <c r="Q702" t="s">
        <v>1436</v>
      </c>
      <c r="R702" s="10">
        <v>738445</v>
      </c>
      <c r="S702" s="16">
        <v>107155753950</v>
      </c>
    </row>
    <row r="703" spans="1:19" ht="15">
      <c r="A703" s="10">
        <v>700</v>
      </c>
      <c r="B703" t="s">
        <v>81</v>
      </c>
      <c r="C703" t="s">
        <v>1426</v>
      </c>
      <c r="D703" s="10">
        <v>36180</v>
      </c>
      <c r="E703" t="s">
        <v>1902</v>
      </c>
      <c r="F703" t="s">
        <v>1436</v>
      </c>
      <c r="G703" s="26">
        <v>101697271</v>
      </c>
      <c r="H703" t="s">
        <v>50</v>
      </c>
      <c r="I703" t="s">
        <v>1903</v>
      </c>
      <c r="J703" s="16">
        <v>677180</v>
      </c>
      <c r="K703" t="s">
        <v>82</v>
      </c>
      <c r="L703" t="s">
        <v>36</v>
      </c>
      <c r="M703" t="s">
        <v>92</v>
      </c>
      <c r="N703" t="s">
        <v>1860</v>
      </c>
      <c r="O703" t="s">
        <v>85</v>
      </c>
      <c r="P703" t="s">
        <v>1490</v>
      </c>
      <c r="Q703" t="s">
        <v>1436</v>
      </c>
      <c r="R703" s="10">
        <v>738445</v>
      </c>
      <c r="S703" s="16">
        <v>500060185100</v>
      </c>
    </row>
    <row r="704" spans="1:19" ht="15">
      <c r="A704" s="10">
        <v>701</v>
      </c>
      <c r="B704" t="s">
        <v>81</v>
      </c>
      <c r="C704" t="s">
        <v>1436</v>
      </c>
      <c r="D704" s="10">
        <v>36181</v>
      </c>
      <c r="E704" t="s">
        <v>672</v>
      </c>
      <c r="F704" t="s">
        <v>233</v>
      </c>
      <c r="G704" s="26">
        <v>130804931</v>
      </c>
      <c r="H704" t="s">
        <v>28</v>
      </c>
      <c r="I704" t="s">
        <v>1904</v>
      </c>
      <c r="J704" s="16">
        <v>241850</v>
      </c>
      <c r="K704" t="s">
        <v>82</v>
      </c>
      <c r="L704" t="s">
        <v>36</v>
      </c>
      <c r="M704" t="s">
        <v>92</v>
      </c>
      <c r="N704" t="s">
        <v>1751</v>
      </c>
      <c r="O704" t="s">
        <v>85</v>
      </c>
      <c r="P704" t="s">
        <v>1511</v>
      </c>
      <c r="Q704" t="s">
        <v>233</v>
      </c>
      <c r="R704" s="10">
        <v>738446</v>
      </c>
      <c r="S704" s="16">
        <v>178593165100</v>
      </c>
    </row>
    <row r="705" spans="1:19" ht="15">
      <c r="A705" s="10">
        <v>702</v>
      </c>
      <c r="B705" t="s">
        <v>81</v>
      </c>
      <c r="C705" t="s">
        <v>1436</v>
      </c>
      <c r="D705" s="10">
        <v>36182</v>
      </c>
      <c r="E705" t="s">
        <v>1905</v>
      </c>
      <c r="F705" t="s">
        <v>233</v>
      </c>
      <c r="G705" s="26">
        <v>130804931</v>
      </c>
      <c r="H705" t="s">
        <v>28</v>
      </c>
      <c r="I705" t="s">
        <v>1906</v>
      </c>
      <c r="J705" s="16">
        <v>193480</v>
      </c>
      <c r="K705" t="s">
        <v>82</v>
      </c>
      <c r="L705" t="s">
        <v>36</v>
      </c>
      <c r="M705" t="s">
        <v>92</v>
      </c>
      <c r="N705" t="s">
        <v>1751</v>
      </c>
      <c r="O705" t="s">
        <v>85</v>
      </c>
      <c r="P705" t="s">
        <v>1511</v>
      </c>
      <c r="Q705" t="s">
        <v>233</v>
      </c>
      <c r="R705" s="10">
        <v>738446</v>
      </c>
      <c r="S705" s="16">
        <v>142874532080</v>
      </c>
    </row>
    <row r="706" spans="1:19" ht="15">
      <c r="A706" s="10">
        <v>703</v>
      </c>
      <c r="B706" t="s">
        <v>81</v>
      </c>
      <c r="C706" t="s">
        <v>1436</v>
      </c>
      <c r="D706" s="10">
        <v>36183</v>
      </c>
      <c r="E706" t="s">
        <v>669</v>
      </c>
      <c r="F706" t="s">
        <v>233</v>
      </c>
      <c r="G706" s="26">
        <v>130804931</v>
      </c>
      <c r="H706" t="s">
        <v>28</v>
      </c>
      <c r="I706" t="s">
        <v>1907</v>
      </c>
      <c r="J706" s="16">
        <v>96740</v>
      </c>
      <c r="K706" t="s">
        <v>82</v>
      </c>
      <c r="L706" t="s">
        <v>36</v>
      </c>
      <c r="M706" t="s">
        <v>92</v>
      </c>
      <c r="N706" t="s">
        <v>1751</v>
      </c>
      <c r="O706" t="s">
        <v>85</v>
      </c>
      <c r="P706" t="s">
        <v>1511</v>
      </c>
      <c r="Q706" t="s">
        <v>233</v>
      </c>
      <c r="R706" s="10">
        <v>738446</v>
      </c>
      <c r="S706" s="16">
        <v>71437266040</v>
      </c>
    </row>
    <row r="707" spans="1:19" ht="15">
      <c r="A707" s="10">
        <v>704</v>
      </c>
      <c r="B707" t="s">
        <v>81</v>
      </c>
      <c r="C707" t="s">
        <v>1426</v>
      </c>
      <c r="D707" s="10">
        <v>36185</v>
      </c>
      <c r="E707" t="s">
        <v>1908</v>
      </c>
      <c r="F707" t="s">
        <v>1436</v>
      </c>
      <c r="G707" s="26">
        <v>101697271</v>
      </c>
      <c r="H707" t="s">
        <v>50</v>
      </c>
      <c r="I707" t="s">
        <v>1909</v>
      </c>
      <c r="J707" s="16">
        <v>290220</v>
      </c>
      <c r="K707" t="s">
        <v>82</v>
      </c>
      <c r="L707" t="s">
        <v>36</v>
      </c>
      <c r="M707" t="s">
        <v>92</v>
      </c>
      <c r="N707" t="s">
        <v>1860</v>
      </c>
      <c r="O707" t="s">
        <v>85</v>
      </c>
      <c r="P707" t="s">
        <v>1490</v>
      </c>
      <c r="Q707" t="s">
        <v>1436</v>
      </c>
      <c r="R707" s="10">
        <v>738445</v>
      </c>
      <c r="S707" s="16">
        <v>214311507900</v>
      </c>
    </row>
    <row r="708" spans="1:19" ht="15">
      <c r="A708" s="10">
        <v>705</v>
      </c>
      <c r="B708" t="s">
        <v>81</v>
      </c>
      <c r="C708" t="s">
        <v>1426</v>
      </c>
      <c r="D708" s="10">
        <v>36186</v>
      </c>
      <c r="E708" t="s">
        <v>1910</v>
      </c>
      <c r="F708" t="s">
        <v>1436</v>
      </c>
      <c r="G708" s="26">
        <v>101697271</v>
      </c>
      <c r="H708" t="s">
        <v>50</v>
      </c>
      <c r="I708" t="s">
        <v>1911</v>
      </c>
      <c r="J708" s="16">
        <v>677180</v>
      </c>
      <c r="K708" t="s">
        <v>82</v>
      </c>
      <c r="L708" t="s">
        <v>36</v>
      </c>
      <c r="M708" t="s">
        <v>92</v>
      </c>
      <c r="N708" t="s">
        <v>1860</v>
      </c>
      <c r="O708" t="s">
        <v>85</v>
      </c>
      <c r="P708" t="s">
        <v>1490</v>
      </c>
      <c r="Q708" t="s">
        <v>1436</v>
      </c>
      <c r="R708" s="10">
        <v>738445</v>
      </c>
      <c r="S708" s="16">
        <v>500060185100</v>
      </c>
    </row>
    <row r="709" spans="1:19" ht="15">
      <c r="A709" s="10">
        <v>706</v>
      </c>
      <c r="B709" t="s">
        <v>81</v>
      </c>
      <c r="C709" t="s">
        <v>1436</v>
      </c>
      <c r="D709" s="10">
        <v>36187</v>
      </c>
      <c r="E709" t="s">
        <v>674</v>
      </c>
      <c r="F709" t="s">
        <v>233</v>
      </c>
      <c r="G709" s="26">
        <v>130804931</v>
      </c>
      <c r="H709" t="s">
        <v>28</v>
      </c>
      <c r="I709" t="s">
        <v>1912</v>
      </c>
      <c r="J709" s="16">
        <v>145110</v>
      </c>
      <c r="K709" t="s">
        <v>82</v>
      </c>
      <c r="L709" t="s">
        <v>36</v>
      </c>
      <c r="M709" t="s">
        <v>92</v>
      </c>
      <c r="N709" t="s">
        <v>1751</v>
      </c>
      <c r="O709" t="s">
        <v>85</v>
      </c>
      <c r="P709" t="s">
        <v>1511</v>
      </c>
      <c r="Q709" t="s">
        <v>233</v>
      </c>
      <c r="R709" s="10">
        <v>738446</v>
      </c>
      <c r="S709" s="16">
        <v>107155899060</v>
      </c>
    </row>
    <row r="710" spans="1:19" ht="15">
      <c r="A710" s="10">
        <v>707</v>
      </c>
      <c r="B710" t="s">
        <v>81</v>
      </c>
      <c r="C710" t="s">
        <v>1426</v>
      </c>
      <c r="D710" s="10">
        <v>36188</v>
      </c>
      <c r="E710" t="s">
        <v>1913</v>
      </c>
      <c r="F710" t="s">
        <v>1436</v>
      </c>
      <c r="G710" s="26">
        <v>101697271</v>
      </c>
      <c r="H710" t="s">
        <v>50</v>
      </c>
      <c r="I710" t="s">
        <v>1914</v>
      </c>
      <c r="J710" s="16">
        <v>96740</v>
      </c>
      <c r="K710" t="s">
        <v>82</v>
      </c>
      <c r="L710" t="s">
        <v>36</v>
      </c>
      <c r="M710" t="s">
        <v>92</v>
      </c>
      <c r="N710" t="s">
        <v>1860</v>
      </c>
      <c r="O710" t="s">
        <v>85</v>
      </c>
      <c r="P710" t="s">
        <v>1490</v>
      </c>
      <c r="Q710" t="s">
        <v>1436</v>
      </c>
      <c r="R710" s="10">
        <v>738445</v>
      </c>
      <c r="S710" s="16">
        <v>71437169300</v>
      </c>
    </row>
    <row r="711" spans="1:19" ht="15">
      <c r="A711" s="10">
        <v>708</v>
      </c>
      <c r="B711" t="s">
        <v>81</v>
      </c>
      <c r="C711" t="s">
        <v>1436</v>
      </c>
      <c r="D711" s="10">
        <v>36189</v>
      </c>
      <c r="E711" t="s">
        <v>1915</v>
      </c>
      <c r="F711" t="s">
        <v>233</v>
      </c>
      <c r="G711" s="26">
        <v>130804931</v>
      </c>
      <c r="H711" t="s">
        <v>28</v>
      </c>
      <c r="I711" t="s">
        <v>1916</v>
      </c>
      <c r="J711" s="16">
        <v>483700</v>
      </c>
      <c r="K711" t="s">
        <v>82</v>
      </c>
      <c r="L711" t="s">
        <v>36</v>
      </c>
      <c r="M711" t="s">
        <v>92</v>
      </c>
      <c r="N711" t="s">
        <v>1751</v>
      </c>
      <c r="O711" t="s">
        <v>85</v>
      </c>
      <c r="P711" t="s">
        <v>1511</v>
      </c>
      <c r="Q711" t="s">
        <v>233</v>
      </c>
      <c r="R711" s="10">
        <v>738446</v>
      </c>
      <c r="S711" s="16">
        <v>357186330200</v>
      </c>
    </row>
    <row r="712" spans="1:19" ht="15">
      <c r="A712" s="10">
        <v>709</v>
      </c>
      <c r="B712" t="s">
        <v>81</v>
      </c>
      <c r="C712" t="s">
        <v>1436</v>
      </c>
      <c r="D712" s="10">
        <v>36190</v>
      </c>
      <c r="E712" t="s">
        <v>1917</v>
      </c>
      <c r="F712" t="s">
        <v>233</v>
      </c>
      <c r="G712" s="26">
        <v>130804931</v>
      </c>
      <c r="H712" t="s">
        <v>28</v>
      </c>
      <c r="I712" t="s">
        <v>1918</v>
      </c>
      <c r="J712" s="16">
        <v>290220</v>
      </c>
      <c r="K712" t="s">
        <v>82</v>
      </c>
      <c r="L712" t="s">
        <v>36</v>
      </c>
      <c r="M712" t="s">
        <v>92</v>
      </c>
      <c r="N712" t="s">
        <v>1751</v>
      </c>
      <c r="O712" t="s">
        <v>85</v>
      </c>
      <c r="P712" t="s">
        <v>1511</v>
      </c>
      <c r="Q712" t="s">
        <v>233</v>
      </c>
      <c r="R712" s="10">
        <v>738446</v>
      </c>
      <c r="S712" s="16">
        <v>214311798120</v>
      </c>
    </row>
    <row r="713" spans="1:19" ht="15">
      <c r="A713" s="10">
        <v>710</v>
      </c>
      <c r="B713" t="s">
        <v>81</v>
      </c>
      <c r="C713" t="s">
        <v>1436</v>
      </c>
      <c r="D713" s="10">
        <v>36191</v>
      </c>
      <c r="E713" t="s">
        <v>1919</v>
      </c>
      <c r="F713" t="s">
        <v>233</v>
      </c>
      <c r="G713" s="26">
        <v>130804931</v>
      </c>
      <c r="H713" t="s">
        <v>28</v>
      </c>
      <c r="I713" t="s">
        <v>1920</v>
      </c>
      <c r="J713" s="16">
        <v>241850</v>
      </c>
      <c r="K713" t="s">
        <v>82</v>
      </c>
      <c r="L713" t="s">
        <v>36</v>
      </c>
      <c r="M713" t="s">
        <v>92</v>
      </c>
      <c r="N713" t="s">
        <v>1751</v>
      </c>
      <c r="O713" t="s">
        <v>85</v>
      </c>
      <c r="P713" t="s">
        <v>1511</v>
      </c>
      <c r="Q713" t="s">
        <v>233</v>
      </c>
      <c r="R713" s="10">
        <v>738446</v>
      </c>
      <c r="S713" s="16">
        <v>178593165100</v>
      </c>
    </row>
    <row r="714" spans="1:19" ht="15">
      <c r="A714" s="10">
        <v>711</v>
      </c>
      <c r="B714" t="s">
        <v>81</v>
      </c>
      <c r="C714" t="s">
        <v>1436</v>
      </c>
      <c r="D714" s="10">
        <v>36192</v>
      </c>
      <c r="E714" t="s">
        <v>1921</v>
      </c>
      <c r="F714" t="s">
        <v>233</v>
      </c>
      <c r="G714" s="26">
        <v>130804931</v>
      </c>
      <c r="H714" t="s">
        <v>28</v>
      </c>
      <c r="I714" t="s">
        <v>1922</v>
      </c>
      <c r="J714" s="16">
        <v>145110</v>
      </c>
      <c r="K714" t="s">
        <v>82</v>
      </c>
      <c r="L714" t="s">
        <v>36</v>
      </c>
      <c r="M714" t="s">
        <v>92</v>
      </c>
      <c r="N714" t="s">
        <v>1751</v>
      </c>
      <c r="O714" t="s">
        <v>85</v>
      </c>
      <c r="P714" t="s">
        <v>1511</v>
      </c>
      <c r="Q714" t="s">
        <v>233</v>
      </c>
      <c r="R714" s="10">
        <v>738446</v>
      </c>
      <c r="S714" s="16">
        <v>107155899060</v>
      </c>
    </row>
    <row r="715" spans="1:19" ht="15">
      <c r="A715" s="10">
        <v>712</v>
      </c>
      <c r="B715" t="s">
        <v>81</v>
      </c>
      <c r="C715" t="s">
        <v>1436</v>
      </c>
      <c r="D715" s="10">
        <v>36193</v>
      </c>
      <c r="E715" t="s">
        <v>1923</v>
      </c>
      <c r="F715" t="s">
        <v>233</v>
      </c>
      <c r="G715" s="26">
        <v>130804931</v>
      </c>
      <c r="H715" t="s">
        <v>28</v>
      </c>
      <c r="I715" t="s">
        <v>1924</v>
      </c>
      <c r="J715" s="16">
        <v>24185</v>
      </c>
      <c r="K715" t="s">
        <v>82</v>
      </c>
      <c r="L715" t="s">
        <v>36</v>
      </c>
      <c r="M715" t="s">
        <v>92</v>
      </c>
      <c r="N715" t="s">
        <v>1751</v>
      </c>
      <c r="O715" t="s">
        <v>85</v>
      </c>
      <c r="P715" t="s">
        <v>1511</v>
      </c>
      <c r="Q715" t="s">
        <v>233</v>
      </c>
      <c r="R715" s="10">
        <v>738446</v>
      </c>
      <c r="S715" s="16">
        <v>17859316510</v>
      </c>
    </row>
    <row r="716" spans="1:19" ht="15">
      <c r="A716" s="10">
        <v>713</v>
      </c>
      <c r="B716" t="s">
        <v>81</v>
      </c>
      <c r="C716" t="s">
        <v>1436</v>
      </c>
      <c r="D716" s="10">
        <v>36195</v>
      </c>
      <c r="E716" t="s">
        <v>1925</v>
      </c>
      <c r="F716" t="s">
        <v>233</v>
      </c>
      <c r="G716" s="26">
        <v>130804931</v>
      </c>
      <c r="H716" t="s">
        <v>28</v>
      </c>
      <c r="I716" t="s">
        <v>1926</v>
      </c>
      <c r="J716" s="16">
        <v>96740</v>
      </c>
      <c r="K716" t="s">
        <v>82</v>
      </c>
      <c r="L716" t="s">
        <v>36</v>
      </c>
      <c r="M716" t="s">
        <v>92</v>
      </c>
      <c r="N716" t="s">
        <v>1751</v>
      </c>
      <c r="O716" t="s">
        <v>85</v>
      </c>
      <c r="P716" t="s">
        <v>1511</v>
      </c>
      <c r="Q716" t="s">
        <v>233</v>
      </c>
      <c r="R716" s="10">
        <v>738446</v>
      </c>
      <c r="S716" s="16">
        <v>71437266040</v>
      </c>
    </row>
    <row r="717" spans="1:19" ht="15">
      <c r="A717" s="10">
        <v>714</v>
      </c>
      <c r="B717" t="s">
        <v>81</v>
      </c>
      <c r="C717" t="s">
        <v>1436</v>
      </c>
      <c r="D717" s="10">
        <v>36196</v>
      </c>
      <c r="E717" t="s">
        <v>1927</v>
      </c>
      <c r="F717" t="s">
        <v>233</v>
      </c>
      <c r="G717" s="26">
        <v>130804931</v>
      </c>
      <c r="H717" t="s">
        <v>28</v>
      </c>
      <c r="I717" t="s">
        <v>1928</v>
      </c>
      <c r="J717" s="16">
        <v>48370</v>
      </c>
      <c r="K717" t="s">
        <v>82</v>
      </c>
      <c r="L717" t="s">
        <v>36</v>
      </c>
      <c r="M717" t="s">
        <v>92</v>
      </c>
      <c r="N717" t="s">
        <v>1751</v>
      </c>
      <c r="O717" t="s">
        <v>85</v>
      </c>
      <c r="P717" t="s">
        <v>1511</v>
      </c>
      <c r="Q717" t="s">
        <v>233</v>
      </c>
      <c r="R717" s="10">
        <v>738446</v>
      </c>
      <c r="S717" s="16">
        <v>35718633020</v>
      </c>
    </row>
    <row r="718" spans="1:19" ht="15">
      <c r="A718" s="10">
        <v>715</v>
      </c>
      <c r="B718" t="s">
        <v>81</v>
      </c>
      <c r="C718" t="s">
        <v>1436</v>
      </c>
      <c r="D718" s="10">
        <v>36197</v>
      </c>
      <c r="E718" t="s">
        <v>1929</v>
      </c>
      <c r="F718" t="s">
        <v>233</v>
      </c>
      <c r="G718" s="26">
        <v>130804931</v>
      </c>
      <c r="H718" t="s">
        <v>28</v>
      </c>
      <c r="I718" t="s">
        <v>1930</v>
      </c>
      <c r="J718" s="16">
        <v>72555</v>
      </c>
      <c r="K718" t="s">
        <v>82</v>
      </c>
      <c r="L718" t="s">
        <v>36</v>
      </c>
      <c r="M718" t="s">
        <v>92</v>
      </c>
      <c r="N718" t="s">
        <v>1751</v>
      </c>
      <c r="O718" t="s">
        <v>85</v>
      </c>
      <c r="P718" t="s">
        <v>1511</v>
      </c>
      <c r="Q718" t="s">
        <v>233</v>
      </c>
      <c r="R718" s="10">
        <v>738446</v>
      </c>
      <c r="S718" s="16">
        <v>53577949530</v>
      </c>
    </row>
    <row r="719" spans="1:19" ht="15">
      <c r="A719" s="10">
        <v>716</v>
      </c>
      <c r="B719" t="s">
        <v>81</v>
      </c>
      <c r="C719" t="s">
        <v>1436</v>
      </c>
      <c r="D719" s="10">
        <v>36198</v>
      </c>
      <c r="E719" t="s">
        <v>1931</v>
      </c>
      <c r="F719" t="s">
        <v>233</v>
      </c>
      <c r="G719" s="26">
        <v>130804931</v>
      </c>
      <c r="H719" t="s">
        <v>28</v>
      </c>
      <c r="I719" t="s">
        <v>1932</v>
      </c>
      <c r="J719" s="16">
        <v>290220</v>
      </c>
      <c r="K719" t="s">
        <v>82</v>
      </c>
      <c r="L719" t="s">
        <v>36</v>
      </c>
      <c r="M719" t="s">
        <v>92</v>
      </c>
      <c r="N719" t="s">
        <v>1751</v>
      </c>
      <c r="O719" t="s">
        <v>85</v>
      </c>
      <c r="P719" t="s">
        <v>1511</v>
      </c>
      <c r="Q719" t="s">
        <v>233</v>
      </c>
      <c r="R719" s="10">
        <v>738446</v>
      </c>
      <c r="S719" s="16">
        <v>214311798120</v>
      </c>
    </row>
    <row r="720" spans="1:19" ht="15">
      <c r="A720" s="10">
        <v>717</v>
      </c>
      <c r="B720" t="s">
        <v>81</v>
      </c>
      <c r="C720" t="s">
        <v>1436</v>
      </c>
      <c r="D720" s="10">
        <v>36199</v>
      </c>
      <c r="E720" t="s">
        <v>1933</v>
      </c>
      <c r="F720" t="s">
        <v>233</v>
      </c>
      <c r="G720" s="26">
        <v>130804931</v>
      </c>
      <c r="H720" t="s">
        <v>28</v>
      </c>
      <c r="I720" t="s">
        <v>1934</v>
      </c>
      <c r="J720" s="16">
        <v>48370</v>
      </c>
      <c r="K720" t="s">
        <v>82</v>
      </c>
      <c r="L720" t="s">
        <v>36</v>
      </c>
      <c r="M720" t="s">
        <v>92</v>
      </c>
      <c r="N720" t="s">
        <v>1751</v>
      </c>
      <c r="O720" t="s">
        <v>85</v>
      </c>
      <c r="P720" t="s">
        <v>1511</v>
      </c>
      <c r="Q720" t="s">
        <v>233</v>
      </c>
      <c r="R720" s="10">
        <v>738446</v>
      </c>
      <c r="S720" s="16">
        <v>35718633020</v>
      </c>
    </row>
    <row r="721" spans="1:19" ht="15">
      <c r="A721" s="10">
        <v>718</v>
      </c>
      <c r="B721" t="s">
        <v>81</v>
      </c>
      <c r="C721" t="s">
        <v>1436</v>
      </c>
      <c r="D721" s="10">
        <v>36200</v>
      </c>
      <c r="E721" t="s">
        <v>1935</v>
      </c>
      <c r="F721" t="s">
        <v>233</v>
      </c>
      <c r="G721" s="26">
        <v>130804931</v>
      </c>
      <c r="H721" t="s">
        <v>28</v>
      </c>
      <c r="I721" t="s">
        <v>1936</v>
      </c>
      <c r="J721" s="16">
        <v>48370</v>
      </c>
      <c r="K721" t="s">
        <v>82</v>
      </c>
      <c r="L721" t="s">
        <v>36</v>
      </c>
      <c r="M721" t="s">
        <v>92</v>
      </c>
      <c r="N721" t="s">
        <v>1751</v>
      </c>
      <c r="O721" t="s">
        <v>85</v>
      </c>
      <c r="P721" t="s">
        <v>1511</v>
      </c>
      <c r="Q721" t="s">
        <v>233</v>
      </c>
      <c r="R721" s="10">
        <v>738446</v>
      </c>
      <c r="S721" s="16">
        <v>35718633020</v>
      </c>
    </row>
    <row r="722" spans="1:19" ht="15">
      <c r="A722" s="10">
        <v>719</v>
      </c>
      <c r="B722" t="s">
        <v>81</v>
      </c>
      <c r="C722" t="s">
        <v>1436</v>
      </c>
      <c r="D722" s="10">
        <v>36201</v>
      </c>
      <c r="E722" t="s">
        <v>1937</v>
      </c>
      <c r="F722" t="s">
        <v>233</v>
      </c>
      <c r="G722" s="26">
        <v>130804931</v>
      </c>
      <c r="H722" t="s">
        <v>28</v>
      </c>
      <c r="I722" t="s">
        <v>1938</v>
      </c>
      <c r="J722" s="16">
        <v>241850</v>
      </c>
      <c r="K722" t="s">
        <v>82</v>
      </c>
      <c r="L722" t="s">
        <v>36</v>
      </c>
      <c r="M722" t="s">
        <v>92</v>
      </c>
      <c r="N722" t="s">
        <v>1751</v>
      </c>
      <c r="O722" t="s">
        <v>85</v>
      </c>
      <c r="P722" t="s">
        <v>1511</v>
      </c>
      <c r="Q722" t="s">
        <v>233</v>
      </c>
      <c r="R722" s="10">
        <v>738446</v>
      </c>
      <c r="S722" s="16">
        <v>178593165100</v>
      </c>
    </row>
    <row r="723" spans="1:19" ht="15">
      <c r="A723" s="10">
        <v>720</v>
      </c>
      <c r="B723" t="s">
        <v>81</v>
      </c>
      <c r="C723" t="s">
        <v>1436</v>
      </c>
      <c r="D723" s="10">
        <v>36202</v>
      </c>
      <c r="E723" t="s">
        <v>1939</v>
      </c>
      <c r="F723" t="s">
        <v>233</v>
      </c>
      <c r="G723" s="26">
        <v>130804931</v>
      </c>
      <c r="H723" t="s">
        <v>28</v>
      </c>
      <c r="I723" t="s">
        <v>1940</v>
      </c>
      <c r="J723" s="16">
        <v>48370</v>
      </c>
      <c r="K723" t="s">
        <v>82</v>
      </c>
      <c r="L723" t="s">
        <v>36</v>
      </c>
      <c r="M723" t="s">
        <v>92</v>
      </c>
      <c r="N723" t="s">
        <v>1751</v>
      </c>
      <c r="O723" t="s">
        <v>85</v>
      </c>
      <c r="P723" t="s">
        <v>1511</v>
      </c>
      <c r="Q723" t="s">
        <v>233</v>
      </c>
      <c r="R723" s="10">
        <v>738446</v>
      </c>
      <c r="S723" s="16">
        <v>35718633020</v>
      </c>
    </row>
    <row r="724" spans="1:19" ht="15">
      <c r="A724" s="10">
        <v>721</v>
      </c>
      <c r="B724" t="s">
        <v>81</v>
      </c>
      <c r="C724" t="s">
        <v>1436</v>
      </c>
      <c r="D724" s="10">
        <v>36203</v>
      </c>
      <c r="E724" t="s">
        <v>1941</v>
      </c>
      <c r="F724" t="s">
        <v>233</v>
      </c>
      <c r="G724" s="26">
        <v>130804931</v>
      </c>
      <c r="H724" t="s">
        <v>28</v>
      </c>
      <c r="I724" t="s">
        <v>1942</v>
      </c>
      <c r="J724" s="16">
        <v>111251</v>
      </c>
      <c r="K724" t="s">
        <v>82</v>
      </c>
      <c r="L724" t="s">
        <v>36</v>
      </c>
      <c r="M724" t="s">
        <v>92</v>
      </c>
      <c r="N724" t="s">
        <v>1751</v>
      </c>
      <c r="O724" t="s">
        <v>85</v>
      </c>
      <c r="P724" t="s">
        <v>1511</v>
      </c>
      <c r="Q724" t="s">
        <v>233</v>
      </c>
      <c r="R724" s="10">
        <v>738446</v>
      </c>
      <c r="S724" s="16">
        <v>82152855946</v>
      </c>
    </row>
    <row r="725" spans="1:19" ht="15">
      <c r="A725" s="10">
        <v>722</v>
      </c>
      <c r="B725" t="s">
        <v>81</v>
      </c>
      <c r="C725" t="s">
        <v>1436</v>
      </c>
      <c r="D725" s="10">
        <v>36204</v>
      </c>
      <c r="E725" t="s">
        <v>1943</v>
      </c>
      <c r="F725" t="s">
        <v>233</v>
      </c>
      <c r="G725" s="26">
        <v>130804931</v>
      </c>
      <c r="H725" t="s">
        <v>28</v>
      </c>
      <c r="I725" t="s">
        <v>1944</v>
      </c>
      <c r="J725" s="16">
        <v>96740</v>
      </c>
      <c r="K725" t="s">
        <v>82</v>
      </c>
      <c r="L725" t="s">
        <v>36</v>
      </c>
      <c r="M725" t="s">
        <v>92</v>
      </c>
      <c r="N725" t="s">
        <v>1751</v>
      </c>
      <c r="O725" t="s">
        <v>85</v>
      </c>
      <c r="P725" t="s">
        <v>1511</v>
      </c>
      <c r="Q725" t="s">
        <v>233</v>
      </c>
      <c r="R725" s="10">
        <v>738446</v>
      </c>
      <c r="S725" s="16">
        <v>71437266040</v>
      </c>
    </row>
    <row r="726" spans="1:19" ht="15">
      <c r="A726" s="10">
        <v>723</v>
      </c>
      <c r="B726" t="s">
        <v>81</v>
      </c>
      <c r="C726" t="s">
        <v>1436</v>
      </c>
      <c r="D726" s="10">
        <v>36205</v>
      </c>
      <c r="E726" t="s">
        <v>1945</v>
      </c>
      <c r="F726" t="s">
        <v>233</v>
      </c>
      <c r="G726" s="26">
        <v>130804931</v>
      </c>
      <c r="H726" t="s">
        <v>28</v>
      </c>
      <c r="I726" t="s">
        <v>1946</v>
      </c>
      <c r="J726" s="16">
        <v>48370</v>
      </c>
      <c r="K726" t="s">
        <v>82</v>
      </c>
      <c r="L726" t="s">
        <v>36</v>
      </c>
      <c r="M726" t="s">
        <v>92</v>
      </c>
      <c r="N726" t="s">
        <v>1751</v>
      </c>
      <c r="O726" t="s">
        <v>85</v>
      </c>
      <c r="P726" t="s">
        <v>1511</v>
      </c>
      <c r="Q726" t="s">
        <v>233</v>
      </c>
      <c r="R726" s="10">
        <v>738446</v>
      </c>
      <c r="S726" s="16">
        <v>35718633020</v>
      </c>
    </row>
    <row r="727" spans="1:19" ht="15">
      <c r="A727" s="10">
        <v>724</v>
      </c>
      <c r="B727" t="s">
        <v>81</v>
      </c>
      <c r="C727" t="s">
        <v>1436</v>
      </c>
      <c r="D727" s="10">
        <v>36206</v>
      </c>
      <c r="E727" t="s">
        <v>1947</v>
      </c>
      <c r="F727" t="s">
        <v>233</v>
      </c>
      <c r="G727" s="26">
        <v>130804931</v>
      </c>
      <c r="H727" t="s">
        <v>28</v>
      </c>
      <c r="I727" t="s">
        <v>1948</v>
      </c>
      <c r="J727" s="16">
        <v>48370</v>
      </c>
      <c r="K727" t="s">
        <v>82</v>
      </c>
      <c r="L727" t="s">
        <v>36</v>
      </c>
      <c r="M727" t="s">
        <v>92</v>
      </c>
      <c r="N727" t="s">
        <v>1751</v>
      </c>
      <c r="O727" t="s">
        <v>85</v>
      </c>
      <c r="P727" t="s">
        <v>1511</v>
      </c>
      <c r="Q727" t="s">
        <v>233</v>
      </c>
      <c r="R727" s="10">
        <v>738446</v>
      </c>
      <c r="S727" s="16">
        <v>35718633020</v>
      </c>
    </row>
    <row r="728" spans="1:19" ht="15">
      <c r="A728" s="10">
        <v>725</v>
      </c>
      <c r="B728" t="s">
        <v>81</v>
      </c>
      <c r="C728" t="s">
        <v>1436</v>
      </c>
      <c r="D728" s="10">
        <v>36208</v>
      </c>
      <c r="E728" t="s">
        <v>1949</v>
      </c>
      <c r="F728" t="s">
        <v>233</v>
      </c>
      <c r="G728" s="26">
        <v>130804931</v>
      </c>
      <c r="H728" t="s">
        <v>28</v>
      </c>
      <c r="I728" t="s">
        <v>1950</v>
      </c>
      <c r="J728" s="16">
        <v>338590</v>
      </c>
      <c r="K728" t="s">
        <v>82</v>
      </c>
      <c r="L728" t="s">
        <v>36</v>
      </c>
      <c r="M728" t="s">
        <v>92</v>
      </c>
      <c r="N728" t="s">
        <v>1751</v>
      </c>
      <c r="O728" t="s">
        <v>85</v>
      </c>
      <c r="P728" t="s">
        <v>1511</v>
      </c>
      <c r="Q728" t="s">
        <v>233</v>
      </c>
      <c r="R728" s="10">
        <v>738446</v>
      </c>
      <c r="S728" s="16">
        <v>250030431140</v>
      </c>
    </row>
    <row r="729" spans="1:19" ht="15">
      <c r="A729" s="10">
        <v>726</v>
      </c>
      <c r="B729" t="s">
        <v>81</v>
      </c>
      <c r="C729" t="s">
        <v>1436</v>
      </c>
      <c r="D729" s="10">
        <v>36210</v>
      </c>
      <c r="E729" t="s">
        <v>1951</v>
      </c>
      <c r="F729" t="s">
        <v>233</v>
      </c>
      <c r="G729" s="26">
        <v>130804931</v>
      </c>
      <c r="H729" t="s">
        <v>28</v>
      </c>
      <c r="I729" t="s">
        <v>1952</v>
      </c>
      <c r="J729" s="16">
        <v>193480</v>
      </c>
      <c r="K729" t="s">
        <v>82</v>
      </c>
      <c r="L729" t="s">
        <v>36</v>
      </c>
      <c r="M729" t="s">
        <v>92</v>
      </c>
      <c r="N729" t="s">
        <v>1751</v>
      </c>
      <c r="O729" t="s">
        <v>85</v>
      </c>
      <c r="P729" t="s">
        <v>1511</v>
      </c>
      <c r="Q729" t="s">
        <v>233</v>
      </c>
      <c r="R729" s="10">
        <v>738446</v>
      </c>
      <c r="S729" s="16">
        <v>142874532080</v>
      </c>
    </row>
    <row r="730" spans="1:19" ht="15">
      <c r="A730" s="10">
        <v>727</v>
      </c>
      <c r="B730" t="s">
        <v>81</v>
      </c>
      <c r="C730" t="s">
        <v>1436</v>
      </c>
      <c r="D730" s="10">
        <v>36211</v>
      </c>
      <c r="E730" t="s">
        <v>1953</v>
      </c>
      <c r="F730" t="s">
        <v>233</v>
      </c>
      <c r="G730" s="26">
        <v>130804931</v>
      </c>
      <c r="H730" t="s">
        <v>28</v>
      </c>
      <c r="I730" t="s">
        <v>1954</v>
      </c>
      <c r="J730" s="16">
        <v>48370</v>
      </c>
      <c r="K730" t="s">
        <v>82</v>
      </c>
      <c r="L730" t="s">
        <v>36</v>
      </c>
      <c r="M730" t="s">
        <v>92</v>
      </c>
      <c r="N730" t="s">
        <v>1751</v>
      </c>
      <c r="O730" t="s">
        <v>85</v>
      </c>
      <c r="P730" t="s">
        <v>1511</v>
      </c>
      <c r="Q730" t="s">
        <v>233</v>
      </c>
      <c r="R730" s="10">
        <v>738446</v>
      </c>
      <c r="S730" s="16">
        <v>35718633020</v>
      </c>
    </row>
    <row r="731" spans="1:19" ht="15">
      <c r="A731" s="10">
        <v>728</v>
      </c>
      <c r="B731" t="s">
        <v>81</v>
      </c>
      <c r="C731" t="s">
        <v>1436</v>
      </c>
      <c r="D731" s="10">
        <v>36212</v>
      </c>
      <c r="E731" t="s">
        <v>1955</v>
      </c>
      <c r="F731" t="s">
        <v>233</v>
      </c>
      <c r="G731" s="26">
        <v>130804931</v>
      </c>
      <c r="H731" t="s">
        <v>28</v>
      </c>
      <c r="I731" t="s">
        <v>1956</v>
      </c>
      <c r="J731" s="16">
        <v>48370</v>
      </c>
      <c r="K731" t="s">
        <v>82</v>
      </c>
      <c r="L731" t="s">
        <v>36</v>
      </c>
      <c r="M731" t="s">
        <v>92</v>
      </c>
      <c r="N731" t="s">
        <v>1751</v>
      </c>
      <c r="O731" t="s">
        <v>85</v>
      </c>
      <c r="P731" t="s">
        <v>1511</v>
      </c>
      <c r="Q731" t="s">
        <v>233</v>
      </c>
      <c r="R731" s="10">
        <v>738446</v>
      </c>
      <c r="S731" s="16">
        <v>35718633020</v>
      </c>
    </row>
    <row r="732" spans="1:19" ht="15">
      <c r="A732" s="10">
        <v>729</v>
      </c>
      <c r="B732" t="s">
        <v>81</v>
      </c>
      <c r="C732" t="s">
        <v>81</v>
      </c>
      <c r="D732" s="10">
        <v>36213</v>
      </c>
      <c r="E732" t="s">
        <v>1957</v>
      </c>
      <c r="F732" t="s">
        <v>233</v>
      </c>
      <c r="G732" s="26">
        <v>130804931</v>
      </c>
      <c r="H732" t="s">
        <v>28</v>
      </c>
      <c r="I732" t="s">
        <v>1958</v>
      </c>
      <c r="J732" s="16">
        <v>48370</v>
      </c>
      <c r="K732" t="s">
        <v>82</v>
      </c>
      <c r="L732" t="s">
        <v>36</v>
      </c>
      <c r="M732" t="s">
        <v>92</v>
      </c>
      <c r="N732" t="s">
        <v>1751</v>
      </c>
      <c r="O732" t="s">
        <v>85</v>
      </c>
      <c r="P732" t="s">
        <v>1511</v>
      </c>
      <c r="Q732" t="s">
        <v>233</v>
      </c>
      <c r="R732" s="10">
        <v>738446</v>
      </c>
      <c r="S732" s="16">
        <v>35718633020</v>
      </c>
    </row>
    <row r="733" spans="1:19" ht="15">
      <c r="A733" s="10">
        <v>730</v>
      </c>
      <c r="B733" t="s">
        <v>81</v>
      </c>
      <c r="C733" t="s">
        <v>1436</v>
      </c>
      <c r="D733" s="10">
        <v>36214</v>
      </c>
      <c r="E733" t="s">
        <v>554</v>
      </c>
      <c r="F733" t="s">
        <v>233</v>
      </c>
      <c r="G733" s="26">
        <v>130804931</v>
      </c>
      <c r="H733" t="s">
        <v>28</v>
      </c>
      <c r="I733" t="s">
        <v>1959</v>
      </c>
      <c r="J733" s="16">
        <v>24185</v>
      </c>
      <c r="K733" t="s">
        <v>82</v>
      </c>
      <c r="L733" t="s">
        <v>36</v>
      </c>
      <c r="M733" t="s">
        <v>92</v>
      </c>
      <c r="N733" t="s">
        <v>1751</v>
      </c>
      <c r="O733" t="s">
        <v>85</v>
      </c>
      <c r="P733" t="s">
        <v>1511</v>
      </c>
      <c r="Q733" t="s">
        <v>233</v>
      </c>
      <c r="R733" s="10">
        <v>738446</v>
      </c>
      <c r="S733" s="16">
        <v>17859316510</v>
      </c>
    </row>
    <row r="734" spans="1:19" ht="15">
      <c r="A734" s="10">
        <v>731</v>
      </c>
      <c r="B734" t="s">
        <v>81</v>
      </c>
      <c r="C734" t="s">
        <v>1436</v>
      </c>
      <c r="D734" s="10">
        <v>36215</v>
      </c>
      <c r="E734" t="s">
        <v>1960</v>
      </c>
      <c r="F734" t="s">
        <v>233</v>
      </c>
      <c r="G734" s="26">
        <v>130804931</v>
      </c>
      <c r="H734" t="s">
        <v>28</v>
      </c>
      <c r="I734" t="s">
        <v>1961</v>
      </c>
      <c r="J734" s="16">
        <v>96740</v>
      </c>
      <c r="K734" t="s">
        <v>82</v>
      </c>
      <c r="L734" t="s">
        <v>36</v>
      </c>
      <c r="M734" t="s">
        <v>92</v>
      </c>
      <c r="N734" t="s">
        <v>1751</v>
      </c>
      <c r="O734" t="s">
        <v>85</v>
      </c>
      <c r="P734" t="s">
        <v>1511</v>
      </c>
      <c r="Q734" t="s">
        <v>233</v>
      </c>
      <c r="R734" s="10">
        <v>738446</v>
      </c>
      <c r="S734" s="16">
        <v>71437266040</v>
      </c>
    </row>
    <row r="735" spans="1:19" ht="15">
      <c r="A735" s="10">
        <v>732</v>
      </c>
      <c r="B735" t="s">
        <v>81</v>
      </c>
      <c r="C735" t="s">
        <v>1426</v>
      </c>
      <c r="D735" s="10">
        <v>36223</v>
      </c>
      <c r="E735" t="s">
        <v>192</v>
      </c>
      <c r="F735" t="s">
        <v>220</v>
      </c>
      <c r="G735" s="26">
        <v>22500621374</v>
      </c>
      <c r="H735" t="s">
        <v>1439</v>
      </c>
      <c r="I735" t="s">
        <v>1440</v>
      </c>
      <c r="J735" s="16">
        <v>22656</v>
      </c>
      <c r="K735" t="s">
        <v>82</v>
      </c>
      <c r="L735" t="s">
        <v>35</v>
      </c>
      <c r="M735" t="s">
        <v>86</v>
      </c>
      <c r="N735" t="s">
        <v>1962</v>
      </c>
      <c r="O735" t="s">
        <v>85</v>
      </c>
      <c r="P735" t="s">
        <v>1457</v>
      </c>
      <c r="Q735" t="s">
        <v>220</v>
      </c>
      <c r="R735" s="10">
        <v>738454</v>
      </c>
      <c r="S735" s="16">
        <v>16730413824</v>
      </c>
    </row>
    <row r="736" spans="1:19" ht="15">
      <c r="A736" s="10">
        <v>733</v>
      </c>
      <c r="B736" t="s">
        <v>267</v>
      </c>
      <c r="C736" t="s">
        <v>1641</v>
      </c>
      <c r="D736" s="10">
        <v>36250</v>
      </c>
      <c r="E736" t="s">
        <v>1963</v>
      </c>
      <c r="F736" t="s">
        <v>242</v>
      </c>
      <c r="G736" s="26">
        <v>101100508</v>
      </c>
      <c r="H736" t="s">
        <v>29</v>
      </c>
      <c r="I736" t="s">
        <v>1964</v>
      </c>
      <c r="J736" s="16">
        <v>192340</v>
      </c>
      <c r="K736" t="s">
        <v>82</v>
      </c>
      <c r="L736" t="s">
        <v>33</v>
      </c>
      <c r="M736" t="s">
        <v>87</v>
      </c>
      <c r="N736" t="s">
        <v>1965</v>
      </c>
      <c r="O736" t="s">
        <v>85</v>
      </c>
      <c r="P736" t="s">
        <v>1457</v>
      </c>
      <c r="Q736" t="s">
        <v>242</v>
      </c>
      <c r="R736" s="10">
        <v>22</v>
      </c>
      <c r="S736" s="16">
        <v>4231480</v>
      </c>
    </row>
    <row r="737" spans="1:19" ht="15">
      <c r="A737" s="10">
        <v>734</v>
      </c>
      <c r="B737" t="s">
        <v>81</v>
      </c>
      <c r="C737" t="s">
        <v>1641</v>
      </c>
      <c r="D737" s="10">
        <v>36252</v>
      </c>
      <c r="E737" t="s">
        <v>1966</v>
      </c>
      <c r="F737" t="s">
        <v>1641</v>
      </c>
      <c r="G737" s="26">
        <v>124027812</v>
      </c>
      <c r="H737" t="s">
        <v>137</v>
      </c>
      <c r="I737" t="s">
        <v>1967</v>
      </c>
      <c r="J737" s="16">
        <v>18495</v>
      </c>
      <c r="K737" t="s">
        <v>82</v>
      </c>
      <c r="L737" t="s">
        <v>119</v>
      </c>
      <c r="M737" t="s">
        <v>120</v>
      </c>
      <c r="N737" t="s">
        <v>1968</v>
      </c>
      <c r="O737" t="s">
        <v>85</v>
      </c>
      <c r="P737" t="s">
        <v>1543</v>
      </c>
      <c r="Q737" t="s">
        <v>1641</v>
      </c>
      <c r="R737" s="10">
        <v>738453</v>
      </c>
      <c r="S737" s="16">
        <v>13657688235</v>
      </c>
    </row>
    <row r="738" spans="1:19" ht="15">
      <c r="A738" s="10">
        <v>735</v>
      </c>
      <c r="B738" t="s">
        <v>238</v>
      </c>
      <c r="C738" t="s">
        <v>1426</v>
      </c>
      <c r="D738" s="10">
        <v>36265</v>
      </c>
      <c r="E738" t="s">
        <v>345</v>
      </c>
      <c r="F738" t="s">
        <v>1426</v>
      </c>
      <c r="G738" s="26">
        <v>131760546</v>
      </c>
      <c r="H738" t="s">
        <v>146</v>
      </c>
      <c r="I738" t="s">
        <v>1969</v>
      </c>
      <c r="J738" s="16">
        <v>179600</v>
      </c>
      <c r="K738" t="s">
        <v>82</v>
      </c>
      <c r="L738" t="s">
        <v>37</v>
      </c>
      <c r="M738" t="s">
        <v>97</v>
      </c>
      <c r="N738" t="s">
        <v>1970</v>
      </c>
      <c r="O738" t="s">
        <v>85</v>
      </c>
      <c r="P738" t="s">
        <v>1457</v>
      </c>
      <c r="Q738" t="s">
        <v>1426</v>
      </c>
      <c r="R738" s="10">
        <v>29</v>
      </c>
      <c r="S738" s="16">
        <v>5208400</v>
      </c>
    </row>
    <row r="739" spans="1:19" ht="15">
      <c r="A739" s="10">
        <v>736</v>
      </c>
      <c r="B739" t="s">
        <v>81</v>
      </c>
      <c r="C739" t="s">
        <v>1710</v>
      </c>
      <c r="D739" s="10">
        <v>36274</v>
      </c>
      <c r="E739" t="s">
        <v>1971</v>
      </c>
      <c r="F739" t="s">
        <v>233</v>
      </c>
      <c r="G739" s="26">
        <v>402006238</v>
      </c>
      <c r="H739" t="s">
        <v>163</v>
      </c>
      <c r="I739" t="s">
        <v>1972</v>
      </c>
      <c r="J739" s="16">
        <v>7916</v>
      </c>
      <c r="K739" t="s">
        <v>82</v>
      </c>
      <c r="L739" t="s">
        <v>117</v>
      </c>
      <c r="M739" t="s">
        <v>118</v>
      </c>
      <c r="N739" t="s">
        <v>1973</v>
      </c>
      <c r="O739" t="s">
        <v>85</v>
      </c>
      <c r="P739" t="s">
        <v>1543</v>
      </c>
      <c r="Q739" t="s">
        <v>233</v>
      </c>
      <c r="R739" s="10">
        <v>738453</v>
      </c>
      <c r="S739" s="16">
        <v>5845593948</v>
      </c>
    </row>
    <row r="740" spans="1:19" ht="15">
      <c r="A740" s="10">
        <v>737</v>
      </c>
      <c r="B740" t="s">
        <v>81</v>
      </c>
      <c r="C740" t="s">
        <v>1710</v>
      </c>
      <c r="D740" s="10">
        <v>36276</v>
      </c>
      <c r="E740" t="s">
        <v>1974</v>
      </c>
      <c r="F740" t="s">
        <v>1426</v>
      </c>
      <c r="G740" s="26">
        <v>401516454</v>
      </c>
      <c r="H740" t="s">
        <v>58</v>
      </c>
      <c r="I740" t="s">
        <v>1975</v>
      </c>
      <c r="J740" s="16">
        <v>71897.73</v>
      </c>
      <c r="K740" t="s">
        <v>82</v>
      </c>
      <c r="L740" t="s">
        <v>123</v>
      </c>
      <c r="M740" t="s">
        <v>124</v>
      </c>
      <c r="N740" t="s">
        <v>1976</v>
      </c>
      <c r="O740" t="s">
        <v>85</v>
      </c>
      <c r="P740" t="s">
        <v>1457</v>
      </c>
      <c r="Q740" t="s">
        <v>1426</v>
      </c>
      <c r="R740" s="10">
        <v>738454</v>
      </c>
      <c r="S740" s="16">
        <v>53093166309.42</v>
      </c>
    </row>
    <row r="741" spans="1:19" ht="15">
      <c r="A741" s="10">
        <v>738</v>
      </c>
      <c r="B741" t="s">
        <v>1436</v>
      </c>
      <c r="C741" t="s">
        <v>1710</v>
      </c>
      <c r="D741" s="10">
        <v>36281</v>
      </c>
      <c r="E741" t="s">
        <v>1977</v>
      </c>
      <c r="F741" t="s">
        <v>1436</v>
      </c>
      <c r="G741" s="26">
        <v>130593051</v>
      </c>
      <c r="H741" t="s">
        <v>54</v>
      </c>
      <c r="I741" t="s">
        <v>1978</v>
      </c>
      <c r="J741" s="16">
        <v>37141.5</v>
      </c>
      <c r="K741" t="s">
        <v>82</v>
      </c>
      <c r="L741" t="s">
        <v>121</v>
      </c>
      <c r="M741" t="s">
        <v>122</v>
      </c>
      <c r="N741" t="s">
        <v>1979</v>
      </c>
      <c r="O741" t="s">
        <v>85</v>
      </c>
      <c r="P741" t="s">
        <v>254</v>
      </c>
      <c r="Q741" t="s">
        <v>1436</v>
      </c>
      <c r="R741" s="10">
        <v>22</v>
      </c>
      <c r="S741" s="16">
        <v>817113</v>
      </c>
    </row>
    <row r="742" spans="1:19" ht="15">
      <c r="A742" s="10">
        <v>739</v>
      </c>
      <c r="B742" t="s">
        <v>81</v>
      </c>
      <c r="C742" t="s">
        <v>1477</v>
      </c>
      <c r="D742" s="10">
        <v>36283</v>
      </c>
      <c r="E742" t="s">
        <v>328</v>
      </c>
      <c r="F742" t="s">
        <v>242</v>
      </c>
      <c r="G742" s="26">
        <v>131388264</v>
      </c>
      <c r="H742" t="s">
        <v>141</v>
      </c>
      <c r="I742" t="s">
        <v>1980</v>
      </c>
      <c r="J742" s="16">
        <v>2745291.98</v>
      </c>
      <c r="K742" t="s">
        <v>82</v>
      </c>
      <c r="L742" t="s">
        <v>135</v>
      </c>
      <c r="M742" t="s">
        <v>136</v>
      </c>
      <c r="N742" t="s">
        <v>1981</v>
      </c>
      <c r="O742" t="s">
        <v>85</v>
      </c>
      <c r="P742" t="s">
        <v>1457</v>
      </c>
      <c r="Q742" t="s">
        <v>242</v>
      </c>
      <c r="R742" s="10">
        <v>738454</v>
      </c>
      <c r="S742" s="16">
        <v>2027271843798.92</v>
      </c>
    </row>
    <row r="743" spans="1:19" ht="15">
      <c r="A743" s="10">
        <v>740</v>
      </c>
      <c r="B743" t="s">
        <v>1436</v>
      </c>
      <c r="C743" t="s">
        <v>1710</v>
      </c>
      <c r="D743" s="10">
        <v>36285</v>
      </c>
      <c r="E743" t="s">
        <v>1982</v>
      </c>
      <c r="F743" t="s">
        <v>1436</v>
      </c>
      <c r="G743" s="26">
        <v>130587256</v>
      </c>
      <c r="H743" t="s">
        <v>1983</v>
      </c>
      <c r="I743" t="s">
        <v>1984</v>
      </c>
      <c r="J743" s="16">
        <v>209700</v>
      </c>
      <c r="K743" t="s">
        <v>82</v>
      </c>
      <c r="L743" t="s">
        <v>34</v>
      </c>
      <c r="M743" t="s">
        <v>108</v>
      </c>
      <c r="N743" t="s">
        <v>1985</v>
      </c>
      <c r="O743" t="s">
        <v>85</v>
      </c>
      <c r="P743" t="s">
        <v>254</v>
      </c>
      <c r="Q743" t="s">
        <v>1436</v>
      </c>
      <c r="R743" s="10">
        <v>22</v>
      </c>
      <c r="S743" s="16">
        <v>4613400</v>
      </c>
    </row>
    <row r="744" spans="1:19" ht="15">
      <c r="A744" s="10">
        <v>741</v>
      </c>
      <c r="B744" t="s">
        <v>1641</v>
      </c>
      <c r="C744" t="s">
        <v>1477</v>
      </c>
      <c r="D744" s="10">
        <v>36287</v>
      </c>
      <c r="E744" t="s">
        <v>308</v>
      </c>
      <c r="F744" t="s">
        <v>242</v>
      </c>
      <c r="G744" s="26">
        <v>132256905</v>
      </c>
      <c r="H744" t="s">
        <v>1986</v>
      </c>
      <c r="I744" t="s">
        <v>1987</v>
      </c>
      <c r="J744" s="16">
        <v>42480</v>
      </c>
      <c r="K744" t="s">
        <v>82</v>
      </c>
      <c r="L744" t="s">
        <v>98</v>
      </c>
      <c r="M744" t="s">
        <v>99</v>
      </c>
      <c r="N744" t="s">
        <v>1988</v>
      </c>
      <c r="O744" t="s">
        <v>85</v>
      </c>
      <c r="P744" t="s">
        <v>254</v>
      </c>
      <c r="Q744" t="s">
        <v>242</v>
      </c>
      <c r="R744" s="10">
        <v>18</v>
      </c>
      <c r="S744" s="16">
        <v>764640</v>
      </c>
    </row>
    <row r="745" spans="1:19" ht="15">
      <c r="A745" s="10">
        <v>742</v>
      </c>
      <c r="B745" t="s">
        <v>1641</v>
      </c>
      <c r="C745" t="s">
        <v>1477</v>
      </c>
      <c r="D745" s="10">
        <v>36294</v>
      </c>
      <c r="E745" t="s">
        <v>308</v>
      </c>
      <c r="F745" t="s">
        <v>233</v>
      </c>
      <c r="G745" s="26">
        <v>132502485</v>
      </c>
      <c r="H745" t="s">
        <v>161</v>
      </c>
      <c r="I745" t="s">
        <v>1989</v>
      </c>
      <c r="J745" s="16">
        <v>69000</v>
      </c>
      <c r="K745" t="s">
        <v>82</v>
      </c>
      <c r="L745" t="s">
        <v>34</v>
      </c>
      <c r="M745" t="s">
        <v>108</v>
      </c>
      <c r="N745" t="s">
        <v>1990</v>
      </c>
      <c r="O745" t="s">
        <v>85</v>
      </c>
      <c r="P745" t="s">
        <v>254</v>
      </c>
      <c r="Q745" t="s">
        <v>233</v>
      </c>
      <c r="R745" s="10">
        <v>18</v>
      </c>
      <c r="S745" s="16">
        <v>1242000</v>
      </c>
    </row>
    <row r="746" spans="1:19" ht="15">
      <c r="A746" s="10">
        <v>743</v>
      </c>
      <c r="B746" t="s">
        <v>1641</v>
      </c>
      <c r="C746" t="s">
        <v>1477</v>
      </c>
      <c r="D746" s="10">
        <v>36295</v>
      </c>
      <c r="E746" t="s">
        <v>1982</v>
      </c>
      <c r="F746" t="s">
        <v>242</v>
      </c>
      <c r="G746" s="26">
        <v>132502485</v>
      </c>
      <c r="H746" t="s">
        <v>161</v>
      </c>
      <c r="I746" t="s">
        <v>1991</v>
      </c>
      <c r="J746" s="16">
        <v>276000</v>
      </c>
      <c r="K746" t="s">
        <v>82</v>
      </c>
      <c r="L746" t="s">
        <v>34</v>
      </c>
      <c r="M746" t="s">
        <v>108</v>
      </c>
      <c r="N746" t="s">
        <v>1992</v>
      </c>
      <c r="O746" t="s">
        <v>85</v>
      </c>
      <c r="P746" t="s">
        <v>254</v>
      </c>
      <c r="Q746" t="s">
        <v>242</v>
      </c>
      <c r="R746" s="10">
        <v>18</v>
      </c>
      <c r="S746" s="16">
        <v>4968000</v>
      </c>
    </row>
    <row r="747" spans="1:19" ht="15">
      <c r="A747" s="10">
        <v>744</v>
      </c>
      <c r="B747" t="s">
        <v>81</v>
      </c>
      <c r="C747" t="s">
        <v>1477</v>
      </c>
      <c r="D747" s="10">
        <v>36298</v>
      </c>
      <c r="E747" t="s">
        <v>1993</v>
      </c>
      <c r="F747" t="s">
        <v>1436</v>
      </c>
      <c r="G747" s="26">
        <v>101506261</v>
      </c>
      <c r="H747" t="s">
        <v>271</v>
      </c>
      <c r="I747" t="s">
        <v>1994</v>
      </c>
      <c r="J747" s="16">
        <v>154598.88</v>
      </c>
      <c r="K747" t="s">
        <v>82</v>
      </c>
      <c r="L747" t="s">
        <v>38</v>
      </c>
      <c r="M747" t="s">
        <v>94</v>
      </c>
      <c r="N747" t="s">
        <v>1995</v>
      </c>
      <c r="O747" t="s">
        <v>85</v>
      </c>
      <c r="P747" t="s">
        <v>254</v>
      </c>
      <c r="Q747" t="s">
        <v>1436</v>
      </c>
      <c r="R747" s="10">
        <v>738455</v>
      </c>
      <c r="S747" s="16">
        <v>114164315930.4</v>
      </c>
    </row>
    <row r="748" spans="1:19" ht="15">
      <c r="A748" s="10">
        <v>745</v>
      </c>
      <c r="B748" t="s">
        <v>81</v>
      </c>
      <c r="C748" t="s">
        <v>1477</v>
      </c>
      <c r="D748" s="10">
        <v>36299</v>
      </c>
      <c r="E748" t="s">
        <v>706</v>
      </c>
      <c r="F748" t="s">
        <v>1477</v>
      </c>
      <c r="G748" s="26">
        <v>132092678</v>
      </c>
      <c r="H748" t="s">
        <v>1996</v>
      </c>
      <c r="I748" t="s">
        <v>1997</v>
      </c>
      <c r="J748" s="16">
        <v>98000</v>
      </c>
      <c r="K748" t="s">
        <v>82</v>
      </c>
      <c r="L748" t="s">
        <v>34</v>
      </c>
      <c r="M748" t="s">
        <v>108</v>
      </c>
      <c r="N748" t="s">
        <v>1998</v>
      </c>
      <c r="O748" t="s">
        <v>85</v>
      </c>
      <c r="P748" t="s">
        <v>254</v>
      </c>
      <c r="Q748" t="s">
        <v>1477</v>
      </c>
      <c r="R748" s="10">
        <v>738455</v>
      </c>
      <c r="S748" s="16">
        <v>72368590000</v>
      </c>
    </row>
    <row r="749" spans="1:19" ht="15">
      <c r="A749" s="10">
        <v>746</v>
      </c>
      <c r="B749" t="s">
        <v>81</v>
      </c>
      <c r="C749" t="s">
        <v>1477</v>
      </c>
      <c r="D749" s="10">
        <v>36301</v>
      </c>
      <c r="E749" t="s">
        <v>187</v>
      </c>
      <c r="F749" t="s">
        <v>1436</v>
      </c>
      <c r="G749" s="7" t="s">
        <v>1473</v>
      </c>
      <c r="H749" t="s">
        <v>1474</v>
      </c>
      <c r="I749" t="s">
        <v>1999</v>
      </c>
      <c r="J749" s="16">
        <v>212400</v>
      </c>
      <c r="K749" t="s">
        <v>82</v>
      </c>
      <c r="L749" t="s">
        <v>90</v>
      </c>
      <c r="M749" t="s">
        <v>91</v>
      </c>
      <c r="N749" t="s">
        <v>2000</v>
      </c>
      <c r="O749" t="s">
        <v>85</v>
      </c>
      <c r="P749" t="s">
        <v>254</v>
      </c>
      <c r="Q749" t="s">
        <v>1436</v>
      </c>
      <c r="R749" s="10">
        <v>738455</v>
      </c>
      <c r="S749" s="16">
        <v>156847842000</v>
      </c>
    </row>
    <row r="750" spans="1:19" ht="15">
      <c r="A750" s="10">
        <v>747</v>
      </c>
      <c r="B750" t="s">
        <v>1611</v>
      </c>
      <c r="C750" t="s">
        <v>1649</v>
      </c>
      <c r="D750" s="10">
        <v>36354</v>
      </c>
      <c r="E750" t="s">
        <v>2001</v>
      </c>
      <c r="F750" t="s">
        <v>1641</v>
      </c>
      <c r="G750" s="26">
        <v>101068744</v>
      </c>
      <c r="H750" t="s">
        <v>31</v>
      </c>
      <c r="I750" t="s">
        <v>2002</v>
      </c>
      <c r="J750" s="16">
        <v>42682103.11</v>
      </c>
      <c r="K750" t="s">
        <v>82</v>
      </c>
      <c r="L750" t="s">
        <v>36</v>
      </c>
      <c r="M750" t="s">
        <v>92</v>
      </c>
      <c r="N750" t="s">
        <v>2003</v>
      </c>
      <c r="O750" t="s">
        <v>85</v>
      </c>
      <c r="P750" t="s">
        <v>1517</v>
      </c>
      <c r="Q750" t="s">
        <v>1641</v>
      </c>
      <c r="R750" s="10">
        <v>10</v>
      </c>
      <c r="S750" s="16">
        <v>426821031.1</v>
      </c>
    </row>
    <row r="751" spans="1:19" ht="15">
      <c r="A751" s="10">
        <v>748</v>
      </c>
      <c r="B751" t="s">
        <v>1611</v>
      </c>
      <c r="C751" t="s">
        <v>1649</v>
      </c>
      <c r="D751" s="10">
        <v>36355</v>
      </c>
      <c r="E751" t="s">
        <v>2004</v>
      </c>
      <c r="F751" t="s">
        <v>1477</v>
      </c>
      <c r="G751" s="26">
        <v>114000325</v>
      </c>
      <c r="H751" t="s">
        <v>47</v>
      </c>
      <c r="I751" t="s">
        <v>2005</v>
      </c>
      <c r="J751" s="16">
        <v>112694066.25</v>
      </c>
      <c r="K751" t="s">
        <v>82</v>
      </c>
      <c r="L751" t="s">
        <v>36</v>
      </c>
      <c r="M751" t="s">
        <v>92</v>
      </c>
      <c r="N751" t="s">
        <v>2006</v>
      </c>
      <c r="O751" t="s">
        <v>85</v>
      </c>
      <c r="P751" t="s">
        <v>1484</v>
      </c>
      <c r="Q751" t="s">
        <v>1477</v>
      </c>
      <c r="R751" s="10">
        <v>11</v>
      </c>
      <c r="S751" s="16">
        <v>1239634728.75</v>
      </c>
    </row>
    <row r="752" spans="1:19" s="46" customFormat="1" ht="15">
      <c r="A752" s="45">
        <v>749</v>
      </c>
      <c r="B752" s="46" t="s">
        <v>1611</v>
      </c>
      <c r="C752" s="46" t="s">
        <v>1649</v>
      </c>
      <c r="D752" s="45">
        <v>36356</v>
      </c>
      <c r="E752" s="46" t="s">
        <v>2007</v>
      </c>
      <c r="F752" s="46" t="s">
        <v>1710</v>
      </c>
      <c r="G752" s="47">
        <v>130785767</v>
      </c>
      <c r="H752" s="46" t="s">
        <v>32</v>
      </c>
      <c r="I752" s="46" t="s">
        <v>2008</v>
      </c>
      <c r="J752" s="48">
        <v>35691106.85</v>
      </c>
      <c r="K752" s="46" t="s">
        <v>82</v>
      </c>
      <c r="L752" s="46" t="s">
        <v>36</v>
      </c>
      <c r="M752" s="46" t="s">
        <v>92</v>
      </c>
      <c r="N752" s="46" t="s">
        <v>2009</v>
      </c>
      <c r="O752" s="46" t="s">
        <v>85</v>
      </c>
      <c r="P752" s="46" t="s">
        <v>1710</v>
      </c>
      <c r="Q752" s="46" t="s">
        <v>1710</v>
      </c>
      <c r="R752" s="45">
        <v>-3</v>
      </c>
      <c r="S752" s="48">
        <v>-107073320.55</v>
      </c>
    </row>
    <row r="753" spans="1:19" s="46" customFormat="1" ht="15">
      <c r="A753" s="45">
        <v>750</v>
      </c>
      <c r="B753" s="46" t="s">
        <v>1611</v>
      </c>
      <c r="C753" s="46" t="s">
        <v>1649</v>
      </c>
      <c r="D753" s="45">
        <v>36356</v>
      </c>
      <c r="E753" s="46" t="s">
        <v>2007</v>
      </c>
      <c r="F753" s="46" t="s">
        <v>1710</v>
      </c>
      <c r="G753" s="47">
        <v>130785767</v>
      </c>
      <c r="H753" s="46" t="s">
        <v>32</v>
      </c>
      <c r="I753" s="46" t="s">
        <v>2008</v>
      </c>
      <c r="J753" s="48">
        <v>35691106.85</v>
      </c>
      <c r="K753" s="46" t="s">
        <v>82</v>
      </c>
      <c r="L753" s="46" t="s">
        <v>36</v>
      </c>
      <c r="M753" s="46" t="s">
        <v>92</v>
      </c>
      <c r="N753" s="46" t="s">
        <v>207</v>
      </c>
      <c r="O753" s="46" t="s">
        <v>85</v>
      </c>
      <c r="P753" s="46" t="s">
        <v>1710</v>
      </c>
      <c r="Q753" s="46" t="s">
        <v>1710</v>
      </c>
      <c r="R753" s="45">
        <v>-3</v>
      </c>
      <c r="S753" s="48">
        <v>-107073320.55</v>
      </c>
    </row>
    <row r="754" spans="1:19" ht="15">
      <c r="A754" s="10">
        <v>751</v>
      </c>
      <c r="B754" t="s">
        <v>1611</v>
      </c>
      <c r="C754" t="s">
        <v>1649</v>
      </c>
      <c r="D754" s="10">
        <v>36356</v>
      </c>
      <c r="E754" t="s">
        <v>2007</v>
      </c>
      <c r="F754" t="s">
        <v>1710</v>
      </c>
      <c r="G754" s="26">
        <v>130785767</v>
      </c>
      <c r="H754" t="s">
        <v>32</v>
      </c>
      <c r="I754" t="s">
        <v>2008</v>
      </c>
      <c r="J754" s="16">
        <v>35691106.85</v>
      </c>
      <c r="K754" t="s">
        <v>82</v>
      </c>
      <c r="L754" t="s">
        <v>36</v>
      </c>
      <c r="M754" t="s">
        <v>92</v>
      </c>
      <c r="N754" t="s">
        <v>2010</v>
      </c>
      <c r="O754" t="s">
        <v>85</v>
      </c>
      <c r="P754" t="s">
        <v>1484</v>
      </c>
      <c r="Q754" t="s">
        <v>1710</v>
      </c>
      <c r="R754" s="10">
        <v>11</v>
      </c>
      <c r="S754" s="16">
        <v>392602175.35</v>
      </c>
    </row>
    <row r="755" spans="1:19" s="46" customFormat="1" ht="15">
      <c r="A755" s="45">
        <v>752</v>
      </c>
      <c r="B755" s="46" t="s">
        <v>1490</v>
      </c>
      <c r="C755" s="46" t="s">
        <v>1490</v>
      </c>
      <c r="D755" s="45">
        <v>36539</v>
      </c>
      <c r="E755" s="46" t="s">
        <v>228</v>
      </c>
      <c r="F755" s="46" t="s">
        <v>1617</v>
      </c>
      <c r="G755" s="47">
        <v>101684437</v>
      </c>
      <c r="H755" s="46" t="s">
        <v>2011</v>
      </c>
      <c r="I755" s="46" t="s">
        <v>2012</v>
      </c>
      <c r="J755" s="48">
        <v>177000</v>
      </c>
      <c r="K755" s="46" t="s">
        <v>82</v>
      </c>
      <c r="L755" s="46" t="s">
        <v>33</v>
      </c>
      <c r="M755" s="46" t="s">
        <v>87</v>
      </c>
      <c r="N755" s="46" t="s">
        <v>2013</v>
      </c>
      <c r="O755" s="46" t="s">
        <v>85</v>
      </c>
      <c r="P755" s="46" t="s">
        <v>1457</v>
      </c>
      <c r="Q755" s="46" t="s">
        <v>1617</v>
      </c>
      <c r="R755" s="45">
        <v>9</v>
      </c>
      <c r="S755" s="48">
        <v>1593000</v>
      </c>
    </row>
    <row r="756" spans="1:19" s="46" customFormat="1" ht="15">
      <c r="A756" s="45">
        <v>753</v>
      </c>
      <c r="B756" s="46" t="s">
        <v>1490</v>
      </c>
      <c r="C756" s="46" t="s">
        <v>1490</v>
      </c>
      <c r="D756" s="45">
        <v>36539</v>
      </c>
      <c r="E756" s="46" t="s">
        <v>228</v>
      </c>
      <c r="F756" s="46" t="s">
        <v>1617</v>
      </c>
      <c r="G756" s="47">
        <v>101684437</v>
      </c>
      <c r="H756" s="46" t="s">
        <v>2011</v>
      </c>
      <c r="I756" s="46" t="s">
        <v>2012</v>
      </c>
      <c r="J756" s="48">
        <v>177000</v>
      </c>
      <c r="K756" s="46" t="s">
        <v>82</v>
      </c>
      <c r="L756" s="46" t="s">
        <v>33</v>
      </c>
      <c r="M756" s="46" t="s">
        <v>87</v>
      </c>
      <c r="N756" s="46" t="s">
        <v>207</v>
      </c>
      <c r="O756" s="46" t="s">
        <v>85</v>
      </c>
      <c r="P756" s="46" t="s">
        <v>1457</v>
      </c>
      <c r="Q756" s="46" t="s">
        <v>1617</v>
      </c>
      <c r="R756" s="45">
        <v>9</v>
      </c>
      <c r="S756" s="48">
        <v>1593000</v>
      </c>
    </row>
    <row r="757" spans="1:20" ht="15">
      <c r="A757" s="60" t="s">
        <v>150</v>
      </c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</row>
  </sheetData>
  <autoFilter ref="A3:T757"/>
  <mergeCells count="3">
    <mergeCell ref="A1:T1"/>
    <mergeCell ref="A2:T2"/>
    <mergeCell ref="A757:T7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erodriguez</dc:creator>
  <cp:keywords/>
  <dc:description/>
  <cp:lastModifiedBy>Elízabeth Lizardo</cp:lastModifiedBy>
  <cp:lastPrinted>2022-11-09T18:21:38Z</cp:lastPrinted>
  <dcterms:created xsi:type="dcterms:W3CDTF">2018-03-27T18:58:10Z</dcterms:created>
  <dcterms:modified xsi:type="dcterms:W3CDTF">2022-11-09T18:25:36Z</dcterms:modified>
  <cp:category/>
  <cp:version/>
  <cp:contentType/>
  <cp:contentStatus/>
</cp:coreProperties>
</file>