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16" yWindow="65416" windowWidth="29040" windowHeight="15840" activeTab="0"/>
  </bookViews>
  <sheets>
    <sheet name="CUARTO TRIM. 2023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<sst xmlns="http://schemas.openxmlformats.org/spreadsheetml/2006/main" count="25" uniqueCount="25">
  <si>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MINISTERIO DE INDUSTRIA, COMERCIO Y MIPYMES</t>
  </si>
  <si>
    <t>DIRECCION DE HIDROCARBUROS</t>
  </si>
  <si>
    <t>AÑO 2023</t>
  </si>
  <si>
    <t>PERIODOS SEMANALES (AÑO 2023)</t>
  </si>
  <si>
    <t>GASOLINA PREMIUN</t>
  </si>
  <si>
    <t>GASOLINA REGULAR</t>
  </si>
  <si>
    <t>GASOIL REGULAR</t>
  </si>
  <si>
    <t>GASOIL REGULAR EGP-C (NO INTERC)</t>
  </si>
  <si>
    <t>GASOIL REGULAR EGP-T (NO INTERC)</t>
  </si>
  <si>
    <t>GASOIL REGULAR EGP-C (INTERC)</t>
  </si>
  <si>
    <t>GASOIL REGULAR EGP-T (INTERC)</t>
  </si>
  <si>
    <t>GASOIL OPTIMO</t>
  </si>
  <si>
    <t xml:space="preserve">AVTUR </t>
  </si>
  <si>
    <t>KEROSENE</t>
  </si>
  <si>
    <t xml:space="preserve">FUEL OIL </t>
  </si>
  <si>
    <t>FUEL OIL EGP-C (NO INTERC)</t>
  </si>
  <si>
    <t>FUEL OIL EGP-T (NO INTERC)</t>
  </si>
  <si>
    <t>FUEL OIL  EGP-C (INTERC)</t>
  </si>
  <si>
    <t>FUEL OIL EGP-T (INTERC)</t>
  </si>
  <si>
    <t>FUEL OIL1% AZUFRE (FO6, 1%S)</t>
  </si>
  <si>
    <t>FUEL OIL1% AZUFRE (FO6, 1%S)
EGP--C (INTER. Y NO INTERC)</t>
  </si>
  <si>
    <t>FUEL OIL1% AZUFRE (FO6, 1%S)
EGP--T (INTER. Y NO INTERC)</t>
  </si>
  <si>
    <t xml:space="preserve">GLP </t>
  </si>
  <si>
    <t>HISTORICO DE LOS PRECIOS DE LOS COMBUSTIBLES, POR SEMANA -  CUARTO TRIMESTRE - AÑO 2023 - (PUBLICADAS EN LOS PRECIOS INTERNOS AL PUBLICO)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</si>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</sst>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/>
    </xf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ESTADISTICAS%202023\HISTS.%20PPI,%20LEY%20112,%20ADVN,%20MARGS.%20DISTRIB.%20DET.%20TRANSP.,%20AJUST.%20TEMP.%20VARS,%20TASA%20C.,%20Y%20TON.%20MET.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2023"/>
      <sheetName val="LEY 112-00 2023"/>
      <sheetName val="ADVAL.2023"/>
      <sheetName val="MARG.DISTRIB.2023"/>
      <sheetName val="MARG.DETAL.2023"/>
      <sheetName val="MARG.TRANSP.2023"/>
      <sheetName val="AJUSTS.X TEMP. 2023"/>
      <sheetName val="HIST.PRECS.FINS.AL PUBLICO 2023"/>
      <sheetName val="VARIACIONES 2023"/>
      <sheetName val="HIST.T.C.BON.GAS,Y TON.MET.2023"/>
    </sheetNames>
    <sheetDataSet>
      <sheetData sheetId="0" refreshError="1">
        <row r="6">
          <cell r="B6" t="str">
            <v>31 DIC. AL 06 ENE. DE 2023</v>
          </cell>
        </row>
        <row r="45">
          <cell r="B45" t="str">
            <v>30 SEPT. AL 06 OCT. DE 2023</v>
          </cell>
        </row>
        <row r="46">
          <cell r="B46" t="str">
            <v>07 AL 13 OCTUBRE DE 2023</v>
          </cell>
        </row>
        <row r="47">
          <cell r="B47" t="str">
            <v>14 AL 20 OCTUBRE DE 2023</v>
          </cell>
        </row>
        <row r="48">
          <cell r="B48" t="str">
            <v>21 al 27 OCTUBRE DE 2023</v>
          </cell>
        </row>
        <row r="49">
          <cell r="B49" t="str">
            <v>28 DE OCT. 03 DE NOV. DE 2023</v>
          </cell>
        </row>
        <row r="50">
          <cell r="B50" t="str">
            <v>04 AL 10 DE NOV. DE 2023</v>
          </cell>
        </row>
        <row r="51">
          <cell r="B51" t="str">
            <v>11 AL 17 DE NOVIEMBRE 2023</v>
          </cell>
        </row>
        <row r="52">
          <cell r="B52" t="str">
            <v>18 AL 24 DE NOVIEMBRE 2023</v>
          </cell>
        </row>
        <row r="53">
          <cell r="B53" t="str">
            <v>25 NOV. AL 01 DIC. DE 2023</v>
          </cell>
        </row>
        <row r="54">
          <cell r="B54" t="str">
            <v>02 AL 08 DIC. DE 2023</v>
          </cell>
        </row>
        <row r="55">
          <cell r="B55" t="str">
            <v>09 AL 15 DIC. DE 2023</v>
          </cell>
        </row>
        <row r="56">
          <cell r="B56" t="str">
            <v>16 AL 22 DIC. DE 2023</v>
          </cell>
        </row>
        <row r="57">
          <cell r="B57" t="str">
            <v>23 AL 29 DIC. DE 2023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zoomScale="71" zoomScaleNormal="71" workbookViewId="0" topLeftCell="A1">
      <selection activeCell="Y20" sqref="Y20"/>
    </sheetView>
  </sheetViews>
  <sheetFormatPr defaultColWidth="11.421875" defaultRowHeight="15"/>
  <cols>
    <col min="1" max="1" width="3.28125" style="0" customWidth="1"/>
    <col min="2" max="2" width="28.8515625" style="3" customWidth="1"/>
    <col min="3" max="3" width="12.8515625" style="0" customWidth="1"/>
    <col min="4" max="4" width="9.00390625" style="0" bestFit="1" customWidth="1"/>
    <col min="5" max="5" width="8.140625" style="0" bestFit="1" customWidth="1"/>
    <col min="6" max="6" width="8.8515625" style="0" bestFit="1" customWidth="1"/>
    <col min="7" max="7" width="8.7109375" style="0" bestFit="1" customWidth="1"/>
    <col min="8" max="9" width="8.7109375" style="0" customWidth="1"/>
    <col min="10" max="10" width="9.140625" style="0" bestFit="1" customWidth="1"/>
    <col min="11" max="11" width="11.421875" style="0" customWidth="1"/>
    <col min="12" max="12" width="12.140625" style="0" customWidth="1"/>
    <col min="13" max="13" width="7.7109375" style="0" bestFit="1" customWidth="1"/>
    <col min="14" max="14" width="9.421875" style="0" customWidth="1"/>
    <col min="15" max="16" width="8.8515625" style="0" customWidth="1"/>
    <col min="17" max="17" width="11.8515625" style="0" customWidth="1"/>
    <col min="18" max="18" width="10.00390625" style="0" customWidth="1"/>
    <col min="19" max="20" width="11.140625" style="0" customWidth="1"/>
    <col min="21" max="21" width="14.8515625" style="0" customWidth="1"/>
  </cols>
  <sheetData>
    <row r="1" spans="1:21" ht="28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8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6.5" customHeight="1">
      <c r="A3" s="9" t="s">
        <v>23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.75" customHeight="1">
      <c r="A4" s="7"/>
      <c r="B4" s="10" t="s">
        <v>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2" customFormat="1" ht="69.75" customHeight="1">
      <c r="A5" s="1" t="s">
        <v>24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</row>
    <row r="6" spans="1:21" ht="26.25" customHeight="1">
      <c r="A6">
        <v>1</v>
      </c>
      <c r="B6" s="6" t="str">
        <f>'[1]PPI 2023'!B45</f>
        <v>30 SEPT. AL 06 OCT. DE 2023</v>
      </c>
      <c r="C6" s="11">
        <v>293.10159999999996</v>
      </c>
      <c r="D6" s="11">
        <v>274.49520000000007</v>
      </c>
      <c r="E6" s="11">
        <v>221.60000000000002</v>
      </c>
      <c r="F6">
        <v>253.2552</v>
      </c>
      <c r="G6">
        <v>247.5752</v>
      </c>
      <c r="H6">
        <v>253.2552</v>
      </c>
      <c r="I6">
        <v>247.5752</v>
      </c>
      <c r="J6" s="11">
        <v>239.10000000000002</v>
      </c>
      <c r="K6">
        <v>230.03</v>
      </c>
      <c r="L6" s="11">
        <v>262.40000000000003</v>
      </c>
      <c r="M6" s="11">
        <v>175.41840000000002</v>
      </c>
      <c r="N6" s="11">
        <v>172.87359999999998</v>
      </c>
      <c r="O6">
        <v>167.19359999999998</v>
      </c>
      <c r="P6">
        <v>172.87359999999998</v>
      </c>
      <c r="Q6">
        <v>167.19359999999998</v>
      </c>
      <c r="R6">
        <v>186.972</v>
      </c>
      <c r="S6" s="11">
        <v>184.4272</v>
      </c>
      <c r="T6" s="11">
        <v>178.7472</v>
      </c>
      <c r="U6" s="11">
        <v>132.60280000000003</v>
      </c>
    </row>
    <row r="7" spans="1:21" ht="26.25" customHeight="1">
      <c r="A7">
        <f aca="true" t="shared" si="0" ref="A7:A18">A6+1</f>
        <v>2</v>
      </c>
      <c r="B7" s="6" t="str">
        <f>'[1]PPI 2023'!B46</f>
        <v>07 AL 13 OCTUBRE DE 2023</v>
      </c>
      <c r="C7" s="11">
        <v>293.0972</v>
      </c>
      <c r="D7" s="11">
        <v>274.50239999999997</v>
      </c>
      <c r="E7" s="11">
        <v>221.60160000000002</v>
      </c>
      <c r="F7">
        <v>250.0768</v>
      </c>
      <c r="G7" s="11">
        <v>244.39679999999998</v>
      </c>
      <c r="H7">
        <v>250.0768</v>
      </c>
      <c r="I7" s="11">
        <v>244.39679999999998</v>
      </c>
      <c r="J7" s="11">
        <v>239.0996</v>
      </c>
      <c r="K7">
        <v>226.07000000000002</v>
      </c>
      <c r="L7" s="11">
        <v>258.3028</v>
      </c>
      <c r="M7" s="11">
        <v>166.4168</v>
      </c>
      <c r="N7" s="11">
        <v>163.87199999999999</v>
      </c>
      <c r="O7">
        <v>158.19199999999998</v>
      </c>
      <c r="P7">
        <v>163.87199999999999</v>
      </c>
      <c r="Q7">
        <v>158.19199999999998</v>
      </c>
      <c r="R7">
        <v>180.3368</v>
      </c>
      <c r="S7">
        <v>177.792</v>
      </c>
      <c r="T7">
        <v>172.112</v>
      </c>
      <c r="U7" s="11">
        <v>132.60280000000003</v>
      </c>
    </row>
    <row r="8" spans="1:21" ht="26.25" customHeight="1">
      <c r="A8">
        <f t="shared" si="0"/>
        <v>3</v>
      </c>
      <c r="B8" s="6" t="str">
        <f>'[1]PPI 2023'!B47</f>
        <v>14 AL 20 OCTUBRE DE 2023</v>
      </c>
      <c r="C8" s="11">
        <v>293.09999999999997</v>
      </c>
      <c r="D8" s="11">
        <v>274.5</v>
      </c>
      <c r="E8" s="11">
        <v>221.60000000000002</v>
      </c>
      <c r="F8">
        <v>232.92000000000002</v>
      </c>
      <c r="G8">
        <v>227.24</v>
      </c>
      <c r="H8">
        <v>232.92000000000002</v>
      </c>
      <c r="I8">
        <v>227.24</v>
      </c>
      <c r="J8" s="11">
        <v>239.10000000000002</v>
      </c>
      <c r="K8">
        <v>213.66</v>
      </c>
      <c r="L8" s="11">
        <v>244.5</v>
      </c>
      <c r="M8" s="11">
        <v>161.2</v>
      </c>
      <c r="N8">
        <v>158.65</v>
      </c>
      <c r="O8">
        <v>152.97</v>
      </c>
      <c r="P8">
        <v>158.65</v>
      </c>
      <c r="Q8">
        <v>152.97</v>
      </c>
      <c r="R8" s="11">
        <v>173.9</v>
      </c>
      <c r="S8">
        <v>171.34</v>
      </c>
      <c r="T8">
        <v>165.66</v>
      </c>
      <c r="U8">
        <v>132.60000000000002</v>
      </c>
    </row>
    <row r="9" spans="1:21" ht="26.25" customHeight="1">
      <c r="A9">
        <f t="shared" si="0"/>
        <v>4</v>
      </c>
      <c r="B9" s="6" t="str">
        <f>'[1]PPI 2023'!B48</f>
        <v>21 al 27 OCTUBRE DE 2023</v>
      </c>
      <c r="C9" s="11">
        <v>293.09999999999997</v>
      </c>
      <c r="D9" s="11">
        <v>274.5</v>
      </c>
      <c r="E9" s="11">
        <v>221.6</v>
      </c>
      <c r="F9">
        <v>245.75000000000003</v>
      </c>
      <c r="G9">
        <v>240.07000000000002</v>
      </c>
      <c r="H9">
        <v>245.75000000000003</v>
      </c>
      <c r="I9">
        <v>240.07000000000002</v>
      </c>
      <c r="J9" s="11">
        <v>239.10000000000002</v>
      </c>
      <c r="K9">
        <v>219.56000000000003</v>
      </c>
      <c r="L9" s="11">
        <v>251.2</v>
      </c>
      <c r="M9" s="11">
        <v>164.22</v>
      </c>
      <c r="N9">
        <v>161.68</v>
      </c>
      <c r="O9" s="11">
        <v>156</v>
      </c>
      <c r="P9">
        <v>161.68</v>
      </c>
      <c r="Q9" s="11">
        <v>156</v>
      </c>
      <c r="R9">
        <v>178.39000000000001</v>
      </c>
      <c r="S9">
        <v>175.84000000000003</v>
      </c>
      <c r="T9">
        <v>170.16000000000003</v>
      </c>
      <c r="U9">
        <v>132.60000000000002</v>
      </c>
    </row>
    <row r="10" spans="1:21" ht="26.25" customHeight="1">
      <c r="A10">
        <f t="shared" si="0"/>
        <v>5</v>
      </c>
      <c r="B10" s="6" t="str">
        <f>'[1]PPI 2023'!B49</f>
        <v>28 DE OCT. 03 DE NOV. DE 2023</v>
      </c>
      <c r="C10" s="11">
        <v>293.09999999999997</v>
      </c>
      <c r="D10" s="11">
        <v>274.50000000000006</v>
      </c>
      <c r="E10" s="11">
        <v>221.60000000000002</v>
      </c>
      <c r="F10">
        <v>242.12000000000003</v>
      </c>
      <c r="G10">
        <v>236.44000000000003</v>
      </c>
      <c r="H10">
        <v>242.12000000000003</v>
      </c>
      <c r="I10">
        <v>236.44000000000003</v>
      </c>
      <c r="J10" s="11">
        <v>239.10000000000002</v>
      </c>
      <c r="K10">
        <v>216.41000000000003</v>
      </c>
      <c r="L10" s="11">
        <v>248</v>
      </c>
      <c r="M10" s="11">
        <v>163.10000000000002</v>
      </c>
      <c r="N10">
        <v>160.55</v>
      </c>
      <c r="O10">
        <v>154.87</v>
      </c>
      <c r="P10">
        <v>160.55</v>
      </c>
      <c r="Q10">
        <v>154.87</v>
      </c>
      <c r="R10" s="11">
        <v>178.70000000000002</v>
      </c>
      <c r="S10">
        <v>176.14000000000001</v>
      </c>
      <c r="T10">
        <v>170.46</v>
      </c>
      <c r="U10">
        <v>132.60000000000002</v>
      </c>
    </row>
    <row r="11" spans="1:21" ht="26.25" customHeight="1">
      <c r="A11">
        <f t="shared" si="0"/>
        <v>6</v>
      </c>
      <c r="B11" s="6" t="str">
        <f>'[1]PPI 2023'!B50</f>
        <v>04 AL 10 DE NOV. DE 2023</v>
      </c>
      <c r="C11" s="11">
        <v>293.10439999999994</v>
      </c>
      <c r="D11" s="11">
        <v>274.49800000000005</v>
      </c>
      <c r="E11" s="11">
        <v>221.5972</v>
      </c>
      <c r="F11">
        <v>236.21480000000003</v>
      </c>
      <c r="G11">
        <v>230.53480000000002</v>
      </c>
      <c r="H11">
        <v>236.21480000000003</v>
      </c>
      <c r="I11">
        <v>230.53480000000002</v>
      </c>
      <c r="J11" s="11">
        <v>239.09520000000003</v>
      </c>
      <c r="K11" s="11">
        <v>218.34735</v>
      </c>
      <c r="L11" s="11">
        <v>250.3044</v>
      </c>
      <c r="M11" s="11">
        <v>155.5244</v>
      </c>
      <c r="N11" s="11">
        <v>152.968</v>
      </c>
      <c r="O11">
        <v>147.28799999999998</v>
      </c>
      <c r="P11">
        <v>152.968</v>
      </c>
      <c r="Q11">
        <v>147.28799999999998</v>
      </c>
      <c r="R11" s="11">
        <v>173.89880000000002</v>
      </c>
      <c r="S11" s="11">
        <v>171.3424</v>
      </c>
      <c r="T11" s="11">
        <v>165.6624</v>
      </c>
      <c r="U11" s="11">
        <v>132.60280000000003</v>
      </c>
    </row>
    <row r="12" spans="1:21" ht="26.25" customHeight="1">
      <c r="A12">
        <f t="shared" si="0"/>
        <v>7</v>
      </c>
      <c r="B12" s="6" t="str">
        <f>'[1]PPI 2023'!B51</f>
        <v>11 AL 17 DE NOVIEMBRE 2023</v>
      </c>
      <c r="C12" s="11">
        <v>293.1</v>
      </c>
      <c r="D12" s="11">
        <v>274.5</v>
      </c>
      <c r="E12" s="11">
        <v>221.6</v>
      </c>
      <c r="F12">
        <v>231.16</v>
      </c>
      <c r="G12">
        <v>225.48</v>
      </c>
      <c r="H12">
        <v>231.16</v>
      </c>
      <c r="I12">
        <v>225.48</v>
      </c>
      <c r="J12" s="11">
        <v>239.1</v>
      </c>
      <c r="K12">
        <v>217.72</v>
      </c>
      <c r="L12" s="11">
        <v>249.2</v>
      </c>
      <c r="M12" s="11">
        <v>155.1</v>
      </c>
      <c r="N12">
        <v>152.54</v>
      </c>
      <c r="O12">
        <v>146.86</v>
      </c>
      <c r="P12">
        <v>152.54</v>
      </c>
      <c r="Q12">
        <v>146.85999999999999</v>
      </c>
      <c r="R12">
        <v>173.79</v>
      </c>
      <c r="S12">
        <v>171.25</v>
      </c>
      <c r="T12">
        <v>165.57</v>
      </c>
      <c r="U12">
        <v>132.6</v>
      </c>
    </row>
    <row r="13" spans="1:21" ht="26.25" customHeight="1">
      <c r="A13">
        <f t="shared" si="0"/>
        <v>8</v>
      </c>
      <c r="B13" s="6" t="str">
        <f>'[1]PPI 2023'!B52</f>
        <v>18 AL 24 DE NOVIEMBRE 2023</v>
      </c>
      <c r="C13" s="11">
        <v>293.1</v>
      </c>
      <c r="D13" s="11">
        <v>274.5</v>
      </c>
      <c r="E13" s="11">
        <v>221.6</v>
      </c>
      <c r="F13">
        <v>219.77</v>
      </c>
      <c r="G13">
        <v>214.09</v>
      </c>
      <c r="H13">
        <v>219.77</v>
      </c>
      <c r="I13">
        <v>214.09</v>
      </c>
      <c r="J13" s="11">
        <v>239.1</v>
      </c>
      <c r="K13">
        <v>212.55</v>
      </c>
      <c r="L13" s="11">
        <v>243.8</v>
      </c>
      <c r="M13" s="11">
        <v>157.02</v>
      </c>
      <c r="N13">
        <v>154.46</v>
      </c>
      <c r="O13">
        <v>148.78</v>
      </c>
      <c r="P13">
        <v>154.46</v>
      </c>
      <c r="Q13">
        <v>148.78</v>
      </c>
      <c r="R13">
        <v>170.77</v>
      </c>
      <c r="S13">
        <v>168.21</v>
      </c>
      <c r="T13">
        <v>162.53</v>
      </c>
      <c r="U13">
        <v>132.6</v>
      </c>
    </row>
    <row r="14" spans="1:21" ht="26.25" customHeight="1">
      <c r="A14">
        <f t="shared" si="0"/>
        <v>9</v>
      </c>
      <c r="B14" s="6" t="str">
        <f>'[1]PPI 2023'!B53</f>
        <v>25 NOV. AL 01 DIC. DE 2023</v>
      </c>
      <c r="C14" s="11">
        <v>293.1</v>
      </c>
      <c r="D14" s="11">
        <v>274.5</v>
      </c>
      <c r="E14" s="11">
        <v>221.6</v>
      </c>
      <c r="F14">
        <v>216.11</v>
      </c>
      <c r="G14">
        <v>210.43</v>
      </c>
      <c r="H14">
        <v>216.11</v>
      </c>
      <c r="I14">
        <v>210.43</v>
      </c>
      <c r="J14" s="11">
        <v>239.1</v>
      </c>
      <c r="K14">
        <v>200.74</v>
      </c>
      <c r="L14" s="11">
        <v>231.2</v>
      </c>
      <c r="M14" s="11">
        <v>155.15</v>
      </c>
      <c r="N14" s="11">
        <v>152.6</v>
      </c>
      <c r="O14">
        <v>146.92</v>
      </c>
      <c r="P14">
        <v>152.6</v>
      </c>
      <c r="Q14">
        <v>146.92</v>
      </c>
      <c r="R14">
        <v>168.32</v>
      </c>
      <c r="S14">
        <v>165.77</v>
      </c>
      <c r="T14">
        <v>160.09</v>
      </c>
      <c r="U14">
        <v>132.6</v>
      </c>
    </row>
    <row r="15" spans="1:21" ht="26.25" customHeight="1">
      <c r="A15">
        <f t="shared" si="0"/>
        <v>10</v>
      </c>
      <c r="B15" s="6" t="str">
        <f>'[1]PPI 2023'!B54</f>
        <v>02 AL 08 DIC. DE 2023</v>
      </c>
      <c r="C15" s="11">
        <v>293.1</v>
      </c>
      <c r="D15" s="11">
        <v>274.5</v>
      </c>
      <c r="E15" s="11">
        <v>221.6</v>
      </c>
      <c r="F15">
        <v>216.11</v>
      </c>
      <c r="G15">
        <v>210.43</v>
      </c>
      <c r="H15">
        <v>216.11</v>
      </c>
      <c r="I15">
        <v>210.43</v>
      </c>
      <c r="J15" s="11">
        <v>239.1</v>
      </c>
      <c r="K15">
        <v>201.48</v>
      </c>
      <c r="L15" s="11">
        <v>231.9</v>
      </c>
      <c r="M15" s="11">
        <v>157.29</v>
      </c>
      <c r="N15">
        <v>154.74</v>
      </c>
      <c r="O15">
        <v>149.06</v>
      </c>
      <c r="P15">
        <v>154.74</v>
      </c>
      <c r="Q15">
        <v>149.06</v>
      </c>
      <c r="R15">
        <v>169.73</v>
      </c>
      <c r="S15">
        <v>167.19</v>
      </c>
      <c r="T15">
        <v>161.51</v>
      </c>
      <c r="U15">
        <v>132.6</v>
      </c>
    </row>
    <row r="16" spans="1:21" ht="26.25" customHeight="1">
      <c r="A16">
        <f t="shared" si="0"/>
        <v>11</v>
      </c>
      <c r="B16" s="6" t="str">
        <f>'[1]PPI 2023'!B55</f>
        <v>09 AL 15 DIC. DE 2023</v>
      </c>
      <c r="C16" s="11">
        <v>293.1</v>
      </c>
      <c r="D16" s="11">
        <v>274.5</v>
      </c>
      <c r="E16" s="11">
        <v>221.6</v>
      </c>
      <c r="F16">
        <v>204.95</v>
      </c>
      <c r="G16">
        <v>199.27</v>
      </c>
      <c r="H16">
        <v>204.95</v>
      </c>
      <c r="I16">
        <v>199.27</v>
      </c>
      <c r="J16" s="11">
        <v>239.1</v>
      </c>
      <c r="K16">
        <v>189.26</v>
      </c>
      <c r="L16" s="11">
        <v>218.9</v>
      </c>
      <c r="M16" s="11">
        <v>157.67</v>
      </c>
      <c r="N16">
        <v>155.13</v>
      </c>
      <c r="O16">
        <v>149.45</v>
      </c>
      <c r="P16">
        <v>155.13</v>
      </c>
      <c r="Q16">
        <v>149.45</v>
      </c>
      <c r="R16">
        <v>169.06</v>
      </c>
      <c r="S16">
        <v>166.51</v>
      </c>
      <c r="T16">
        <v>160.83</v>
      </c>
      <c r="U16">
        <v>132.6</v>
      </c>
    </row>
    <row r="17" spans="1:21" ht="26.25" customHeight="1">
      <c r="A17">
        <f t="shared" si="0"/>
        <v>12</v>
      </c>
      <c r="B17" s="6" t="str">
        <f>'[1]PPI 2023'!B56</f>
        <v>16 AL 22 DIC. DE 2023</v>
      </c>
      <c r="C17" s="11">
        <v>290.1</v>
      </c>
      <c r="D17" s="11">
        <v>272.5</v>
      </c>
      <c r="E17" s="11">
        <v>221.6</v>
      </c>
      <c r="F17">
        <v>201.01</v>
      </c>
      <c r="G17">
        <v>195.34</v>
      </c>
      <c r="H17">
        <v>201.01</v>
      </c>
      <c r="I17">
        <v>195.34</v>
      </c>
      <c r="J17" s="11">
        <v>239.1</v>
      </c>
      <c r="K17">
        <v>180.98</v>
      </c>
      <c r="L17" s="11">
        <v>209.9</v>
      </c>
      <c r="M17" s="11">
        <v>156.21</v>
      </c>
      <c r="N17">
        <v>153.66</v>
      </c>
      <c r="O17">
        <v>147.98</v>
      </c>
      <c r="P17">
        <v>153.66</v>
      </c>
      <c r="Q17">
        <v>147.98</v>
      </c>
      <c r="R17">
        <v>169.06</v>
      </c>
      <c r="S17">
        <v>166.51</v>
      </c>
      <c r="T17">
        <v>160.83</v>
      </c>
      <c r="U17">
        <v>132.3</v>
      </c>
    </row>
    <row r="18" spans="1:21" ht="26.25" customHeight="1">
      <c r="A18">
        <f t="shared" si="0"/>
        <v>13</v>
      </c>
      <c r="B18" s="6" t="str">
        <f>'[1]PPI 2023'!B57</f>
        <v>23 AL 29 DIC. DE 2023</v>
      </c>
      <c r="C18" s="11">
        <v>290.1</v>
      </c>
      <c r="D18" s="11">
        <v>272.5</v>
      </c>
      <c r="E18" s="11">
        <v>221.6</v>
      </c>
      <c r="F18">
        <v>213.25</v>
      </c>
      <c r="G18">
        <v>207.57</v>
      </c>
      <c r="H18">
        <v>213.25</v>
      </c>
      <c r="I18">
        <v>207.57</v>
      </c>
      <c r="J18" s="11">
        <v>239.1</v>
      </c>
      <c r="K18" s="11">
        <v>193.6</v>
      </c>
      <c r="L18" s="11">
        <v>224</v>
      </c>
      <c r="M18" s="11">
        <v>159.79</v>
      </c>
      <c r="N18">
        <v>157.25</v>
      </c>
      <c r="O18">
        <v>151.57</v>
      </c>
      <c r="P18">
        <v>157.25</v>
      </c>
      <c r="Q18">
        <v>151.57</v>
      </c>
      <c r="R18" s="11">
        <v>173.9</v>
      </c>
      <c r="S18">
        <v>171.35</v>
      </c>
      <c r="T18">
        <v>165.67</v>
      </c>
      <c r="U18">
        <v>132.6</v>
      </c>
    </row>
  </sheetData>
  <mergeCells count="4">
    <mergeCell ref="A1:U1"/>
    <mergeCell ref="A2:U2"/>
    <mergeCell ref="A3:U3"/>
    <mergeCell ref="B4:U4"/>
  </mergeCells>
  <printOptions/>
  <pageMargins left="0.7" right="0.7" top="0.75" bottom="0.75" header="0.3" footer="0.3"/>
  <pageSetup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Chaín</dc:creator>
  <cp:keywords/>
  <dc:description/>
  <cp:lastModifiedBy>Arisberta Bautista</cp:lastModifiedBy>
  <cp:lastPrinted>2023-12-27T19:19:06Z</cp:lastPrinted>
  <dcterms:created xsi:type="dcterms:W3CDTF">2015-06-05T18:19:34Z</dcterms:created>
  <dcterms:modified xsi:type="dcterms:W3CDTF">2024-02-08T18:30:14Z</dcterms:modified>
  <cp:category/>
  <cp:version/>
  <cp:contentType/>
  <cp:contentStatus/>
</cp:coreProperties>
</file>