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6" tabRatio="828" activeTab="0"/>
  </bookViews>
  <sheets>
    <sheet name="Prom.Anual al Pub. 2017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<sst xmlns="http://schemas.openxmlformats.org/spreadsheetml/2006/main" count="76" uniqueCount="76">
  <si>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GASOLINA PREMIUN</t>
  </si>
  <si>
    <t>GASOLINA REGULAR</t>
  </si>
  <si>
    <t>GASOIL REGULAR</t>
  </si>
  <si>
    <t>GASOIL REGULAR EGP-C (INTERC)</t>
  </si>
  <si>
    <t>GASOIL REGULAR EGP-T (INTERC)</t>
  </si>
  <si>
    <t xml:space="preserve">AVTUR </t>
  </si>
  <si>
    <t>FUEL OIL EGP-C (NO INTERC)</t>
  </si>
  <si>
    <t>FUEL OIL EGP-T (NO INTERC)</t>
  </si>
  <si>
    <t>FUEL OIL EGP-T (INTERC)</t>
  </si>
  <si>
    <t>TIPOS DE COMBUSTIBLES</t>
  </si>
  <si>
    <t>KEROSENE</t>
  </si>
  <si>
    <t>PROM. GRAL. ANUAL</t>
  </si>
  <si>
    <t xml:space="preserve">GLP </t>
  </si>
  <si>
    <t>GASOIL REGULAR EGP-C (NO INTERC)</t>
  </si>
  <si>
    <t>GASOIL REGULAR EGP-T (NO INTERC)</t>
  </si>
  <si>
    <t xml:space="preserve">FUEL OIL </t>
  </si>
  <si>
    <t>FUEL OIL  EGP-C (INTERC)</t>
  </si>
  <si>
    <t>GASOIL OPTIMO</t>
  </si>
  <si>
    <t>AÑO 2016</t>
  </si>
  <si>
    <t>05 AL 11 DE MARZO 2016</t>
  </si>
  <si>
    <t>12 AL 18 DE MARZO 2016</t>
  </si>
  <si>
    <t>19  AL 25  MARZO 2016</t>
  </si>
  <si>
    <t>26 MAR AL 1 ABRIL 2016</t>
  </si>
  <si>
    <t>2 AL 08 DE ABRIL 2016</t>
  </si>
  <si>
    <t xml:space="preserve"> 09 al 15 ABRIL 2016</t>
  </si>
  <si>
    <t>16  AL 22 ABRIL 2016</t>
  </si>
  <si>
    <t>23  ABR AL 29 ABRIL  2016</t>
  </si>
  <si>
    <t>30 DE ABRIL AL 06 MAYO 2016</t>
  </si>
  <si>
    <t>07 AL 13 DE MAYO 2016</t>
  </si>
  <si>
    <t>14 al 20  MAYO 2016</t>
  </si>
  <si>
    <t>21 AL 27 DE MAYO  2016</t>
  </si>
  <si>
    <t>28 DE MAYO AL 3 DE JUNIO 2016</t>
  </si>
  <si>
    <t>4 AL 10  DE JUNIO 2016</t>
  </si>
  <si>
    <t>11 Al 17 DE JUNIO AL 2016</t>
  </si>
  <si>
    <t xml:space="preserve">18 AL 24 JUNIO 2016 </t>
  </si>
  <si>
    <t xml:space="preserve">PERIODOS SEMANALES - AVISOS DE PRECIOS </t>
  </si>
  <si>
    <t>25 JUN AL 1 JULIO 2016</t>
  </si>
  <si>
    <t>09  AL 15 JULIO 2016</t>
  </si>
  <si>
    <t>02 al 08 de  JULIO 2016</t>
  </si>
  <si>
    <t>16 al 22 de JULIO 2016</t>
  </si>
  <si>
    <t>23 AL 29 JULIO 2016</t>
  </si>
  <si>
    <t>30 JULIO  AL 05 AGO 2016</t>
  </si>
  <si>
    <t>06  AL 12  AGO 2016</t>
  </si>
  <si>
    <t>13 AL 19   AGOSTO 2016</t>
  </si>
  <si>
    <t>20 AL 26 AGOSTO 2016</t>
  </si>
  <si>
    <t>27 AGO AL 2 DE SEP 2016</t>
  </si>
  <si>
    <t>03 AL 09 SEPTIEMBRE 2016</t>
  </si>
  <si>
    <t>10 AL 16 SEPT 2016</t>
  </si>
  <si>
    <t>17 AL 23 SEPT 2016</t>
  </si>
  <si>
    <t>24 AL 30 DE SEPTIEMBRE 2016</t>
  </si>
  <si>
    <t>1 Al 7 DE OCTUBRE 2016</t>
  </si>
  <si>
    <t>08 AL 14 OCTUBRE 2016</t>
  </si>
  <si>
    <t>15 AL 21 OCTUBRE 2016</t>
  </si>
  <si>
    <t>22  AL 28 OCTUBRE 2016</t>
  </si>
  <si>
    <t>29  AL 04 DE NOV 2016</t>
  </si>
  <si>
    <t>05 AL 11 NOV 2015</t>
  </si>
  <si>
    <t>12 NOV  AL 18 NOV 2015</t>
  </si>
  <si>
    <t>19 NOV  AL 25 NOV 2015</t>
  </si>
  <si>
    <t>26 NOV  AL 02  DIC 2016</t>
  </si>
  <si>
    <t>03 DIC. AL 09 DIC 2016</t>
  </si>
  <si>
    <t>10 DIC. AL 16 DIC 2016</t>
  </si>
  <si>
    <t>17 DIC. AL 23 DIC 2016</t>
  </si>
  <si>
    <t>24 DIC. AL 30 DIC 2016</t>
  </si>
  <si>
    <t>DIRECCION DE HIDROCARBUROS</t>
  </si>
  <si>
    <t>PROMEDIO ANUAL DE LOS PRECIOS SEMANALES FINALES  DE LOS COMBUSTIBLES  AÑO 2017- (PRECIOS INTERNOS AL PUBLICO)</t>
  </si>
  <si>
    <t>31 DIC.  AL 06  ENE 2017</t>
  </si>
  <si>
    <t>07 Al 13 ENE 2017</t>
  </si>
  <si>
    <t>14 AL 20 ENE 2017</t>
  </si>
  <si>
    <t>21  AL 27 ENE 2017</t>
  </si>
  <si>
    <t>28 Al 03 DE FEB 2017</t>
  </si>
  <si>
    <t>04 AL 10 FEB 2017</t>
  </si>
  <si>
    <t>11 AL 17 FEB 2017</t>
  </si>
  <si>
    <t>18 al 24  FEB 2017</t>
  </si>
  <si>
    <t>25 FEB AL  03 MARZO 2017</t>
  </si>
  <si>
    <t xml:space="preserve">NOTA: A LA FECHA SOLO HAY 9 SEMANAS EJECUTADAS DE PRECIOS DE LOS COMBUSTIBLES AL PUBLICO. </t>
  </si>
  <si>
    <t>MINISTERIO DE INDUSTRIA,  COMERCIO MIPYMES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</si>
</sst>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0.000"/>
    <numFmt numFmtId="179" formatCode="0.0"/>
    <numFmt numFmtId="180" formatCode="0.000000"/>
    <numFmt numFmtId="181" formatCode="0.00000"/>
    <numFmt numFmtId="182" formatCode="0.0000"/>
    <numFmt numFmtId="183" formatCode="0.0000000"/>
    <numFmt numFmtId="184" formatCode="[$-1C0A]dddd\,\ dd&quot; de &quot;mmmm&quot; de &quot;yyyy"/>
    <numFmt numFmtId="185" formatCode="0.00_)"/>
    <numFmt numFmtId="186" formatCode="0.00_);[Red]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2"/>
      <color indexed="16"/>
      <name val="Arial"/>
      <family val="2"/>
    </font>
    <font>
      <b/>
      <i/>
      <u val="single"/>
      <sz val="8"/>
      <name val="Arial"/>
      <family val="2"/>
    </font>
    <font>
      <b/>
      <sz val="14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2" fontId="4" fillId="34" borderId="15" xfId="0" applyNumberFormat="1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3" fillId="33" borderId="1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2</xdr:col>
      <xdr:colOff>85725</xdr:colOff>
      <xdr:row>4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t="17056" b="20401"/>
        <a:stretch>
          <a:fillRect/>
        </a:stretch>
      </xdr:blipFill>
      <xdr:spPr>
        <a:xfrm>
          <a:off x="152400" y="0"/>
          <a:ext cx="2257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65"/>
  <sheetViews>
    <sheetView tabSelected="1" zoomScalePageLayoutView="0" workbookViewId="0" topLeftCell="A1">
      <selection activeCell="D8" sqref="D8"/>
    </sheetView>
  </sheetViews>
  <sheetFormatPr defaultColWidth="11.421875" defaultRowHeight="12.75" outlineLevelRow="1"/>
  <cols>
    <col min="1" max="1" width="3.00390625" style="0" bestFit="1" customWidth="1"/>
    <col min="2" max="2" width="31.8515625" style="0" customWidth="1"/>
    <col min="3" max="4" width="9.00390625" style="0" bestFit="1" customWidth="1"/>
    <col min="5" max="5" width="8.57421875" style="0" bestFit="1" customWidth="1"/>
    <col min="6" max="6" width="10.8515625" style="0" customWidth="1"/>
    <col min="7" max="7" width="10.140625" style="0" customWidth="1"/>
    <col min="8" max="8" width="9.8515625" style="0" customWidth="1"/>
    <col min="9" max="9" width="10.00390625" style="0" customWidth="1"/>
    <col min="10" max="10" width="7.140625" style="0" bestFit="1" customWidth="1"/>
    <col min="11" max="11" width="6.57421875" style="0" bestFit="1" customWidth="1"/>
    <col min="12" max="12" width="8.7109375" style="0" bestFit="1" customWidth="1"/>
    <col min="13" max="13" width="7.7109375" style="0" bestFit="1" customWidth="1"/>
    <col min="14" max="14" width="8.28125" style="0" customWidth="1"/>
    <col min="15" max="15" width="8.140625" style="0" customWidth="1"/>
    <col min="16" max="16" width="7.7109375" style="0" customWidth="1"/>
    <col min="17" max="17" width="8.7109375" style="0" customWidth="1"/>
    <col min="18" max="18" width="6.57421875" style="14" bestFit="1" customWidth="1"/>
  </cols>
  <sheetData>
    <row r="1" ht="12.75"/>
    <row r="2" ht="12.75"/>
    <row r="3" spans="1:18" ht="18">
      <c r="A3" s="18" t="s">
        <v>75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15.75">
      <c r="A4" s="19" t="s">
        <v>63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12.75">
      <c r="A5" s="20" t="s">
        <v>64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7" spans="2:18" ht="12.75">
      <c r="B7" s="8" t="s">
        <v>18</v>
      </c>
      <c r="C7" s="21" t="s">
        <v>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3"/>
    </row>
    <row r="8" spans="2:18" ht="41.25">
      <c r="B8" s="9" t="s">
        <v>35</v>
      </c>
      <c r="C8" s="9" t="s">
        <v>0</v>
      </c>
      <c r="D8" s="9" t="s">
        <v>1</v>
      </c>
      <c r="E8" s="9" t="s">
        <v>2</v>
      </c>
      <c r="F8" s="9" t="s">
        <v>13</v>
      </c>
      <c r="G8" s="9" t="s">
        <v>14</v>
      </c>
      <c r="H8" s="9" t="s">
        <v>3</v>
      </c>
      <c r="I8" s="9" t="s">
        <v>4</v>
      </c>
      <c r="J8" s="9" t="s">
        <v>17</v>
      </c>
      <c r="K8" s="9" t="s">
        <v>5</v>
      </c>
      <c r="L8" s="9" t="s">
        <v>10</v>
      </c>
      <c r="M8" s="9" t="s">
        <v>15</v>
      </c>
      <c r="N8" s="9" t="s">
        <v>6</v>
      </c>
      <c r="O8" s="9" t="s">
        <v>7</v>
      </c>
      <c r="P8" s="9" t="s">
        <v>16</v>
      </c>
      <c r="Q8" s="9" t="s">
        <v>8</v>
      </c>
      <c r="R8" s="13" t="s">
        <v>12</v>
      </c>
    </row>
    <row r="9" spans="1:18" ht="12.75">
      <c r="A9" s="1">
        <v>1</v>
      </c>
      <c r="B9" s="3" t="s">
        <v>65</v>
      </c>
      <c r="C9" s="5">
        <v>210.8</v>
      </c>
      <c r="D9" s="5">
        <v>195.2</v>
      </c>
      <c r="E9" s="5">
        <v>154</v>
      </c>
      <c r="F9" s="5">
        <v>133.49</v>
      </c>
      <c r="G9" s="5">
        <v>127.81</v>
      </c>
      <c r="H9" s="5">
        <v>133.49</v>
      </c>
      <c r="I9" s="5">
        <v>127.81</v>
      </c>
      <c r="J9" s="5">
        <v>168.6</v>
      </c>
      <c r="K9" s="5">
        <v>116.9</v>
      </c>
      <c r="L9" s="5">
        <v>142</v>
      </c>
      <c r="M9" s="5">
        <v>97.8</v>
      </c>
      <c r="N9" s="5">
        <v>97.2</v>
      </c>
      <c r="O9" s="5">
        <v>91.52</v>
      </c>
      <c r="P9" s="5">
        <v>97.2</v>
      </c>
      <c r="Q9" s="5">
        <v>91.52</v>
      </c>
      <c r="R9" s="4">
        <v>103.1</v>
      </c>
    </row>
    <row r="10" spans="1:18" ht="12.75">
      <c r="A10" s="1">
        <f>A9+1</f>
        <v>2</v>
      </c>
      <c r="B10" s="3" t="s">
        <v>66</v>
      </c>
      <c r="C10" s="5">
        <v>214.8</v>
      </c>
      <c r="D10" s="5">
        <v>199.2</v>
      </c>
      <c r="E10" s="5">
        <v>154</v>
      </c>
      <c r="F10" s="5">
        <v>133.49</v>
      </c>
      <c r="G10" s="5">
        <v>127.81</v>
      </c>
      <c r="H10" s="5">
        <v>133.49</v>
      </c>
      <c r="I10" s="5">
        <v>127.81</v>
      </c>
      <c r="J10" s="5">
        <v>168.6</v>
      </c>
      <c r="K10" s="5">
        <v>116.9</v>
      </c>
      <c r="L10" s="5">
        <v>142</v>
      </c>
      <c r="M10" s="5">
        <v>97.8</v>
      </c>
      <c r="N10" s="5">
        <v>97.2</v>
      </c>
      <c r="O10" s="5">
        <v>91.52</v>
      </c>
      <c r="P10" s="5">
        <v>97.2</v>
      </c>
      <c r="Q10" s="5">
        <v>91.52</v>
      </c>
      <c r="R10" s="6">
        <v>106.1</v>
      </c>
    </row>
    <row r="11" spans="1:18" ht="12.75">
      <c r="A11" s="1">
        <f>A10+1</f>
        <v>3</v>
      </c>
      <c r="B11" s="3" t="s">
        <v>67</v>
      </c>
      <c r="C11" s="5">
        <v>213.3</v>
      </c>
      <c r="D11" s="5">
        <v>197.7</v>
      </c>
      <c r="E11" s="5">
        <v>152</v>
      </c>
      <c r="F11" s="5">
        <v>131.49</v>
      </c>
      <c r="G11" s="5">
        <v>125.81</v>
      </c>
      <c r="H11" s="5">
        <v>131.49</v>
      </c>
      <c r="I11" s="5">
        <v>125.81</v>
      </c>
      <c r="J11" s="5">
        <v>166.5</v>
      </c>
      <c r="K11" s="5">
        <v>114.9</v>
      </c>
      <c r="L11" s="5">
        <v>140</v>
      </c>
      <c r="M11" s="5">
        <v>96.8</v>
      </c>
      <c r="N11" s="5">
        <v>96.2</v>
      </c>
      <c r="O11" s="5">
        <v>90.52</v>
      </c>
      <c r="P11" s="5">
        <v>96.2</v>
      </c>
      <c r="Q11" s="5">
        <v>90.52</v>
      </c>
      <c r="R11" s="6">
        <v>104.6</v>
      </c>
    </row>
    <row r="12" spans="1:18" ht="12.75">
      <c r="A12" s="1">
        <f aca="true" t="shared" si="0" ref="A12:A60">A11+1</f>
        <v>4</v>
      </c>
      <c r="B12" s="3" t="s">
        <v>68</v>
      </c>
      <c r="C12" s="5">
        <v>212.3</v>
      </c>
      <c r="D12" s="5">
        <v>196.7</v>
      </c>
      <c r="E12" s="5">
        <v>151</v>
      </c>
      <c r="F12" s="5">
        <v>130.49</v>
      </c>
      <c r="G12" s="5">
        <v>124.81</v>
      </c>
      <c r="H12" s="5">
        <v>130.49</v>
      </c>
      <c r="I12" s="5">
        <v>124.81</v>
      </c>
      <c r="J12" s="5">
        <v>164.6</v>
      </c>
      <c r="K12" s="5">
        <v>113.9</v>
      </c>
      <c r="L12" s="5">
        <v>139</v>
      </c>
      <c r="M12" s="5">
        <v>95.8</v>
      </c>
      <c r="N12" s="5">
        <v>95.2</v>
      </c>
      <c r="O12" s="5">
        <v>89.52</v>
      </c>
      <c r="P12" s="5">
        <v>95.2</v>
      </c>
      <c r="Q12" s="5">
        <v>89.52</v>
      </c>
      <c r="R12" s="6">
        <v>103.6</v>
      </c>
    </row>
    <row r="13" spans="1:18" ht="12.75">
      <c r="A13" s="1">
        <f t="shared" si="0"/>
        <v>5</v>
      </c>
      <c r="B13" s="3" t="s">
        <v>69</v>
      </c>
      <c r="C13" s="5">
        <v>212.3</v>
      </c>
      <c r="D13" s="5">
        <v>196.7</v>
      </c>
      <c r="E13" s="5">
        <v>151</v>
      </c>
      <c r="F13" s="5">
        <v>130.49</v>
      </c>
      <c r="G13" s="5">
        <v>124.81</v>
      </c>
      <c r="H13" s="5">
        <v>130.49</v>
      </c>
      <c r="I13" s="5">
        <v>124.81</v>
      </c>
      <c r="J13" s="5">
        <v>164.6</v>
      </c>
      <c r="K13" s="5">
        <v>113.9</v>
      </c>
      <c r="L13" s="5">
        <v>139</v>
      </c>
      <c r="M13" s="5">
        <v>95.8</v>
      </c>
      <c r="N13" s="5">
        <v>95.2</v>
      </c>
      <c r="O13" s="5">
        <v>89.52</v>
      </c>
      <c r="P13" s="5">
        <v>95.2</v>
      </c>
      <c r="Q13" s="5">
        <v>89.52</v>
      </c>
      <c r="R13" s="6">
        <v>105</v>
      </c>
    </row>
    <row r="14" spans="1:18" ht="12.75">
      <c r="A14" s="1">
        <f t="shared" si="0"/>
        <v>6</v>
      </c>
      <c r="B14" s="3" t="s">
        <v>70</v>
      </c>
      <c r="C14" s="5">
        <v>212.3</v>
      </c>
      <c r="D14" s="5">
        <v>196.7</v>
      </c>
      <c r="E14" s="5">
        <v>151</v>
      </c>
      <c r="F14" s="5">
        <v>130.49</v>
      </c>
      <c r="G14" s="5">
        <v>124.81</v>
      </c>
      <c r="H14" s="5">
        <v>130.49</v>
      </c>
      <c r="I14" s="5">
        <v>124.81</v>
      </c>
      <c r="J14" s="5">
        <v>164.6</v>
      </c>
      <c r="K14" s="5">
        <v>113.9</v>
      </c>
      <c r="L14" s="5">
        <v>139</v>
      </c>
      <c r="M14" s="5">
        <v>95.8</v>
      </c>
      <c r="N14" s="5">
        <v>95.2</v>
      </c>
      <c r="O14" s="5">
        <v>89.52</v>
      </c>
      <c r="P14" s="5">
        <v>95.2</v>
      </c>
      <c r="Q14" s="5">
        <v>89.52</v>
      </c>
      <c r="R14" s="6">
        <v>108</v>
      </c>
    </row>
    <row r="15" spans="1:18" ht="12.75">
      <c r="A15" s="1">
        <f t="shared" si="0"/>
        <v>7</v>
      </c>
      <c r="B15" s="3" t="s">
        <v>71</v>
      </c>
      <c r="C15" s="5">
        <v>214.3</v>
      </c>
      <c r="D15" s="5">
        <v>198.7</v>
      </c>
      <c r="E15" s="5">
        <v>153</v>
      </c>
      <c r="F15" s="5">
        <v>132.49</v>
      </c>
      <c r="G15" s="5">
        <v>126.81</v>
      </c>
      <c r="H15" s="5">
        <v>132.49</v>
      </c>
      <c r="I15" s="5">
        <v>126.81</v>
      </c>
      <c r="J15" s="5">
        <v>166.6</v>
      </c>
      <c r="K15" s="5">
        <v>115.9</v>
      </c>
      <c r="L15" s="5">
        <v>141</v>
      </c>
      <c r="M15" s="5">
        <v>95.8</v>
      </c>
      <c r="N15" s="5">
        <v>95.2</v>
      </c>
      <c r="O15" s="5">
        <v>89.52</v>
      </c>
      <c r="P15" s="5">
        <v>95.2</v>
      </c>
      <c r="Q15" s="5">
        <v>89.52</v>
      </c>
      <c r="R15" s="6">
        <v>108</v>
      </c>
    </row>
    <row r="16" spans="1:18" ht="12.75">
      <c r="A16" s="1">
        <f t="shared" si="0"/>
        <v>8</v>
      </c>
      <c r="B16" s="3" t="s">
        <v>72</v>
      </c>
      <c r="C16" s="5">
        <v>214.3</v>
      </c>
      <c r="D16" s="5">
        <v>198.7</v>
      </c>
      <c r="E16" s="5">
        <v>153</v>
      </c>
      <c r="F16" s="5">
        <v>132.49</v>
      </c>
      <c r="G16" s="5">
        <v>126.81</v>
      </c>
      <c r="H16" s="5">
        <v>132.49</v>
      </c>
      <c r="I16" s="5">
        <v>126.81</v>
      </c>
      <c r="J16" s="5">
        <v>166.6</v>
      </c>
      <c r="K16" s="5">
        <v>115.9</v>
      </c>
      <c r="L16" s="5">
        <v>141</v>
      </c>
      <c r="M16" s="5">
        <v>95.8</v>
      </c>
      <c r="N16" s="5">
        <v>95.2</v>
      </c>
      <c r="O16" s="5">
        <v>89.52</v>
      </c>
      <c r="P16" s="5">
        <v>95.2</v>
      </c>
      <c r="Q16" s="5">
        <v>89.52</v>
      </c>
      <c r="R16" s="6">
        <v>111</v>
      </c>
    </row>
    <row r="17" spans="1:18" ht="12.75">
      <c r="A17" s="1">
        <f t="shared" si="0"/>
        <v>9</v>
      </c>
      <c r="B17" s="3" t="s">
        <v>73</v>
      </c>
      <c r="C17" s="5">
        <v>214.3</v>
      </c>
      <c r="D17" s="5">
        <v>198.7</v>
      </c>
      <c r="E17" s="5">
        <v>154</v>
      </c>
      <c r="F17" s="5">
        <v>132.49</v>
      </c>
      <c r="G17" s="5">
        <v>126.81</v>
      </c>
      <c r="H17" s="5">
        <v>132.49</v>
      </c>
      <c r="I17" s="5">
        <v>126.81</v>
      </c>
      <c r="J17" s="5">
        <v>166.6</v>
      </c>
      <c r="K17" s="5">
        <v>117.9</v>
      </c>
      <c r="L17" s="5">
        <v>144</v>
      </c>
      <c r="M17" s="5">
        <v>97.3</v>
      </c>
      <c r="N17" s="5">
        <v>95.2</v>
      </c>
      <c r="O17" s="5">
        <v>89.52</v>
      </c>
      <c r="P17" s="5">
        <v>95.2</v>
      </c>
      <c r="Q17" s="5">
        <v>89.52</v>
      </c>
      <c r="R17" s="6">
        <v>109.5</v>
      </c>
    </row>
    <row r="18" spans="1:18" ht="12.75" hidden="1" outlineLevel="1">
      <c r="A18" s="1">
        <f t="shared" si="0"/>
        <v>10</v>
      </c>
      <c r="B18" s="3" t="s">
        <v>19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</row>
    <row r="19" spans="1:18" ht="12.75" hidden="1" outlineLevel="1">
      <c r="A19" s="1">
        <f t="shared" si="0"/>
        <v>11</v>
      </c>
      <c r="B19" s="3" t="s">
        <v>20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6">
        <v>0</v>
      </c>
    </row>
    <row r="20" spans="1:18" ht="12.75" hidden="1" outlineLevel="1">
      <c r="A20" s="1">
        <f t="shared" si="0"/>
        <v>12</v>
      </c>
      <c r="B20" s="3" t="s">
        <v>21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2">
        <v>0</v>
      </c>
    </row>
    <row r="21" spans="1:18" ht="12.75" hidden="1" outlineLevel="1">
      <c r="A21" s="1">
        <f t="shared" si="0"/>
        <v>13</v>
      </c>
      <c r="B21" s="3" t="s">
        <v>22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2">
        <v>0</v>
      </c>
    </row>
    <row r="22" spans="1:18" ht="12.75" hidden="1" outlineLevel="1">
      <c r="A22" s="1">
        <f t="shared" si="0"/>
        <v>14</v>
      </c>
      <c r="B22" s="3" t="s">
        <v>23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2">
        <v>0</v>
      </c>
    </row>
    <row r="23" spans="1:18" ht="12.75" hidden="1" outlineLevel="1">
      <c r="A23" s="1">
        <f t="shared" si="0"/>
        <v>15</v>
      </c>
      <c r="B23" s="3" t="s">
        <v>24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2">
        <v>0</v>
      </c>
    </row>
    <row r="24" spans="1:18" ht="12.75" hidden="1" outlineLevel="1">
      <c r="A24" s="1">
        <f t="shared" si="0"/>
        <v>16</v>
      </c>
      <c r="B24" s="3" t="s">
        <v>25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2">
        <v>0</v>
      </c>
    </row>
    <row r="25" spans="1:18" ht="12.75" hidden="1" outlineLevel="1">
      <c r="A25" s="1">
        <f t="shared" si="0"/>
        <v>17</v>
      </c>
      <c r="B25" s="3" t="s">
        <v>26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2">
        <v>0</v>
      </c>
    </row>
    <row r="26" spans="1:18" ht="12.75" hidden="1" outlineLevel="1">
      <c r="A26" s="1">
        <f t="shared" si="0"/>
        <v>18</v>
      </c>
      <c r="B26" s="3" t="s">
        <v>27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2">
        <v>0</v>
      </c>
    </row>
    <row r="27" spans="1:18" ht="12.75" hidden="1" outlineLevel="1">
      <c r="A27" s="1">
        <f t="shared" si="0"/>
        <v>19</v>
      </c>
      <c r="B27" s="3" t="s">
        <v>28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2">
        <v>0</v>
      </c>
    </row>
    <row r="28" spans="1:19" ht="12.75" hidden="1" outlineLevel="1">
      <c r="A28" s="1">
        <f t="shared" si="0"/>
        <v>20</v>
      </c>
      <c r="B28" s="3" t="s">
        <v>29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2">
        <v>0</v>
      </c>
      <c r="S28" s="15"/>
    </row>
    <row r="29" spans="1:18" ht="12.75" hidden="1" outlineLevel="1">
      <c r="A29" s="1">
        <f t="shared" si="0"/>
        <v>21</v>
      </c>
      <c r="B29" s="3" t="s">
        <v>30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6">
        <v>0</v>
      </c>
    </row>
    <row r="30" spans="1:18" ht="12.75" hidden="1" outlineLevel="1">
      <c r="A30" s="1">
        <f t="shared" si="0"/>
        <v>22</v>
      </c>
      <c r="B30" s="3" t="s">
        <v>31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6">
        <v>0</v>
      </c>
    </row>
    <row r="31" spans="1:18" ht="12.75" hidden="1" outlineLevel="1">
      <c r="A31" s="1">
        <f t="shared" si="0"/>
        <v>23</v>
      </c>
      <c r="B31" s="3" t="s">
        <v>32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6">
        <v>0</v>
      </c>
    </row>
    <row r="32" spans="1:18" ht="12.75" hidden="1" outlineLevel="1">
      <c r="A32" s="1">
        <f t="shared" si="0"/>
        <v>24</v>
      </c>
      <c r="B32" s="3" t="s">
        <v>33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6">
        <v>0</v>
      </c>
    </row>
    <row r="33" spans="1:18" ht="12.75" hidden="1" outlineLevel="1">
      <c r="A33" s="1">
        <f t="shared" si="0"/>
        <v>25</v>
      </c>
      <c r="B33" s="3" t="s">
        <v>34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6">
        <v>0</v>
      </c>
    </row>
    <row r="34" spans="1:18" ht="12.75" hidden="1" outlineLevel="1">
      <c r="A34" s="1">
        <f t="shared" si="0"/>
        <v>26</v>
      </c>
      <c r="B34" s="3" t="s">
        <v>36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6">
        <v>0</v>
      </c>
    </row>
    <row r="35" spans="1:18" ht="12.75" hidden="1" outlineLevel="1">
      <c r="A35" s="1">
        <f t="shared" si="0"/>
        <v>27</v>
      </c>
      <c r="B35" s="3" t="s">
        <v>38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6">
        <v>0</v>
      </c>
    </row>
    <row r="36" spans="1:18" ht="12.75" hidden="1" outlineLevel="1">
      <c r="A36" s="1">
        <f t="shared" si="0"/>
        <v>28</v>
      </c>
      <c r="B36" s="3" t="s">
        <v>37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6">
        <v>0</v>
      </c>
    </row>
    <row r="37" spans="1:18" ht="12.75" hidden="1" outlineLevel="1">
      <c r="A37" s="1">
        <f t="shared" si="0"/>
        <v>29</v>
      </c>
      <c r="B37" s="3" t="s">
        <v>39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6">
        <v>0</v>
      </c>
    </row>
    <row r="38" spans="1:18" ht="12.75" hidden="1" outlineLevel="1">
      <c r="A38" s="1">
        <f t="shared" si="0"/>
        <v>30</v>
      </c>
      <c r="B38" s="3" t="s">
        <v>40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6">
        <v>0</v>
      </c>
    </row>
    <row r="39" spans="1:18" ht="12.75" hidden="1" outlineLevel="1">
      <c r="A39" s="1">
        <f t="shared" si="0"/>
        <v>31</v>
      </c>
      <c r="B39" s="3" t="s">
        <v>41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6">
        <v>0</v>
      </c>
    </row>
    <row r="40" spans="1:18" ht="12.75" hidden="1" outlineLevel="1">
      <c r="A40" s="1">
        <f t="shared" si="0"/>
        <v>32</v>
      </c>
      <c r="B40" s="3" t="s">
        <v>42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6">
        <v>0</v>
      </c>
    </row>
    <row r="41" spans="1:18" ht="12.75" hidden="1" outlineLevel="1">
      <c r="A41" s="1">
        <f t="shared" si="0"/>
        <v>33</v>
      </c>
      <c r="B41" s="3" t="s">
        <v>43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6">
        <v>0</v>
      </c>
    </row>
    <row r="42" spans="1:18" ht="12.75" hidden="1" outlineLevel="1">
      <c r="A42" s="1">
        <f t="shared" si="0"/>
        <v>34</v>
      </c>
      <c r="B42" s="3" t="s">
        <v>44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6">
        <v>0</v>
      </c>
    </row>
    <row r="43" spans="1:18" ht="12.75" hidden="1" outlineLevel="1">
      <c r="A43" s="1">
        <f t="shared" si="0"/>
        <v>35</v>
      </c>
      <c r="B43" s="3" t="s">
        <v>45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6">
        <v>0</v>
      </c>
    </row>
    <row r="44" spans="1:18" ht="12.75" hidden="1" outlineLevel="1">
      <c r="A44" s="1">
        <f t="shared" si="0"/>
        <v>36</v>
      </c>
      <c r="B44" s="3" t="s">
        <v>46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6">
        <v>0</v>
      </c>
    </row>
    <row r="45" spans="1:18" ht="12.75" hidden="1" outlineLevel="1">
      <c r="A45" s="1">
        <f t="shared" si="0"/>
        <v>37</v>
      </c>
      <c r="B45" s="3" t="s">
        <v>47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6">
        <v>0</v>
      </c>
    </row>
    <row r="46" spans="1:18" ht="12.75" hidden="1" outlineLevel="1">
      <c r="A46" s="1">
        <f t="shared" si="0"/>
        <v>38</v>
      </c>
      <c r="B46" s="3" t="s">
        <v>48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6">
        <v>0</v>
      </c>
    </row>
    <row r="47" spans="1:18" ht="12.75" hidden="1" outlineLevel="1">
      <c r="A47" s="1">
        <f t="shared" si="0"/>
        <v>39</v>
      </c>
      <c r="B47" s="3" t="s">
        <v>49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6">
        <v>0</v>
      </c>
    </row>
    <row r="48" spans="1:18" ht="12.75" hidden="1" outlineLevel="1">
      <c r="A48" s="1">
        <f t="shared" si="0"/>
        <v>40</v>
      </c>
      <c r="B48" s="3" t="s">
        <v>50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6">
        <v>0</v>
      </c>
    </row>
    <row r="49" spans="1:18" ht="12.75" hidden="1" outlineLevel="1">
      <c r="A49" s="1">
        <f t="shared" si="0"/>
        <v>41</v>
      </c>
      <c r="B49" s="3" t="s">
        <v>51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6">
        <v>0</v>
      </c>
    </row>
    <row r="50" spans="1:18" ht="12.75" hidden="1" outlineLevel="1">
      <c r="A50" s="1">
        <f t="shared" si="0"/>
        <v>42</v>
      </c>
      <c r="B50" s="3" t="s">
        <v>52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6">
        <v>0</v>
      </c>
    </row>
    <row r="51" spans="1:18" ht="12.75" hidden="1" outlineLevel="1">
      <c r="A51" s="1">
        <f t="shared" si="0"/>
        <v>43</v>
      </c>
      <c r="B51" s="3" t="s">
        <v>53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6">
        <v>0</v>
      </c>
    </row>
    <row r="52" spans="1:18" ht="12.75" hidden="1" outlineLevel="1">
      <c r="A52" s="1">
        <f t="shared" si="0"/>
        <v>44</v>
      </c>
      <c r="B52" s="3" t="s">
        <v>54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6">
        <v>0</v>
      </c>
    </row>
    <row r="53" spans="1:18" ht="12.75" hidden="1" outlineLevel="1">
      <c r="A53" s="1">
        <f t="shared" si="0"/>
        <v>45</v>
      </c>
      <c r="B53" s="3" t="s">
        <v>55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6">
        <v>0</v>
      </c>
    </row>
    <row r="54" spans="1:18" ht="12.75" hidden="1" outlineLevel="1">
      <c r="A54" s="1">
        <f t="shared" si="0"/>
        <v>46</v>
      </c>
      <c r="B54" s="3" t="s">
        <v>56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6">
        <v>0</v>
      </c>
    </row>
    <row r="55" spans="1:18" ht="12.75" hidden="1" outlineLevel="1">
      <c r="A55" s="1">
        <f t="shared" si="0"/>
        <v>47</v>
      </c>
      <c r="B55" s="3" t="s">
        <v>57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6">
        <v>0</v>
      </c>
    </row>
    <row r="56" spans="1:18" ht="12.75" hidden="1" outlineLevel="1">
      <c r="A56" s="1">
        <f t="shared" si="0"/>
        <v>48</v>
      </c>
      <c r="B56" s="3" t="s">
        <v>58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6">
        <v>0</v>
      </c>
    </row>
    <row r="57" spans="1:18" ht="12.75" hidden="1" outlineLevel="1">
      <c r="A57" s="1">
        <f t="shared" si="0"/>
        <v>49</v>
      </c>
      <c r="B57" s="3" t="s">
        <v>59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6">
        <v>0</v>
      </c>
    </row>
    <row r="58" spans="1:18" ht="12.75" hidden="1" outlineLevel="1">
      <c r="A58" s="1">
        <f t="shared" si="0"/>
        <v>50</v>
      </c>
      <c r="B58" s="3" t="s">
        <v>60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6">
        <v>0</v>
      </c>
    </row>
    <row r="59" spans="1:18" ht="12.75" hidden="1" outlineLevel="1">
      <c r="A59" s="1">
        <f t="shared" si="0"/>
        <v>51</v>
      </c>
      <c r="B59" s="3" t="s">
        <v>61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6">
        <v>0</v>
      </c>
    </row>
    <row r="60" spans="1:18" ht="12.75" hidden="1" outlineLevel="1">
      <c r="A60" s="1">
        <f t="shared" si="0"/>
        <v>52</v>
      </c>
      <c r="B60" s="3" t="s">
        <v>62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7">
        <v>0</v>
      </c>
    </row>
    <row r="61" spans="2:18" ht="13.5" collapsed="1" thickBot="1">
      <c r="B61" s="2" t="s">
        <v>11</v>
      </c>
      <c r="C61" s="10">
        <f>AVERAGE(C9:C17)</f>
        <v>213.18888888888887</v>
      </c>
      <c r="D61" s="10">
        <f aca="true" t="shared" si="1" ref="D61:Q61">AVERAGE(D9:D17)</f>
        <v>197.5888888888889</v>
      </c>
      <c r="E61" s="10">
        <f t="shared" si="1"/>
        <v>152.55555555555554</v>
      </c>
      <c r="F61" s="10">
        <f t="shared" si="1"/>
        <v>131.93444444444447</v>
      </c>
      <c r="G61" s="10">
        <f t="shared" si="1"/>
        <v>126.25444444444442</v>
      </c>
      <c r="H61" s="10">
        <f t="shared" si="1"/>
        <v>131.93444444444447</v>
      </c>
      <c r="I61" s="10">
        <f t="shared" si="1"/>
        <v>126.25444444444442</v>
      </c>
      <c r="J61" s="10">
        <f t="shared" si="1"/>
        <v>166.36666666666665</v>
      </c>
      <c r="K61" s="10">
        <f t="shared" si="1"/>
        <v>115.56666666666666</v>
      </c>
      <c r="L61" s="10">
        <f t="shared" si="1"/>
        <v>140.77777777777777</v>
      </c>
      <c r="M61" s="10">
        <f t="shared" si="1"/>
        <v>96.5222222222222</v>
      </c>
      <c r="N61" s="10">
        <f t="shared" si="1"/>
        <v>95.75555555555557</v>
      </c>
      <c r="O61" s="10">
        <f t="shared" si="1"/>
        <v>90.07555555555555</v>
      </c>
      <c r="P61" s="10">
        <f t="shared" si="1"/>
        <v>95.75555555555557</v>
      </c>
      <c r="Q61" s="10">
        <f t="shared" si="1"/>
        <v>90.07555555555555</v>
      </c>
      <c r="R61" s="10">
        <f>AVERAGE(R9:R17)</f>
        <v>106.54444444444444</v>
      </c>
    </row>
    <row r="62" ht="13.5" thickTop="1"/>
    <row r="63" ht="12.75">
      <c r="B63" s="17"/>
    </row>
    <row r="64" ht="12.75">
      <c r="B64" s="16" t="s">
        <v>74</v>
      </c>
    </row>
    <row r="65" ht="12.75">
      <c r="B65" s="16"/>
    </row>
  </sheetData>
  <sheetProtection/>
  <mergeCells count="4">
    <mergeCell ref="A3:R3"/>
    <mergeCell ref="A4:R4"/>
    <mergeCell ref="A5:R5"/>
    <mergeCell ref="C7:R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INDUSTRIA Y COMERCIO</dc:creator>
  <cp:keywords/>
  <dc:description/>
  <cp:lastModifiedBy>Elvys Jose Camacho</cp:lastModifiedBy>
  <cp:lastPrinted>2017-01-05T19:58:10Z</cp:lastPrinted>
  <dcterms:created xsi:type="dcterms:W3CDTF">2001-01-19T15:53:22Z</dcterms:created>
  <dcterms:modified xsi:type="dcterms:W3CDTF">2017-11-16T20:42:39Z</dcterms:modified>
  <cp:category/>
  <cp:version/>
  <cp:contentType/>
  <cp:contentStatus/>
</cp:coreProperties>
</file>