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dp" ContentType="image/vnd.ms-photo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330"/>
  <workbookPr/>
  <bookViews>
    <workbookView xWindow="65416" yWindow="65416" windowWidth="29040" windowHeight="15840" tabRatio="597" firstSheet="2" activeTab="2"/>
  </bookViews>
  <sheets>
    <sheet name="Enero 2022 -CD " sheetId="22" state="hidden" r:id="rId1"/>
    <sheet name="Enero 2022 -Procesos" sheetId="23" state="hidden" r:id="rId2"/>
    <sheet name="Julio 2022 -CD" sheetId="37" r:id="rId3"/>
    <sheet name="Controles" sheetId="10" state="hidden" r:id="rId4"/>
  </sheets>
  <definedNames>
    <definedName name="_xlnm._FilterDatabase" localSheetId="2" hidden="1">'Julio 2022 -CD'!$A$10:$G$27</definedName>
    <definedName name="_xlnm.Print_Area" localSheetId="0">'Enero 2022 -CD '!$A$1:$G$45</definedName>
    <definedName name="_xlnm.Print_Area" localSheetId="1">'Enero 2022 -Procesos'!$A$1:$G$44</definedName>
    <definedName name="_xlnm.Print_Area" localSheetId="2">'Julio 2022 -CD'!$A$1:$G$33</definedName>
    <definedName name="_xlnm.Print_Titles" localSheetId="0">'Enero 2022 -CD '!$1:$10</definedName>
    <definedName name="_xlnm.Print_Titles" localSheetId="1">'Enero 2022 -Procesos'!$1:$9</definedName>
    <definedName name="_xlnm.Print_Titles" localSheetId="2">'Julio 2022 -CD'!$1:$10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<sst xmlns="http://schemas.openxmlformats.org/spreadsheetml/2006/main" count="196" uniqueCount="121">
  <si>
    <t>NO.</t>
  </si>
  <si>
    <t>Adjudicatario</t>
  </si>
  <si>
    <t xml:space="preserve">Autorizado </t>
  </si>
  <si>
    <t xml:space="preserve">Preparado </t>
  </si>
  <si>
    <t>Lic. Anyela Ledesma</t>
  </si>
  <si>
    <t xml:space="preserve">Lic. Eliana Espaillat Santos </t>
  </si>
  <si>
    <t xml:space="preserve">Encargada de Compras y Contrataciones </t>
  </si>
  <si>
    <t xml:space="preserve">Abogada de Compras y Contrataciones </t>
  </si>
  <si>
    <t>Descripción de la Compra</t>
  </si>
  <si>
    <t>Código del Proceso</t>
  </si>
  <si>
    <t xml:space="preserve"> Monto Adjudicado RD$ </t>
  </si>
  <si>
    <t xml:space="preserve">Fecha Publicación del Proceso </t>
  </si>
  <si>
    <t>Contrato No.</t>
  </si>
  <si>
    <t>.</t>
  </si>
  <si>
    <t xml:space="preserve">Pago </t>
  </si>
  <si>
    <t>Fecha del Pago</t>
  </si>
  <si>
    <t>RNC</t>
  </si>
  <si>
    <t>Libramiento/
Cheque</t>
  </si>
  <si>
    <t>Sí</t>
  </si>
  <si>
    <t>No</t>
  </si>
  <si>
    <t>N/A</t>
  </si>
  <si>
    <t>Rescindido</t>
  </si>
  <si>
    <t>Cancelado</t>
  </si>
  <si>
    <t>Estatus Portal Transaccional</t>
  </si>
  <si>
    <t>Activo</t>
  </si>
  <si>
    <t>Cerrado</t>
  </si>
  <si>
    <t>Modificado</t>
  </si>
  <si>
    <t>En Edición</t>
  </si>
  <si>
    <t>Rechazado</t>
  </si>
  <si>
    <t>Aprobado</t>
  </si>
  <si>
    <t>Suspendido</t>
  </si>
  <si>
    <t>Observaciones</t>
  </si>
  <si>
    <t>Pagos Continuos</t>
  </si>
  <si>
    <t xml:space="preserve"> </t>
  </si>
  <si>
    <t>Estado Ejecución</t>
  </si>
  <si>
    <t>Entrega Pendiente</t>
  </si>
  <si>
    <t>Entrega en Curso</t>
  </si>
  <si>
    <t>Entrega Finalizada</t>
  </si>
  <si>
    <t xml:space="preserve">MIPYMES </t>
  </si>
  <si>
    <t>MIPYMES de Producción Nacional</t>
  </si>
  <si>
    <t>MIPYMES Mujer</t>
  </si>
  <si>
    <t>Clasificación de Empresa</t>
  </si>
  <si>
    <t>Clasificación Mipyme</t>
  </si>
  <si>
    <t>Clasificación 
Mipyme</t>
  </si>
  <si>
    <t>Tipo Mipyme</t>
  </si>
  <si>
    <t>1. Devengado - Aprobado</t>
  </si>
  <si>
    <t>3. Orden de Pago Aprobada</t>
  </si>
  <si>
    <t>2. Orden de Pago Generada</t>
  </si>
  <si>
    <t>4. Ordenamiento Aprobado</t>
  </si>
  <si>
    <t>5. Comprobante Generado</t>
  </si>
  <si>
    <t>6. Comprobante Entregado/Enviado</t>
  </si>
  <si>
    <t>7. Comprobante Conciliado</t>
  </si>
  <si>
    <t>Fases del Pago</t>
  </si>
  <si>
    <t>Listado Procesos Publicados en Enero 2022</t>
  </si>
  <si>
    <t>Listado Procesos de Compras por Debajo del Umbral Publicados en Enero 2022</t>
  </si>
  <si>
    <t>No. Factura</t>
  </si>
  <si>
    <t xml:space="preserve">Fecha Finalización  Contrato </t>
  </si>
  <si>
    <t>MICM-UC-CD-2022-0001</t>
  </si>
  <si>
    <t>Contratación de Servicios de Capacitación para optar por la Certificación Internacional Forense en Antifraude</t>
  </si>
  <si>
    <t>Instituto de Contadores Públicos Autorizados de la Rep. Dom. (ICPARD</t>
  </si>
  <si>
    <t>MICM-2022-00006</t>
  </si>
  <si>
    <t xml:space="preserve">MICM-UC-CD-2022-0002 </t>
  </si>
  <si>
    <t>Adquisición de 20 Rollos de Labels Adhesivos para Impresora Zebra-Modelo ZD410 para visitantes del MICM</t>
  </si>
  <si>
    <t>Inoa &amp; Torres, Accesorios y Suministros de Informática, SRL</t>
  </si>
  <si>
    <t>MICM-2022-00011</t>
  </si>
  <si>
    <t>MICM-UC-CD-2022-0004</t>
  </si>
  <si>
    <t>Compra de Insumos Alimentos y Bebidas para uso del MICM</t>
  </si>
  <si>
    <t>GTG Industrial, SRL</t>
  </si>
  <si>
    <t>MICM-2022-00012</t>
  </si>
  <si>
    <t>Ocean Beef, EIRL</t>
  </si>
  <si>
    <t>MICM-2022-00013</t>
  </si>
  <si>
    <t>MICM-DAF-CM-2022-0003</t>
  </si>
  <si>
    <t>Contratación de los Servicios de Mantenimiento Preventivo y Correctivo a los Generadores Eléctricos de este MICM</t>
  </si>
  <si>
    <t>-</t>
  </si>
  <si>
    <t>B1500000231</t>
  </si>
  <si>
    <t xml:space="preserve">Declarado Desierto </t>
  </si>
  <si>
    <t>B1500000294</t>
  </si>
  <si>
    <t>B1500002254</t>
  </si>
  <si>
    <t>B1500001203</t>
  </si>
  <si>
    <t>Idemesa, SRL</t>
  </si>
  <si>
    <t>Farmatem, SRL</t>
  </si>
  <si>
    <t>Adquisición de Accesorios y Partes de Equipos Tecnológicos para Distintas Áreas del MICM.</t>
  </si>
  <si>
    <t>Ramirez &amp; Mojica Envoy Pack Courier Express, SRL</t>
  </si>
  <si>
    <t>En Recepción de Ofertas</t>
  </si>
  <si>
    <t>Listado Procesos de Compras por Debajo del Umbral -CD-  Publicados en Julio 2022</t>
  </si>
  <si>
    <t>MICM-UC-CD-2022-0080</t>
  </si>
  <si>
    <t>MICM-2022-00278</t>
  </si>
  <si>
    <t xml:space="preserve">MICM-UC-CD-2022-0081 </t>
  </si>
  <si>
    <t>Adquisicion de Medicamentos y Material Gastable para suplir Consultorio Médico de este Ministerio.</t>
  </si>
  <si>
    <t xml:space="preserve">Pat &amp; Mell Pharmaceuticals, SRL </t>
  </si>
  <si>
    <t>MICM-2022-00293</t>
  </si>
  <si>
    <t xml:space="preserve">MICM-2022-00294 </t>
  </si>
  <si>
    <t xml:space="preserve">Farach, SA </t>
  </si>
  <si>
    <t>MICM-2022-00295</t>
  </si>
  <si>
    <t>MICM-2022-00296</t>
  </si>
  <si>
    <t xml:space="preserve">Suplidores Médicos Comerciales Sumedcor, SRL </t>
  </si>
  <si>
    <t xml:space="preserve">MICM-2022-00297 </t>
  </si>
  <si>
    <t>MICM-UC-CD-2022-0083</t>
  </si>
  <si>
    <t>Castso Group, SRL</t>
  </si>
  <si>
    <t>MICM-2022-00289</t>
  </si>
  <si>
    <t>MICM-UC-CD-2022-0082</t>
  </si>
  <si>
    <t xml:space="preserve">15/07/2022  </t>
  </si>
  <si>
    <t>MICM-UC-CD-2022-0084</t>
  </si>
  <si>
    <t>MICM-2022-00288</t>
  </si>
  <si>
    <t>MICM-UC-CD-2022-0079</t>
  </si>
  <si>
    <t xml:space="preserve">MICM-UC-CD-2022-0090 </t>
  </si>
  <si>
    <t xml:space="preserve">22/07/2022  </t>
  </si>
  <si>
    <t>Adquisición de Artículos para uso del Despacho Superior</t>
  </si>
  <si>
    <t xml:space="preserve">Joyas Criollas, SA </t>
  </si>
  <si>
    <t>MICM-2022-00285</t>
  </si>
  <si>
    <t xml:space="preserve">MICM-UC-CD-2022-0085 </t>
  </si>
  <si>
    <t>Contratación de Servicios de Levantamiento de Terrenos para Fines de Actualización de Planos de la Torre MICM.</t>
  </si>
  <si>
    <t>MICM-UC-CD-2022-0092</t>
  </si>
  <si>
    <t xml:space="preserve">Contratación de Servicios de Mantenimiento y Reparación de Controles de Acceso de varios Departamentos de este MICM. </t>
  </si>
  <si>
    <t xml:space="preserve">Red Dot Tech, SAS </t>
  </si>
  <si>
    <t xml:space="preserve">MICM-2022-00292 </t>
  </si>
  <si>
    <t>Adquisición de Insumos para el Despacho Superior.</t>
  </si>
  <si>
    <t>Adquisición Cintas para Impresora Zebra ZXP Series 3.</t>
  </si>
  <si>
    <t>Adquisición de Rollos de Labels Adhesivos para Impresora Tipo Zebra - Modelo ZD410 para Uso de la Dirección Integral al Cliente de este MICM.</t>
  </si>
  <si>
    <t>Adquisición de Artículos Deportivos para las Diferentes Disciplinas de este Ministerio ( Artículos Declarados Desierto en Proceso MICM-UC-CD-2022-0058).</t>
  </si>
  <si>
    <t xml:space="preserve">Ofertas en Análisis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</si>
</sst>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([$RD$-1C0A]* #,##0.00_);_([$RD$-1C0A]* \(#,##0.00\);_([$RD$-1C0A]* &quot;-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 val="single"/>
      <sz val="11"/>
      <color rgb="FF000000"/>
      <name val="Calibri"/>
      <family val="2"/>
      <scheme val="minor"/>
    </font>
    <font>
      <sz val="9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</cellStyleXfs>
  <cellXfs count="47">
    <xf numFmtId="0" fontId="0" fillId="0" borderId="0" xfId="0"/>
    <xf numFmtId="0" fontId="4" fillId="0" borderId="0" xfId="0" applyFont="1"/>
    <xf numFmtId="0" fontId="3" fillId="0" borderId="0" xfId="0" applyFont="1"/>
    <xf numFmtId="0" fontId="5" fillId="0" borderId="0" xfId="0" applyFont="1"/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164" fontId="2" fillId="2" borderId="1" xfId="20" applyFont="1" applyFill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center" vertical="top"/>
    </xf>
    <xf numFmtId="165" fontId="0" fillId="0" borderId="1" xfId="20" applyNumberFormat="1" applyFont="1" applyFill="1" applyBorder="1" applyAlignment="1">
      <alignment horizontal="right" vertical="top"/>
    </xf>
    <xf numFmtId="165" fontId="2" fillId="0" borderId="1" xfId="0" applyNumberFormat="1" applyFont="1" applyBorder="1" applyAlignment="1">
      <alignment vertical="top"/>
    </xf>
    <xf numFmtId="0" fontId="0" fillId="0" borderId="1" xfId="0" applyBorder="1" applyAlignment="1">
      <alignment horizontal="right"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165" fontId="2" fillId="0" borderId="0" xfId="0" applyNumberFormat="1" applyFont="1" applyAlignment="1">
      <alignment vertical="top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14" fontId="0" fillId="0" borderId="1" xfId="0" applyNumberFormat="1" applyBorder="1" applyAlignment="1">
      <alignment horizontal="left" vertical="top"/>
    </xf>
    <xf numFmtId="0" fontId="0" fillId="0" borderId="0" xfId="0" applyAlignment="1">
      <alignment horizontal="right"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165" fontId="0" fillId="0" borderId="1" xfId="0" applyNumberFormat="1" applyBorder="1" applyAlignment="1">
      <alignment vertical="top"/>
    </xf>
    <xf numFmtId="165" fontId="0" fillId="0" borderId="1" xfId="20" applyNumberFormat="1" applyFont="1" applyFill="1" applyBorder="1" applyAlignment="1">
      <alignment vertical="top"/>
    </xf>
    <xf numFmtId="0" fontId="2" fillId="0" borderId="0" xfId="0" applyFont="1" applyAlignment="1">
      <alignment horizontal="left" vertical="top"/>
    </xf>
    <xf numFmtId="0" fontId="0" fillId="0" borderId="0" xfId="0" applyAlignment="1">
      <alignment vertical="top" wrapText="1"/>
    </xf>
    <xf numFmtId="0" fontId="2" fillId="0" borderId="2" xfId="0" applyFont="1" applyBorder="1" applyAlignment="1">
      <alignment vertical="top"/>
    </xf>
    <xf numFmtId="0" fontId="2" fillId="0" borderId="0" xfId="0" applyFont="1" applyAlignment="1">
      <alignment vertical="top"/>
    </xf>
    <xf numFmtId="165" fontId="0" fillId="0" borderId="1" xfId="0" applyNumberFormat="1" applyBorder="1" applyAlignment="1">
      <alignment horizontal="right" vertical="top"/>
    </xf>
    <xf numFmtId="14" fontId="0" fillId="0" borderId="3" xfId="0" applyNumberFormat="1" applyBorder="1" applyAlignment="1">
      <alignment horizontal="left" vertical="top"/>
    </xf>
    <xf numFmtId="165" fontId="6" fillId="0" borderId="0" xfId="0" applyNumberFormat="1" applyFont="1"/>
    <xf numFmtId="165" fontId="0" fillId="0" borderId="1" xfId="0" applyNumberFormat="1" applyBorder="1"/>
    <xf numFmtId="0" fontId="0" fillId="0" borderId="1" xfId="0" applyBorder="1" applyAlignment="1">
      <alignment horizontal="center"/>
    </xf>
    <xf numFmtId="164" fontId="0" fillId="0" borderId="1" xfId="20" applyFont="1" applyFill="1" applyBorder="1" applyAlignment="1">
      <alignment vertical="top"/>
    </xf>
    <xf numFmtId="165" fontId="0" fillId="0" borderId="1" xfId="0" applyNumberFormat="1" applyBorder="1" applyAlignment="1">
      <alignment horizontal="left" vertical="top"/>
    </xf>
    <xf numFmtId="0" fontId="6" fillId="0" borderId="1" xfId="0" applyFont="1" applyBorder="1"/>
    <xf numFmtId="165" fontId="0" fillId="0" borderId="1" xfId="0" applyNumberFormat="1" applyBorder="1" applyAlignment="1">
      <alignment horizontal="center" vertical="top"/>
    </xf>
    <xf numFmtId="0" fontId="2" fillId="0" borderId="4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Relationship Id="rId4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95250</xdr:rowOff>
    </xdr:from>
    <xdr:to>
      <xdr:col>1</xdr:col>
      <xdr:colOff>1390650</xdr:colOff>
      <xdr:row>6</xdr:row>
      <xdr:rowOff>180975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95250"/>
          <a:ext cx="1638300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1600200</xdr:colOff>
      <xdr:row>14</xdr:row>
      <xdr:rowOff>66675</xdr:rowOff>
    </xdr:from>
    <xdr:to>
      <xdr:col>5</xdr:col>
      <xdr:colOff>66675</xdr:colOff>
      <xdr:row>44</xdr:row>
      <xdr:rowOff>133350</xdr:rowOff>
    </xdr:to>
    <xdr:pic>
      <xdr:nvPicPr>
        <xdr:cNvPr id="6" name="Imagen 5"/>
        <xdr:cNvPicPr preferRelativeResize="1">
          <a:picLocks noChangeAspect="1"/>
        </xdr:cNvPicPr>
      </xdr:nvPicPr>
      <xdr:blipFill>
        <a:blip r:embed="rId2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753475" y="3495675"/>
          <a:ext cx="1076325" cy="1019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400050</xdr:colOff>
      <xdr:row>40</xdr:row>
      <xdr:rowOff>0</xdr:rowOff>
    </xdr:from>
    <xdr:to>
      <xdr:col>3</xdr:col>
      <xdr:colOff>885825</xdr:colOff>
      <xdr:row>47</xdr:row>
      <xdr:rowOff>66675</xdr:rowOff>
    </xdr:to>
    <xdr:pic>
      <xdr:nvPicPr>
        <xdr:cNvPr id="8" name="Imagen 7"/>
        <xdr:cNvPicPr preferRelativeResize="1">
          <a:picLocks noChangeAspect="1"/>
        </xdr:cNvPicPr>
      </xdr:nvPicPr>
      <xdr:blipFill>
        <a:blip r:embed="rId3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0800000">
          <a:off x="2143125" y="3619500"/>
          <a:ext cx="154305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57150</xdr:colOff>
      <xdr:row>40</xdr:row>
      <xdr:rowOff>9525</xdr:rowOff>
    </xdr:from>
    <xdr:to>
      <xdr:col>2</xdr:col>
      <xdr:colOff>180975</xdr:colOff>
      <xdr:row>43</xdr:row>
      <xdr:rowOff>133350</xdr:rowOff>
    </xdr:to>
    <xdr:pic>
      <xdr:nvPicPr>
        <xdr:cNvPr id="10" name="Imagen 9"/>
        <xdr:cNvPicPr preferRelativeResize="1">
          <a:picLocks noChangeAspect="1"/>
        </xdr:cNvPicPr>
      </xdr:nvPicPr>
      <xdr:blipFill>
        <a:blip r:embed="rId4">
          <a:alphaModFix/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5">
                  <a14:imgEffect>
                    <a14:backgroundRemoval t="5364" b="91571" l="5109" r="98978">
                      <a14:foregroundMark x1="8557" y1="12644" x2="2937" y2="55172"/>
                      <a14:foregroundMark x1="2937" y1="55172" x2="9451" y2="43295"/>
                      <a14:foregroundMark x1="9451" y1="43295" x2="10473" y2="18008"/>
                      <a14:foregroundMark x1="10473" y1="18008" x2="9451" y2="11111"/>
                      <a14:foregroundMark x1="9068" y1="57088" x2="5109" y2="91571"/>
                      <a14:foregroundMark x1="9706" y1="53640" x2="17625" y2="53257"/>
                      <a14:foregroundMark x1="17625" y1="53257" x2="18135" y2="72414"/>
                      <a14:foregroundMark x1="18135" y1="72414" x2="16220" y2="89272"/>
                      <a14:foregroundMark x1="19157" y1="54789" x2="22350" y2="44444"/>
                      <a14:foregroundMark x1="20817" y1="68199" x2="23883" y2="50192"/>
                      <a14:foregroundMark x1="23883" y1="50192" x2="23372" y2="69732"/>
                      <a14:foregroundMark x1="23372" y1="69732" x2="27714" y2="62835"/>
                      <a14:foregroundMark x1="23116" y1="48659" x2="24266" y2="55939"/>
                      <a14:foregroundMark x1="23627" y1="48276" x2="24521" y2="55556"/>
                      <a14:foregroundMark x1="23755" y1="45594" x2="24266" y2="56322"/>
                      <a14:foregroundMark x1="23627" y1="47126" x2="24777" y2="53640"/>
                      <a14:foregroundMark x1="24266" y1="45977" x2="25670" y2="51341"/>
                      <a14:foregroundMark x1="21201" y1="70115" x2="25032" y2="73180"/>
                      <a14:foregroundMark x1="25287" y1="71264" x2="27331" y2="67433"/>
                      <a14:foregroundMark x1="29757" y1="56705" x2="30524" y2="31034"/>
                      <a14:foregroundMark x1="30524" y1="31034" x2="36909" y2="8046"/>
                      <a14:foregroundMark x1="34610" y1="13793" x2="36398" y2="9579"/>
                      <a14:foregroundMark x1="36398" y1="10345" x2="37803" y2="8429"/>
                      <a14:foregroundMark x1="37420" y1="9579" x2="34100" y2="22605"/>
                      <a14:foregroundMark x1="36782" y1="9195" x2="34738" y2="16092"/>
                      <a14:foregroundMark x1="37037" y1="5747" x2="34994" y2="13793"/>
                      <a14:foregroundMark x1="30651" y1="55556" x2="32184" y2="32184"/>
                      <a14:foregroundMark x1="32184" y1="32184" x2="34483" y2="24138"/>
                      <a14:foregroundMark x1="35760" y1="18391" x2="31290" y2="47126"/>
                      <a14:foregroundMark x1="27331" y1="83908" x2="28480" y2="68966"/>
                      <a14:foregroundMark x1="28608" y1="73946" x2="27586" y2="84291"/>
                      <a14:foregroundMark x1="9706" y1="63985" x2="11494" y2="57088"/>
                      <a14:foregroundMark x1="15326" y1="55939" x2="13793" y2="65900"/>
                      <a14:foregroundMark x1="32950" y1="60920" x2="40358" y2="62452"/>
                      <a14:foregroundMark x1="40358" y1="62452" x2="43167" y2="60536"/>
                      <a14:foregroundMark x1="43040" y1="59770" x2="45977" y2="71648"/>
                      <a14:foregroundMark x1="44189" y1="63985" x2="50575" y2="65134"/>
                      <a14:foregroundMark x1="50575" y1="65134" x2="52235" y2="62452"/>
                      <a14:foregroundMark x1="33589" y1="65900" x2="41124" y2="66667"/>
                      <a14:foregroundMark x1="41124" y1="66667" x2="43678" y2="63985"/>
                      <a14:foregroundMark x1="33589" y1="49808" x2="34355" y2="59387"/>
                      <a14:foregroundMark x1="47382" y1="62835" x2="56705" y2="15709"/>
                      <a14:foregroundMark x1="56705" y1="11877" x2="55172" y2="19540"/>
                      <a14:foregroundMark x1="56705" y1="14559" x2="56322" y2="24138"/>
                      <a14:foregroundMark x1="54534" y1="53257" x2="57088" y2="13410"/>
                      <a14:foregroundMark x1="55683" y1="51724" x2="57471" y2="62069"/>
                      <a14:foregroundMark x1="45977" y1="72031" x2="50830" y2="66667"/>
                      <a14:foregroundMark x1="61303" y1="54789" x2="61430" y2="68582"/>
                      <a14:foregroundMark x1="63474" y1="50958" x2="63985" y2="38697"/>
                      <a14:foregroundMark x1="64368" y1="37548" x2="65134" y2="41762"/>
                      <a14:foregroundMark x1="65262" y1="36782" x2="64112" y2="36015"/>
                      <a14:foregroundMark x1="65134" y1="36782" x2="65262" y2="43678"/>
                      <a14:foregroundMark x1="64751" y1="45594" x2="60664" y2="65134"/>
                      <a14:foregroundMark x1="61430" y1="68199" x2="66539" y2="56322"/>
                      <a14:foregroundMark x1="66539" y1="56322" x2="64112" y2="62835"/>
                      <a14:foregroundMark x1="67561" y1="54406" x2="70626" y2="57471"/>
                      <a14:foregroundMark x1="70115" y1="52490" x2="69987" y2="63985"/>
                      <a14:foregroundMark x1="62069" y1="69349" x2="69093" y2="64368"/>
                      <a14:foregroundMark x1="69221" y1="63985" x2="77650" y2="58238"/>
                      <a14:foregroundMark x1="77650" y1="58238" x2="78161" y2="54789"/>
                      <a14:foregroundMark x1="76245" y1="55172" x2="72542" y2="58621"/>
                      <a14:foregroundMark x1="77267" y1="53640" x2="80332" y2="50192"/>
                      <a14:foregroundMark x1="79438" y1="52107" x2="84163" y2="49808"/>
                      <a14:foregroundMark x1="84547" y1="49042" x2="84036" y2="44828"/>
                      <a14:foregroundMark x1="87101" y1="51341" x2="90166" y2="53257"/>
                      <a14:foregroundMark x1="89655" y1="47126" x2="90677" y2="56705"/>
                      <a14:foregroundMark x1="88761" y1="62452" x2="98467" y2="63985"/>
                      <a14:foregroundMark x1="98978" y1="60536" x2="82375" y2="65517"/>
                      <a14:foregroundMark x1="82375" y1="65517" x2="81865" y2="6513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3629025"/>
          <a:ext cx="1609725" cy="6953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95250</xdr:rowOff>
    </xdr:from>
    <xdr:to>
      <xdr:col>1</xdr:col>
      <xdr:colOff>1390650</xdr:colOff>
      <xdr:row>6</xdr:row>
      <xdr:rowOff>180975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95250"/>
          <a:ext cx="1638300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209550</xdr:colOff>
      <xdr:row>37</xdr:row>
      <xdr:rowOff>152400</xdr:rowOff>
    </xdr:from>
    <xdr:to>
      <xdr:col>2</xdr:col>
      <xdr:colOff>361950</xdr:colOff>
      <xdr:row>41</xdr:row>
      <xdr:rowOff>85725</xdr:rowOff>
    </xdr:to>
    <xdr:pic>
      <xdr:nvPicPr>
        <xdr:cNvPr id="8" name="Imagen 7"/>
        <xdr:cNvPicPr preferRelativeResize="1">
          <a:picLocks noChangeAspect="1"/>
        </xdr:cNvPicPr>
      </xdr:nvPicPr>
      <xdr:blipFill>
        <a:blip r:embed="rId2">
          <a:alphaModFix/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3">
                  <a14:imgEffect>
                    <a14:backgroundRemoval t="5364" b="91571" l="5109" r="98978">
                      <a14:foregroundMark x1="8557" y1="12644" x2="2937" y2="55172"/>
                      <a14:foregroundMark x1="2937" y1="55172" x2="9451" y2="43295"/>
                      <a14:foregroundMark x1="9451" y1="43295" x2="10473" y2="18008"/>
                      <a14:foregroundMark x1="10473" y1="18008" x2="9451" y2="11111"/>
                      <a14:foregroundMark x1="9068" y1="57088" x2="5109" y2="91571"/>
                      <a14:foregroundMark x1="9706" y1="53640" x2="17625" y2="53257"/>
                      <a14:foregroundMark x1="17625" y1="53257" x2="18135" y2="72414"/>
                      <a14:foregroundMark x1="18135" y1="72414" x2="16220" y2="89272"/>
                      <a14:foregroundMark x1="19157" y1="54789" x2="22350" y2="44444"/>
                      <a14:foregroundMark x1="20817" y1="68199" x2="23883" y2="50192"/>
                      <a14:foregroundMark x1="23883" y1="50192" x2="23372" y2="69732"/>
                      <a14:foregroundMark x1="23372" y1="69732" x2="27714" y2="62835"/>
                      <a14:foregroundMark x1="23116" y1="48659" x2="24266" y2="55939"/>
                      <a14:foregroundMark x1="23627" y1="48276" x2="24521" y2="55556"/>
                      <a14:foregroundMark x1="23755" y1="45594" x2="24266" y2="56322"/>
                      <a14:foregroundMark x1="23627" y1="47126" x2="24777" y2="53640"/>
                      <a14:foregroundMark x1="24266" y1="45977" x2="25670" y2="51341"/>
                      <a14:foregroundMark x1="21201" y1="70115" x2="25032" y2="73180"/>
                      <a14:foregroundMark x1="25287" y1="71264" x2="27331" y2="67433"/>
                      <a14:foregroundMark x1="29757" y1="56705" x2="30524" y2="31034"/>
                      <a14:foregroundMark x1="30524" y1="31034" x2="36909" y2="8046"/>
                      <a14:foregroundMark x1="34610" y1="13793" x2="36398" y2="9579"/>
                      <a14:foregroundMark x1="36398" y1="10345" x2="37803" y2="8429"/>
                      <a14:foregroundMark x1="37420" y1="9579" x2="34100" y2="22605"/>
                      <a14:foregroundMark x1="36782" y1="9195" x2="34738" y2="16092"/>
                      <a14:foregroundMark x1="37037" y1="5747" x2="34994" y2="13793"/>
                      <a14:foregroundMark x1="30651" y1="55556" x2="32184" y2="32184"/>
                      <a14:foregroundMark x1="32184" y1="32184" x2="34483" y2="24138"/>
                      <a14:foregroundMark x1="35760" y1="18391" x2="31290" y2="47126"/>
                      <a14:foregroundMark x1="27331" y1="83908" x2="28480" y2="68966"/>
                      <a14:foregroundMark x1="28608" y1="73946" x2="27586" y2="84291"/>
                      <a14:foregroundMark x1="9706" y1="63985" x2="11494" y2="57088"/>
                      <a14:foregroundMark x1="15326" y1="55939" x2="13793" y2="65900"/>
                      <a14:foregroundMark x1="32950" y1="60920" x2="40358" y2="62452"/>
                      <a14:foregroundMark x1="40358" y1="62452" x2="43167" y2="60536"/>
                      <a14:foregroundMark x1="43040" y1="59770" x2="45977" y2="71648"/>
                      <a14:foregroundMark x1="44189" y1="63985" x2="50575" y2="65134"/>
                      <a14:foregroundMark x1="50575" y1="65134" x2="52235" y2="62452"/>
                      <a14:foregroundMark x1="33589" y1="65900" x2="41124" y2="66667"/>
                      <a14:foregroundMark x1="41124" y1="66667" x2="43678" y2="63985"/>
                      <a14:foregroundMark x1="33589" y1="49808" x2="34355" y2="59387"/>
                      <a14:foregroundMark x1="47382" y1="62835" x2="56705" y2="15709"/>
                      <a14:foregroundMark x1="56705" y1="11877" x2="55172" y2="19540"/>
                      <a14:foregroundMark x1="56705" y1="14559" x2="56322" y2="24138"/>
                      <a14:foregroundMark x1="54534" y1="53257" x2="57088" y2="13410"/>
                      <a14:foregroundMark x1="55683" y1="51724" x2="57471" y2="62069"/>
                      <a14:foregroundMark x1="45977" y1="72031" x2="50830" y2="66667"/>
                      <a14:foregroundMark x1="61303" y1="54789" x2="61430" y2="68582"/>
                      <a14:foregroundMark x1="63474" y1="50958" x2="63985" y2="38697"/>
                      <a14:foregroundMark x1="64368" y1="37548" x2="65134" y2="41762"/>
                      <a14:foregroundMark x1="65262" y1="36782" x2="64112" y2="36015"/>
                      <a14:foregroundMark x1="65134" y1="36782" x2="65262" y2="43678"/>
                      <a14:foregroundMark x1="64751" y1="45594" x2="60664" y2="65134"/>
                      <a14:foregroundMark x1="61430" y1="68199" x2="66539" y2="56322"/>
                      <a14:foregroundMark x1="66539" y1="56322" x2="64112" y2="62835"/>
                      <a14:foregroundMark x1="67561" y1="54406" x2="70626" y2="57471"/>
                      <a14:foregroundMark x1="70115" y1="52490" x2="69987" y2="63985"/>
                      <a14:foregroundMark x1="62069" y1="69349" x2="69093" y2="64368"/>
                      <a14:foregroundMark x1="69221" y1="63985" x2="77650" y2="58238"/>
                      <a14:foregroundMark x1="77650" y1="58238" x2="78161" y2="54789"/>
                      <a14:foregroundMark x1="76245" y1="55172" x2="72542" y2="58621"/>
                      <a14:foregroundMark x1="77267" y1="53640" x2="80332" y2="50192"/>
                      <a14:foregroundMark x1="79438" y1="52107" x2="84163" y2="49808"/>
                      <a14:foregroundMark x1="84547" y1="49042" x2="84036" y2="44828"/>
                      <a14:foregroundMark x1="87101" y1="51341" x2="90166" y2="53257"/>
                      <a14:foregroundMark x1="89655" y1="47126" x2="90677" y2="56705"/>
                      <a14:foregroundMark x1="88761" y1="62452" x2="98467" y2="63985"/>
                      <a14:foregroundMark x1="98978" y1="60536" x2="82375" y2="65517"/>
                      <a14:foregroundMark x1="82375" y1="65517" x2="81865" y2="6513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2819400"/>
          <a:ext cx="2085975" cy="6953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95250</xdr:colOff>
      <xdr:row>38</xdr:row>
      <xdr:rowOff>47625</xdr:rowOff>
    </xdr:from>
    <xdr:to>
      <xdr:col>3</xdr:col>
      <xdr:colOff>495300</xdr:colOff>
      <xdr:row>45</xdr:row>
      <xdr:rowOff>114300</xdr:rowOff>
    </xdr:to>
    <xdr:pic>
      <xdr:nvPicPr>
        <xdr:cNvPr id="10" name="Imagen 9"/>
        <xdr:cNvPicPr preferRelativeResize="1">
          <a:picLocks noChangeAspect="1"/>
        </xdr:cNvPicPr>
      </xdr:nvPicPr>
      <xdr:blipFill>
        <a:blip r:embed="rId3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0800000">
          <a:off x="2028825" y="2905125"/>
          <a:ext cx="154305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657225</xdr:colOff>
      <xdr:row>36</xdr:row>
      <xdr:rowOff>190500</xdr:rowOff>
    </xdr:from>
    <xdr:to>
      <xdr:col>4</xdr:col>
      <xdr:colOff>1733550</xdr:colOff>
      <xdr:row>42</xdr:row>
      <xdr:rowOff>66675</xdr:rowOff>
    </xdr:to>
    <xdr:pic>
      <xdr:nvPicPr>
        <xdr:cNvPr id="15" name="Imagen 14"/>
        <xdr:cNvPicPr preferRelativeResize="1">
          <a:picLocks noChangeAspect="1"/>
        </xdr:cNvPicPr>
      </xdr:nvPicPr>
      <xdr:blipFill>
        <a:blip r:embed="rId4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934325" y="2667000"/>
          <a:ext cx="1076325" cy="1019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114300</xdr:colOff>
      <xdr:row>7</xdr:row>
      <xdr:rowOff>57150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857375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1085850</xdr:colOff>
      <xdr:row>30</xdr:row>
      <xdr:rowOff>66675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2">
          <a:alphaModFix/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3">
                  <a14:imgEffect>
                    <a14:backgroundRemoval t="5364" b="91571" l="5109" r="98978">
                      <a14:foregroundMark x1="8557" y1="12644" x2="2937" y2="55172"/>
                      <a14:foregroundMark x1="2937" y1="55172" x2="9451" y2="43295"/>
                      <a14:foregroundMark x1="9451" y1="43295" x2="10473" y2="18008"/>
                      <a14:foregroundMark x1="10473" y1="18008" x2="9451" y2="11111"/>
                      <a14:foregroundMark x1="9068" y1="57088" x2="5109" y2="91571"/>
                      <a14:foregroundMark x1="9706" y1="53640" x2="17625" y2="53257"/>
                      <a14:foregroundMark x1="17625" y1="53257" x2="18135" y2="72414"/>
                      <a14:foregroundMark x1="18135" y1="72414" x2="16220" y2="89272"/>
                      <a14:foregroundMark x1="19157" y1="54789" x2="22350" y2="44444"/>
                      <a14:foregroundMark x1="20817" y1="68199" x2="23883" y2="50192"/>
                      <a14:foregroundMark x1="23883" y1="50192" x2="23372" y2="69732"/>
                      <a14:foregroundMark x1="23372" y1="69732" x2="27714" y2="62835"/>
                      <a14:foregroundMark x1="23116" y1="48659" x2="24266" y2="55939"/>
                      <a14:foregroundMark x1="23627" y1="48276" x2="24521" y2="55556"/>
                      <a14:foregroundMark x1="23755" y1="45594" x2="24266" y2="56322"/>
                      <a14:foregroundMark x1="23627" y1="47126" x2="24777" y2="53640"/>
                      <a14:foregroundMark x1="24266" y1="45977" x2="25670" y2="51341"/>
                      <a14:foregroundMark x1="21201" y1="70115" x2="25032" y2="73180"/>
                      <a14:foregroundMark x1="25287" y1="71264" x2="27331" y2="67433"/>
                      <a14:foregroundMark x1="29757" y1="56705" x2="30524" y2="31034"/>
                      <a14:foregroundMark x1="30524" y1="31034" x2="36909" y2="8046"/>
                      <a14:foregroundMark x1="34610" y1="13793" x2="36398" y2="9579"/>
                      <a14:foregroundMark x1="36398" y1="10345" x2="37803" y2="8429"/>
                      <a14:foregroundMark x1="37420" y1="9579" x2="34100" y2="22605"/>
                      <a14:foregroundMark x1="36782" y1="9195" x2="34738" y2="16092"/>
                      <a14:foregroundMark x1="37037" y1="5747" x2="34994" y2="13793"/>
                      <a14:foregroundMark x1="30651" y1="55556" x2="32184" y2="32184"/>
                      <a14:foregroundMark x1="32184" y1="32184" x2="34483" y2="24138"/>
                      <a14:foregroundMark x1="35760" y1="18391" x2="31290" y2="47126"/>
                      <a14:foregroundMark x1="27331" y1="83908" x2="28480" y2="68966"/>
                      <a14:foregroundMark x1="28608" y1="73946" x2="27586" y2="84291"/>
                      <a14:foregroundMark x1="9706" y1="63985" x2="11494" y2="57088"/>
                      <a14:foregroundMark x1="15326" y1="55939" x2="13793" y2="65900"/>
                      <a14:foregroundMark x1="32950" y1="60920" x2="40358" y2="62452"/>
                      <a14:foregroundMark x1="40358" y1="62452" x2="43167" y2="60536"/>
                      <a14:foregroundMark x1="43040" y1="59770" x2="45977" y2="71648"/>
                      <a14:foregroundMark x1="44189" y1="63985" x2="50575" y2="65134"/>
                      <a14:foregroundMark x1="50575" y1="65134" x2="52235" y2="62452"/>
                      <a14:foregroundMark x1="33589" y1="65900" x2="41124" y2="66667"/>
                      <a14:foregroundMark x1="41124" y1="66667" x2="43678" y2="63985"/>
                      <a14:foregroundMark x1="33589" y1="49808" x2="34355" y2="59387"/>
                      <a14:foregroundMark x1="47382" y1="62835" x2="56705" y2="15709"/>
                      <a14:foregroundMark x1="56705" y1="11877" x2="55172" y2="19540"/>
                      <a14:foregroundMark x1="56705" y1="14559" x2="56322" y2="24138"/>
                      <a14:foregroundMark x1="54534" y1="53257" x2="57088" y2="13410"/>
                      <a14:foregroundMark x1="55683" y1="51724" x2="57471" y2="62069"/>
                      <a14:foregroundMark x1="45977" y1="72031" x2="50830" y2="66667"/>
                      <a14:foregroundMark x1="61303" y1="54789" x2="61430" y2="68582"/>
                      <a14:foregroundMark x1="63474" y1="50958" x2="63985" y2="38697"/>
                      <a14:foregroundMark x1="64368" y1="37548" x2="65134" y2="41762"/>
                      <a14:foregroundMark x1="65262" y1="36782" x2="64112" y2="36015"/>
                      <a14:foregroundMark x1="65134" y1="36782" x2="65262" y2="43678"/>
                      <a14:foregroundMark x1="64751" y1="45594" x2="60664" y2="65134"/>
                      <a14:foregroundMark x1="61430" y1="68199" x2="66539" y2="56322"/>
                      <a14:foregroundMark x1="66539" y1="56322" x2="64112" y2="62835"/>
                      <a14:foregroundMark x1="67561" y1="54406" x2="70626" y2="57471"/>
                      <a14:foregroundMark x1="70115" y1="52490" x2="69987" y2="63985"/>
                      <a14:foregroundMark x1="62069" y1="69349" x2="69093" y2="64368"/>
                      <a14:foregroundMark x1="69221" y1="63985" x2="77650" y2="58238"/>
                      <a14:foregroundMark x1="77650" y1="58238" x2="78161" y2="54789"/>
                      <a14:foregroundMark x1="76245" y1="55172" x2="72542" y2="58621"/>
                      <a14:foregroundMark x1="77267" y1="53640" x2="80332" y2="50192"/>
                      <a14:foregroundMark x1="79438" y1="52107" x2="84163" y2="49808"/>
                      <a14:foregroundMark x1="84547" y1="49042" x2="84036" y2="44828"/>
                      <a14:foregroundMark x1="87101" y1="51341" x2="90166" y2="53257"/>
                      <a14:foregroundMark x1="89655" y1="47126" x2="90677" y2="56705"/>
                      <a14:foregroundMark x1="88761" y1="62452" x2="98467" y2="63985"/>
                      <a14:foregroundMark x1="98978" y1="60536" x2="82375" y2="65517"/>
                      <a14:foregroundMark x1="82375" y1="65517" x2="81865" y2="6513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515225"/>
          <a:ext cx="1343025" cy="6381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781050</xdr:colOff>
      <xdr:row>24</xdr:row>
      <xdr:rowOff>133350</xdr:rowOff>
    </xdr:from>
    <xdr:to>
      <xdr:col>4</xdr:col>
      <xdr:colOff>1857375</xdr:colOff>
      <xdr:row>30</xdr:row>
      <xdr:rowOff>9525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3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543800" y="7077075"/>
          <a:ext cx="1076325" cy="1019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971550</xdr:colOff>
      <xdr:row>24</xdr:row>
      <xdr:rowOff>104775</xdr:rowOff>
    </xdr:from>
    <xdr:to>
      <xdr:col>2</xdr:col>
      <xdr:colOff>1028700</xdr:colOff>
      <xdr:row>31</xdr:row>
      <xdr:rowOff>171450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4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0800000">
          <a:off x="1228725" y="7048500"/>
          <a:ext cx="154305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5CEF8-D0C4-4CEF-ADDA-AEE8F2845F2C}">
  <dimension ref="A9:R51"/>
  <sheetViews>
    <sheetView workbookViewId="0" topLeftCell="C1">
      <selection activeCell="N14" sqref="N14"/>
    </sheetView>
  </sheetViews>
  <sheetFormatPr defaultColWidth="11.421875" defaultRowHeight="15"/>
  <cols>
    <col min="1" max="1" width="3.8515625" style="13" customWidth="1"/>
    <col min="2" max="2" width="22.28125" style="13" customWidth="1"/>
    <col min="3" max="3" width="15.8515625" style="14" customWidth="1"/>
    <col min="4" max="4" width="65.28125" style="13" customWidth="1"/>
    <col min="5" max="5" width="39.140625" style="13" customWidth="1"/>
    <col min="6" max="6" width="15.8515625" style="13" bestFit="1" customWidth="1"/>
    <col min="7" max="7" width="17.28125" style="20" customWidth="1"/>
    <col min="8" max="8" width="16.28125" style="20" customWidth="1"/>
    <col min="9" max="9" width="17.28125" style="20" customWidth="1"/>
    <col min="10" max="10" width="14.8515625" style="14" customWidth="1"/>
    <col min="11" max="11" width="18.140625" style="14" customWidth="1"/>
    <col min="12" max="12" width="12.8515625" style="14" customWidth="1"/>
    <col min="13" max="13" width="11.421875" style="14" customWidth="1"/>
    <col min="14" max="14" width="16.7109375" style="14" customWidth="1"/>
    <col min="15" max="16" width="19.421875" style="14" customWidth="1"/>
    <col min="17" max="17" width="41.28125" style="26" customWidth="1"/>
    <col min="18" max="18" width="41.00390625" style="14" customWidth="1"/>
    <col min="19" max="16384" width="11.421875" style="13" customWidth="1"/>
  </cols>
  <sheetData>
    <row r="1" ht="15"/>
    <row r="2" ht="15"/>
    <row r="3" ht="15"/>
    <row r="4" ht="15"/>
    <row r="5" ht="15"/>
    <row r="6" ht="15"/>
    <row r="7" ht="15"/>
    <row r="9" spans="1:11" ht="15">
      <c r="A9" s="35" t="s">
        <v>54</v>
      </c>
      <c r="B9" s="34"/>
      <c r="C9" s="34"/>
      <c r="D9" s="34"/>
      <c r="E9" s="34"/>
      <c r="F9" s="34"/>
      <c r="G9" s="34"/>
      <c r="H9" s="34"/>
      <c r="I9" s="34"/>
      <c r="J9" s="32"/>
      <c r="K9" s="32"/>
    </row>
    <row r="10" spans="1:18" ht="45">
      <c r="A10" s="4" t="s">
        <v>0</v>
      </c>
      <c r="B10" s="4" t="s">
        <v>9</v>
      </c>
      <c r="C10" s="5" t="s">
        <v>11</v>
      </c>
      <c r="D10" s="4" t="s">
        <v>8</v>
      </c>
      <c r="E10" s="4" t="s">
        <v>1</v>
      </c>
      <c r="F10" s="6" t="s">
        <v>10</v>
      </c>
      <c r="G10" s="6" t="s">
        <v>12</v>
      </c>
      <c r="H10" s="6" t="s">
        <v>43</v>
      </c>
      <c r="I10" s="6" t="s">
        <v>44</v>
      </c>
      <c r="J10" s="6" t="s">
        <v>16</v>
      </c>
      <c r="K10" s="6" t="s">
        <v>55</v>
      </c>
      <c r="L10" s="6" t="s">
        <v>17</v>
      </c>
      <c r="M10" s="6" t="s">
        <v>14</v>
      </c>
      <c r="N10" s="6" t="s">
        <v>15</v>
      </c>
      <c r="O10" s="6" t="s">
        <v>23</v>
      </c>
      <c r="P10" s="6" t="s">
        <v>56</v>
      </c>
      <c r="Q10" s="6" t="s">
        <v>31</v>
      </c>
      <c r="R10" s="6" t="s">
        <v>52</v>
      </c>
    </row>
    <row r="11" spans="1:18" ht="30">
      <c r="A11" s="9">
        <v>1</v>
      </c>
      <c r="B11" s="7" t="s">
        <v>57</v>
      </c>
      <c r="C11" s="19">
        <v>44578</v>
      </c>
      <c r="D11" s="29" t="s">
        <v>58</v>
      </c>
      <c r="E11" s="29" t="s">
        <v>59</v>
      </c>
      <c r="F11" s="36">
        <v>43412.4</v>
      </c>
      <c r="G11" s="8" t="s">
        <v>60</v>
      </c>
      <c r="H11" s="16" t="s">
        <v>19</v>
      </c>
      <c r="I11" s="16" t="s">
        <v>20</v>
      </c>
      <c r="J11" s="8">
        <v>401031469</v>
      </c>
      <c r="K11" s="8" t="s">
        <v>74</v>
      </c>
      <c r="L11" s="8">
        <v>1018</v>
      </c>
      <c r="M11" s="8" t="s">
        <v>18</v>
      </c>
      <c r="N11" s="19">
        <v>44616</v>
      </c>
      <c r="O11" s="8" t="s">
        <v>25</v>
      </c>
      <c r="P11" s="19">
        <v>44669</v>
      </c>
      <c r="Q11" s="18"/>
      <c r="R11" s="8"/>
    </row>
    <row r="12" spans="1:18" ht="30">
      <c r="A12" s="9">
        <v>2</v>
      </c>
      <c r="B12" s="7" t="s">
        <v>61</v>
      </c>
      <c r="C12" s="19">
        <v>44581</v>
      </c>
      <c r="D12" s="29" t="s">
        <v>62</v>
      </c>
      <c r="E12" s="29" t="s">
        <v>63</v>
      </c>
      <c r="F12" s="30">
        <v>8000.4</v>
      </c>
      <c r="G12" s="7" t="s">
        <v>64</v>
      </c>
      <c r="H12" s="16" t="s">
        <v>18</v>
      </c>
      <c r="I12" s="16" t="s">
        <v>20</v>
      </c>
      <c r="J12" s="8">
        <v>102316937</v>
      </c>
      <c r="K12" s="8" t="s">
        <v>76</v>
      </c>
      <c r="L12" s="8">
        <v>2640</v>
      </c>
      <c r="M12" s="8" t="s">
        <v>18</v>
      </c>
      <c r="N12" s="19">
        <v>44637</v>
      </c>
      <c r="O12" s="8" t="s">
        <v>25</v>
      </c>
      <c r="P12" s="19">
        <v>44650</v>
      </c>
      <c r="Q12" s="18" t="s">
        <v>25</v>
      </c>
      <c r="R12" s="8"/>
    </row>
    <row r="13" spans="1:18" ht="15">
      <c r="A13" s="9">
        <v>3</v>
      </c>
      <c r="B13" s="7" t="s">
        <v>65</v>
      </c>
      <c r="C13" s="19">
        <v>44587</v>
      </c>
      <c r="D13" s="29" t="s">
        <v>66</v>
      </c>
      <c r="E13" s="29" t="s">
        <v>67</v>
      </c>
      <c r="F13" s="30">
        <v>10904</v>
      </c>
      <c r="G13" s="7" t="s">
        <v>68</v>
      </c>
      <c r="H13" s="16" t="s">
        <v>18</v>
      </c>
      <c r="I13" s="16" t="s">
        <v>20</v>
      </c>
      <c r="J13" s="8">
        <v>130297118</v>
      </c>
      <c r="K13" s="43" t="s">
        <v>77</v>
      </c>
      <c r="L13" s="8">
        <v>2778</v>
      </c>
      <c r="M13" s="8" t="s">
        <v>18</v>
      </c>
      <c r="N13" s="19">
        <v>44656</v>
      </c>
      <c r="O13" s="8" t="s">
        <v>25</v>
      </c>
      <c r="P13" s="19">
        <v>44712</v>
      </c>
      <c r="Q13" s="18"/>
      <c r="R13" s="8" t="s">
        <v>50</v>
      </c>
    </row>
    <row r="14" spans="1:18" ht="15">
      <c r="A14" s="9">
        <v>4</v>
      </c>
      <c r="B14" s="7" t="s">
        <v>65</v>
      </c>
      <c r="C14" s="19">
        <v>44587</v>
      </c>
      <c r="D14" s="29" t="s">
        <v>66</v>
      </c>
      <c r="E14" s="7" t="s">
        <v>69</v>
      </c>
      <c r="F14" s="10">
        <v>8496</v>
      </c>
      <c r="G14" s="7" t="s">
        <v>70</v>
      </c>
      <c r="H14" s="16" t="s">
        <v>18</v>
      </c>
      <c r="I14" s="16" t="s">
        <v>20</v>
      </c>
      <c r="J14" s="8">
        <v>130574618</v>
      </c>
      <c r="K14" s="43" t="s">
        <v>78</v>
      </c>
      <c r="L14" s="8">
        <v>2804</v>
      </c>
      <c r="M14" s="8" t="s">
        <v>18</v>
      </c>
      <c r="N14" s="19">
        <v>44656</v>
      </c>
      <c r="O14" s="8" t="s">
        <v>25</v>
      </c>
      <c r="P14" s="19">
        <v>44712</v>
      </c>
      <c r="Q14" s="18"/>
      <c r="R14" s="8" t="s">
        <v>49</v>
      </c>
    </row>
    <row r="15" spans="1:18" ht="15">
      <c r="A15" s="9"/>
      <c r="B15" s="7"/>
      <c r="C15" s="19"/>
      <c r="D15" s="29"/>
      <c r="E15" s="29"/>
      <c r="F15" s="30"/>
      <c r="G15" s="7"/>
      <c r="H15" s="16"/>
      <c r="I15" s="16"/>
      <c r="J15" s="8"/>
      <c r="K15" s="8"/>
      <c r="L15" s="8"/>
      <c r="M15" s="8"/>
      <c r="N15" s="19"/>
      <c r="O15" s="8"/>
      <c r="P15" s="8"/>
      <c r="Q15" s="18"/>
      <c r="R15" s="8"/>
    </row>
    <row r="16" spans="1:18" ht="15" hidden="1">
      <c r="A16" s="9">
        <v>6</v>
      </c>
      <c r="B16" s="7"/>
      <c r="C16" s="19"/>
      <c r="D16" s="29"/>
      <c r="E16" s="29"/>
      <c r="F16" s="30"/>
      <c r="G16" s="7"/>
      <c r="H16" s="16"/>
      <c r="I16" s="16"/>
      <c r="J16" s="8"/>
      <c r="K16" s="8"/>
      <c r="L16" s="8"/>
      <c r="M16" s="8"/>
      <c r="N16" s="19"/>
      <c r="O16" s="8"/>
      <c r="P16" s="8"/>
      <c r="Q16" s="18"/>
      <c r="R16" s="8"/>
    </row>
    <row r="17" spans="1:18" ht="15" hidden="1">
      <c r="A17" s="9">
        <v>7</v>
      </c>
      <c r="B17" s="7"/>
      <c r="C17" s="19"/>
      <c r="D17" s="29"/>
      <c r="E17" s="7"/>
      <c r="F17" s="30"/>
      <c r="G17" s="7"/>
      <c r="H17" s="16"/>
      <c r="I17" s="16"/>
      <c r="J17" s="8"/>
      <c r="K17" s="8"/>
      <c r="L17" s="8"/>
      <c r="M17" s="8"/>
      <c r="N17" s="19"/>
      <c r="O17" s="8"/>
      <c r="P17" s="8"/>
      <c r="Q17" s="18"/>
      <c r="R17" s="8"/>
    </row>
    <row r="18" spans="1:18" ht="15" hidden="1">
      <c r="A18" s="9">
        <v>8</v>
      </c>
      <c r="B18" s="7"/>
      <c r="C18" s="19"/>
      <c r="D18" s="29"/>
      <c r="E18" s="29"/>
      <c r="F18" s="30"/>
      <c r="G18" s="7"/>
      <c r="H18" s="16"/>
      <c r="I18" s="16"/>
      <c r="J18" s="8"/>
      <c r="K18" s="8"/>
      <c r="L18" s="8"/>
      <c r="M18" s="8"/>
      <c r="N18" s="19"/>
      <c r="O18" s="8"/>
      <c r="P18" s="8"/>
      <c r="Q18" s="18"/>
      <c r="R18" s="8"/>
    </row>
    <row r="19" spans="1:18" ht="15" hidden="1">
      <c r="A19" s="9">
        <v>9</v>
      </c>
      <c r="B19" s="7"/>
      <c r="C19" s="19"/>
      <c r="D19" s="29"/>
      <c r="E19" s="29"/>
      <c r="F19" s="30"/>
      <c r="G19" s="7"/>
      <c r="H19" s="16"/>
      <c r="I19" s="16"/>
      <c r="J19" s="8"/>
      <c r="K19" s="8"/>
      <c r="L19" s="8"/>
      <c r="M19" s="8"/>
      <c r="N19" s="19"/>
      <c r="O19" s="8"/>
      <c r="P19" s="8"/>
      <c r="Q19" s="18"/>
      <c r="R19" s="8"/>
    </row>
    <row r="20" spans="1:18" ht="15" hidden="1">
      <c r="A20" s="9">
        <v>10</v>
      </c>
      <c r="B20" s="7"/>
      <c r="C20" s="19"/>
      <c r="D20" s="29"/>
      <c r="E20" s="29"/>
      <c r="F20" s="30"/>
      <c r="G20" s="7"/>
      <c r="H20" s="16"/>
      <c r="I20" s="16"/>
      <c r="J20" s="8"/>
      <c r="K20" s="8"/>
      <c r="L20" s="8"/>
      <c r="M20" s="8"/>
      <c r="N20" s="19"/>
      <c r="O20" s="8"/>
      <c r="P20" s="8"/>
      <c r="Q20" s="18"/>
      <c r="R20" s="8"/>
    </row>
    <row r="21" spans="1:18" ht="15" hidden="1">
      <c r="A21" s="9">
        <v>11</v>
      </c>
      <c r="B21" s="7"/>
      <c r="C21" s="19"/>
      <c r="D21" s="29"/>
      <c r="E21" s="29"/>
      <c r="F21" s="30"/>
      <c r="G21" s="7"/>
      <c r="H21" s="16"/>
      <c r="I21" s="16"/>
      <c r="J21" s="8"/>
      <c r="K21" s="8"/>
      <c r="L21" s="8"/>
      <c r="M21" s="8"/>
      <c r="N21" s="8"/>
      <c r="O21" s="8"/>
      <c r="P21" s="8"/>
      <c r="Q21" s="18"/>
      <c r="R21" s="8"/>
    </row>
    <row r="22" spans="1:18" ht="15" hidden="1">
      <c r="A22" s="9">
        <v>12</v>
      </c>
      <c r="B22" s="7"/>
      <c r="C22" s="19"/>
      <c r="D22" s="29"/>
      <c r="E22" s="7"/>
      <c r="F22" s="30"/>
      <c r="G22" s="7"/>
      <c r="H22" s="16"/>
      <c r="I22" s="16"/>
      <c r="J22" s="8"/>
      <c r="K22" s="8"/>
      <c r="L22" s="8"/>
      <c r="M22" s="8"/>
      <c r="N22" s="19"/>
      <c r="O22" s="8"/>
      <c r="P22" s="8"/>
      <c r="Q22" s="18"/>
      <c r="R22" s="8"/>
    </row>
    <row r="23" spans="1:18" ht="15" hidden="1">
      <c r="A23" s="9">
        <v>13</v>
      </c>
      <c r="B23" s="7"/>
      <c r="C23" s="19"/>
      <c r="D23" s="29"/>
      <c r="E23" s="7"/>
      <c r="F23" s="30"/>
      <c r="G23" s="9"/>
      <c r="H23" s="16"/>
      <c r="I23" s="16"/>
      <c r="J23" s="8"/>
      <c r="K23" s="8"/>
      <c r="L23" s="8"/>
      <c r="M23" s="8"/>
      <c r="N23" s="8"/>
      <c r="O23" s="8"/>
      <c r="P23" s="8"/>
      <c r="Q23" s="18"/>
      <c r="R23" s="8"/>
    </row>
    <row r="24" spans="1:18" ht="15" hidden="1">
      <c r="A24" s="9">
        <v>14</v>
      </c>
      <c r="B24" s="7"/>
      <c r="C24" s="19"/>
      <c r="D24" s="29"/>
      <c r="E24" s="29"/>
      <c r="F24" s="30"/>
      <c r="G24" s="7"/>
      <c r="H24" s="16"/>
      <c r="I24" s="16"/>
      <c r="J24" s="8"/>
      <c r="K24" s="8"/>
      <c r="L24" s="8"/>
      <c r="M24" s="8"/>
      <c r="N24" s="19"/>
      <c r="O24" s="8"/>
      <c r="P24" s="8"/>
      <c r="Q24" s="18"/>
      <c r="R24" s="8"/>
    </row>
    <row r="25" spans="1:18" ht="17.25" customHeight="1" hidden="1">
      <c r="A25" s="9">
        <v>15</v>
      </c>
      <c r="B25" s="7"/>
      <c r="C25" s="19"/>
      <c r="D25" s="29"/>
      <c r="E25" s="29"/>
      <c r="F25" s="31"/>
      <c r="G25" s="7"/>
      <c r="H25" s="16"/>
      <c r="I25" s="16"/>
      <c r="J25" s="8"/>
      <c r="K25" s="8"/>
      <c r="L25" s="8"/>
      <c r="M25" s="8"/>
      <c r="N25" s="19"/>
      <c r="O25" s="8"/>
      <c r="P25" s="8"/>
      <c r="Q25" s="18"/>
      <c r="R25" s="8"/>
    </row>
    <row r="26" spans="1:18" ht="15" hidden="1">
      <c r="A26" s="9">
        <v>16</v>
      </c>
      <c r="B26" s="7"/>
      <c r="C26" s="37"/>
      <c r="D26" s="29"/>
      <c r="E26" s="29"/>
      <c r="F26" s="30"/>
      <c r="G26" s="9"/>
      <c r="H26" s="16"/>
      <c r="I26" s="16"/>
      <c r="J26" s="8"/>
      <c r="K26" s="8"/>
      <c r="L26" s="8"/>
      <c r="M26" s="8"/>
      <c r="N26" s="8"/>
      <c r="O26" s="8"/>
      <c r="P26" s="8"/>
      <c r="Q26" s="18"/>
      <c r="R26" s="8"/>
    </row>
    <row r="27" spans="1:18" ht="15" hidden="1">
      <c r="A27" s="9">
        <v>17</v>
      </c>
      <c r="B27" s="7"/>
      <c r="C27" s="37"/>
      <c r="D27" s="29"/>
      <c r="E27" s="29"/>
      <c r="F27" s="36"/>
      <c r="G27" s="7"/>
      <c r="H27" s="16"/>
      <c r="I27" s="16"/>
      <c r="J27" s="8"/>
      <c r="K27" s="8"/>
      <c r="L27" s="8"/>
      <c r="M27" s="8"/>
      <c r="N27" s="19"/>
      <c r="O27" s="8"/>
      <c r="P27" s="8"/>
      <c r="Q27" s="18"/>
      <c r="R27" s="8"/>
    </row>
    <row r="28" spans="1:18" ht="15" hidden="1">
      <c r="A28" s="9">
        <v>18</v>
      </c>
      <c r="B28" s="7"/>
      <c r="C28" s="37"/>
      <c r="D28" s="29"/>
      <c r="E28" s="7"/>
      <c r="F28" s="30"/>
      <c r="G28" s="7"/>
      <c r="H28" s="16"/>
      <c r="I28" s="16"/>
      <c r="J28" s="8"/>
      <c r="K28" s="8"/>
      <c r="L28" s="8"/>
      <c r="M28" s="8"/>
      <c r="N28" s="8"/>
      <c r="O28" s="8"/>
      <c r="P28" s="8"/>
      <c r="Q28" s="18"/>
      <c r="R28" s="8"/>
    </row>
    <row r="29" spans="1:18" ht="15" hidden="1">
      <c r="A29" s="9">
        <v>19</v>
      </c>
      <c r="B29" s="7"/>
      <c r="C29" s="37"/>
      <c r="D29" s="29"/>
      <c r="E29" s="29"/>
      <c r="F29" s="30"/>
      <c r="G29" s="7"/>
      <c r="H29" s="16"/>
      <c r="I29" s="16"/>
      <c r="J29" s="8"/>
      <c r="K29" s="8"/>
      <c r="L29" s="8"/>
      <c r="M29" s="8"/>
      <c r="N29" s="8"/>
      <c r="O29" s="8"/>
      <c r="P29" s="8"/>
      <c r="Q29" s="18"/>
      <c r="R29" s="8"/>
    </row>
    <row r="30" spans="1:18" ht="15" hidden="1">
      <c r="A30" s="9">
        <v>20</v>
      </c>
      <c r="B30" s="7"/>
      <c r="C30" s="37"/>
      <c r="D30" s="29"/>
      <c r="E30" s="29"/>
      <c r="F30" s="30"/>
      <c r="G30" s="7"/>
      <c r="H30" s="16"/>
      <c r="I30" s="16"/>
      <c r="J30" s="8"/>
      <c r="K30" s="8"/>
      <c r="L30" s="8"/>
      <c r="M30" s="8"/>
      <c r="N30" s="8"/>
      <c r="O30" s="8"/>
      <c r="P30" s="8"/>
      <c r="Q30" s="18"/>
      <c r="R30" s="8"/>
    </row>
    <row r="31" spans="1:18" ht="15" hidden="1">
      <c r="A31" s="9">
        <v>21</v>
      </c>
      <c r="B31" s="7"/>
      <c r="C31" s="37"/>
      <c r="D31" s="29"/>
      <c r="E31" s="29"/>
      <c r="F31" s="30"/>
      <c r="G31" s="7"/>
      <c r="H31" s="16"/>
      <c r="I31" s="16"/>
      <c r="J31" s="8"/>
      <c r="K31" s="8"/>
      <c r="L31" s="8"/>
      <c r="M31" s="8"/>
      <c r="N31" s="8"/>
      <c r="O31" s="8"/>
      <c r="P31" s="8"/>
      <c r="Q31" s="18"/>
      <c r="R31" s="8"/>
    </row>
    <row r="32" spans="1:18" ht="15" hidden="1">
      <c r="A32" s="9">
        <v>22</v>
      </c>
      <c r="B32" s="7"/>
      <c r="C32" s="37"/>
      <c r="D32" s="29"/>
      <c r="E32" s="7"/>
      <c r="F32" s="30"/>
      <c r="G32" s="7"/>
      <c r="H32" s="16"/>
      <c r="I32" s="16"/>
      <c r="J32" s="8"/>
      <c r="K32" s="8"/>
      <c r="L32" s="8"/>
      <c r="M32" s="8"/>
      <c r="N32" s="8"/>
      <c r="O32" s="8"/>
      <c r="P32" s="8"/>
      <c r="Q32" s="18"/>
      <c r="R32" s="8"/>
    </row>
    <row r="33" spans="1:18" ht="15" hidden="1">
      <c r="A33" s="9">
        <v>23</v>
      </c>
      <c r="B33" s="7"/>
      <c r="C33" s="37"/>
      <c r="D33" s="29"/>
      <c r="E33" s="7"/>
      <c r="F33" s="30"/>
      <c r="G33" s="7"/>
      <c r="H33" s="16"/>
      <c r="I33" s="16"/>
      <c r="J33" s="8"/>
      <c r="K33" s="8"/>
      <c r="L33" s="8"/>
      <c r="M33" s="8"/>
      <c r="N33" s="8"/>
      <c r="O33" s="8"/>
      <c r="P33" s="8"/>
      <c r="Q33" s="18"/>
      <c r="R33" s="8"/>
    </row>
    <row r="34" spans="1:18" ht="15" hidden="1">
      <c r="A34" s="9">
        <v>24</v>
      </c>
      <c r="B34" s="7"/>
      <c r="C34" s="37"/>
      <c r="D34" s="29"/>
      <c r="E34" s="29"/>
      <c r="F34" s="30"/>
      <c r="G34" s="7"/>
      <c r="H34" s="16"/>
      <c r="I34" s="16"/>
      <c r="J34" s="8"/>
      <c r="K34" s="8"/>
      <c r="L34" s="8"/>
      <c r="M34" s="8"/>
      <c r="N34" s="19"/>
      <c r="O34" s="8"/>
      <c r="P34" s="8"/>
      <c r="Q34" s="18"/>
      <c r="R34" s="8"/>
    </row>
    <row r="35" spans="1:18" ht="15" hidden="1">
      <c r="A35" s="9">
        <v>25</v>
      </c>
      <c r="B35" s="7"/>
      <c r="C35" s="37"/>
      <c r="D35" s="29"/>
      <c r="E35" s="29"/>
      <c r="F35" s="30"/>
      <c r="G35" s="7"/>
      <c r="H35" s="16"/>
      <c r="I35" s="16"/>
      <c r="J35" s="8"/>
      <c r="K35" s="8"/>
      <c r="L35" s="8"/>
      <c r="M35" s="8"/>
      <c r="N35" s="8"/>
      <c r="O35" s="8"/>
      <c r="P35" s="8"/>
      <c r="Q35" s="18"/>
      <c r="R35" s="8"/>
    </row>
    <row r="36" spans="1:18" ht="15" hidden="1">
      <c r="A36" s="9">
        <v>26</v>
      </c>
      <c r="B36" s="7"/>
      <c r="C36" s="37"/>
      <c r="D36" s="29"/>
      <c r="E36" s="29"/>
      <c r="F36" s="30"/>
      <c r="G36" s="7"/>
      <c r="H36" s="16"/>
      <c r="I36" s="16"/>
      <c r="J36" s="8"/>
      <c r="K36" s="8"/>
      <c r="L36" s="8"/>
      <c r="M36" s="8"/>
      <c r="N36" s="8"/>
      <c r="O36" s="8"/>
      <c r="P36" s="8"/>
      <c r="Q36" s="18"/>
      <c r="R36" s="8"/>
    </row>
    <row r="37" spans="1:18" ht="15" hidden="1">
      <c r="A37" s="9">
        <v>27</v>
      </c>
      <c r="B37" s="7"/>
      <c r="C37" s="37"/>
      <c r="D37" s="29"/>
      <c r="E37" s="29"/>
      <c r="F37" s="30"/>
      <c r="G37" s="7"/>
      <c r="H37" s="16"/>
      <c r="I37" s="16"/>
      <c r="J37" s="8"/>
      <c r="K37" s="8"/>
      <c r="L37" s="8"/>
      <c r="M37" s="8"/>
      <c r="N37" s="8"/>
      <c r="O37" s="8"/>
      <c r="P37" s="8"/>
      <c r="Q37" s="18"/>
      <c r="R37" s="8"/>
    </row>
    <row r="38" spans="1:18" ht="15" hidden="1">
      <c r="A38" s="9">
        <v>28</v>
      </c>
      <c r="B38" s="7"/>
      <c r="C38" s="37"/>
      <c r="D38" s="29"/>
      <c r="E38" s="29"/>
      <c r="F38" s="36"/>
      <c r="G38" s="7"/>
      <c r="H38" s="16"/>
      <c r="I38" s="16"/>
      <c r="J38" s="8"/>
      <c r="K38" s="8"/>
      <c r="L38" s="8"/>
      <c r="M38" s="8"/>
      <c r="N38" s="8"/>
      <c r="O38" s="8"/>
      <c r="P38" s="8"/>
      <c r="Q38" s="18"/>
      <c r="R38" s="8"/>
    </row>
    <row r="39" spans="1:18" ht="15" hidden="1">
      <c r="A39" s="9">
        <v>29</v>
      </c>
      <c r="B39" s="7"/>
      <c r="C39" s="37"/>
      <c r="D39" s="29"/>
      <c r="E39" s="29"/>
      <c r="F39" s="36"/>
      <c r="G39" s="7"/>
      <c r="H39" s="16"/>
      <c r="I39" s="16"/>
      <c r="J39" s="8"/>
      <c r="K39" s="8"/>
      <c r="L39" s="8"/>
      <c r="M39" s="8"/>
      <c r="N39" s="8"/>
      <c r="O39" s="8"/>
      <c r="P39" s="8"/>
      <c r="Q39" s="18"/>
      <c r="R39" s="8"/>
    </row>
    <row r="40" spans="1:18" ht="15" hidden="1">
      <c r="A40" s="9">
        <v>30</v>
      </c>
      <c r="B40" s="7"/>
      <c r="C40" s="37"/>
      <c r="D40" s="29"/>
      <c r="E40" s="29"/>
      <c r="F40" s="36"/>
      <c r="G40" s="7"/>
      <c r="H40" s="16"/>
      <c r="I40" s="16"/>
      <c r="J40" s="8"/>
      <c r="K40" s="8"/>
      <c r="L40" s="8"/>
      <c r="M40" s="8"/>
      <c r="N40" s="8"/>
      <c r="O40" s="8"/>
      <c r="P40" s="8"/>
      <c r="Q40" s="18"/>
      <c r="R40" s="8"/>
    </row>
    <row r="41" spans="1:18" ht="15">
      <c r="A41" s="9"/>
      <c r="B41" s="7"/>
      <c r="C41" s="19"/>
      <c r="D41" s="7"/>
      <c r="E41" s="7"/>
      <c r="F41" s="11">
        <f>SUM(F11:F40)</f>
        <v>70812.8</v>
      </c>
      <c r="G41" s="12"/>
      <c r="H41" s="12"/>
      <c r="I41" s="12"/>
      <c r="J41" s="8"/>
      <c r="K41" s="8"/>
      <c r="L41" s="8"/>
      <c r="M41" s="8"/>
      <c r="N41" s="8"/>
      <c r="O41" s="8"/>
      <c r="P41" s="8"/>
      <c r="Q41" s="18" t="s">
        <v>33</v>
      </c>
      <c r="R41" s="8"/>
    </row>
    <row r="42" spans="1:18" s="20" customFormat="1" ht="15">
      <c r="A42" s="13"/>
      <c r="B42" s="13"/>
      <c r="C42" s="14"/>
      <c r="D42" s="13"/>
      <c r="E42" s="13"/>
      <c r="F42" s="15"/>
      <c r="J42" s="14"/>
      <c r="K42" s="14"/>
      <c r="L42" s="14"/>
      <c r="M42" s="14"/>
      <c r="N42" s="14"/>
      <c r="O42" s="14"/>
      <c r="P42" s="14"/>
      <c r="Q42" s="26"/>
      <c r="R42" s="14"/>
    </row>
    <row r="43" spans="1:18" s="20" customFormat="1" ht="15">
      <c r="A43" s="21" t="s">
        <v>2</v>
      </c>
      <c r="B43" s="21"/>
      <c r="C43" s="25"/>
      <c r="D43" s="21"/>
      <c r="E43" s="1" t="s">
        <v>3</v>
      </c>
      <c r="F43" s="13"/>
      <c r="J43" s="14"/>
      <c r="K43" s="14"/>
      <c r="L43" s="14"/>
      <c r="M43" s="14"/>
      <c r="N43" s="14"/>
      <c r="O43" s="14"/>
      <c r="P43" s="14"/>
      <c r="Q43" s="26"/>
      <c r="R43" s="14"/>
    </row>
    <row r="44" spans="1:5" ht="15">
      <c r="A44" s="22" t="s">
        <v>4</v>
      </c>
      <c r="E44" s="3" t="s">
        <v>5</v>
      </c>
    </row>
    <row r="45" spans="1:6" ht="15">
      <c r="A45" s="24" t="s">
        <v>6</v>
      </c>
      <c r="E45" s="2" t="s">
        <v>7</v>
      </c>
      <c r="F45" s="21"/>
    </row>
    <row r="46" ht="15"/>
    <row r="47" ht="15"/>
    <row r="48" ht="15"/>
    <row r="51" spans="1:18" s="20" customFormat="1" ht="15">
      <c r="A51" s="13"/>
      <c r="B51" s="13"/>
      <c r="C51" s="14"/>
      <c r="D51" s="13" t="s">
        <v>13</v>
      </c>
      <c r="E51" s="13"/>
      <c r="F51" s="13"/>
      <c r="J51" s="14"/>
      <c r="K51" s="14"/>
      <c r="L51" s="14"/>
      <c r="M51" s="14"/>
      <c r="N51" s="14"/>
      <c r="O51" s="14"/>
      <c r="P51" s="14"/>
      <c r="Q51" s="26"/>
      <c r="R51" s="14"/>
    </row>
  </sheetData>
  <protectedRanges>
    <protectedRange sqref="H11:Q40" name="Rango1"/>
    <protectedRange sqref="H41:R41" name="Rango1_1"/>
    <protectedRange sqref="R11:R40" name="Rango1_2"/>
  </protectedRanges>
  <dataValidations count="6">
    <dataValidation type="list" allowBlank="1" showInputMessage="1" showErrorMessage="1" sqref="R41">
      <formula1>Controles!$C$5:$C$14</formula1>
    </dataValidation>
    <dataValidation type="list" allowBlank="1" showInputMessage="1" showErrorMessage="1" sqref="R11:R40">
      <formula1>Controles!$F$5:$F$15</formula1>
    </dataValidation>
    <dataValidation type="list" allowBlank="1" showInputMessage="1" showErrorMessage="1" sqref="I11:I40">
      <formula1>Controles!$E$5:$E$15</formula1>
    </dataValidation>
    <dataValidation type="list" allowBlank="1" showInputMessage="1" showErrorMessage="1" sqref="H11:H40">
      <formula1>Controles!$D$5:$D$15</formula1>
    </dataValidation>
    <dataValidation type="list" allowBlank="1" showInputMessage="1" showErrorMessage="1" sqref="M11:M42">
      <formula1>Controles!$A$5:$A$8</formula1>
    </dataValidation>
    <dataValidation type="list" allowBlank="1" showInputMessage="1" showErrorMessage="1" sqref="O11:P42">
      <formula1>Controles!$B$5:$B$14</formula1>
    </dataValidation>
  </dataValidations>
  <printOptions horizontalCentered="1"/>
  <pageMargins left="0.31496062992125984" right="0.15748031496062992" top="0.15748031496062992" bottom="0.2755905511811024" header="0.15748031496062992" footer="0.2362204724409449"/>
  <pageSetup horizontalDpi="600" verticalDpi="600" orientation="landscape" scale="75" r:id="rId2"/>
  <headerFooter>
    <oddHeader xml:space="preserve">&amp;L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7E6C60-45DC-406F-9C43-7A5C80DA2091}">
  <sheetPr>
    <pageSetUpPr fitToPage="1"/>
  </sheetPr>
  <dimension ref="A9:R51"/>
  <sheetViews>
    <sheetView workbookViewId="0" topLeftCell="A1">
      <selection activeCell="B11" sqref="B11"/>
    </sheetView>
  </sheetViews>
  <sheetFormatPr defaultColWidth="11.421875" defaultRowHeight="15"/>
  <cols>
    <col min="1" max="1" width="3.8515625" style="13" customWidth="1"/>
    <col min="2" max="2" width="25.140625" style="13" bestFit="1" customWidth="1"/>
    <col min="3" max="3" width="17.140625" style="14" customWidth="1"/>
    <col min="4" max="4" width="63.00390625" style="13" customWidth="1"/>
    <col min="5" max="5" width="37.140625" style="13" customWidth="1"/>
    <col min="6" max="6" width="17.7109375" style="13" bestFit="1" customWidth="1"/>
    <col min="7" max="7" width="17.28125" style="20" customWidth="1"/>
    <col min="8" max="8" width="16.28125" style="20" customWidth="1"/>
    <col min="9" max="9" width="17.28125" style="20" customWidth="1"/>
    <col min="10" max="10" width="17.421875" style="14" customWidth="1"/>
    <col min="11" max="11" width="17.140625" style="14" customWidth="1"/>
    <col min="12" max="12" width="15.00390625" style="14" customWidth="1"/>
    <col min="13" max="14" width="11.421875" style="14" customWidth="1"/>
    <col min="15" max="16" width="19.421875" style="14" customWidth="1"/>
    <col min="17" max="17" width="35.140625" style="26" customWidth="1"/>
    <col min="18" max="18" width="41.00390625" style="14" customWidth="1"/>
    <col min="19" max="16384" width="11.421875" style="13" customWidth="1"/>
  </cols>
  <sheetData>
    <row r="1" ht="15"/>
    <row r="2" ht="15"/>
    <row r="3" ht="15"/>
    <row r="4" ht="15"/>
    <row r="5" ht="15"/>
    <row r="6" ht="15"/>
    <row r="7" ht="15"/>
    <row r="9" spans="1:11" ht="15">
      <c r="A9" s="45" t="s">
        <v>53</v>
      </c>
      <c r="B9" s="46"/>
      <c r="C9" s="46"/>
      <c r="D9" s="46"/>
      <c r="E9" s="46"/>
      <c r="F9" s="46"/>
      <c r="G9" s="46"/>
      <c r="H9" s="46"/>
      <c r="I9" s="46"/>
      <c r="J9" s="32"/>
      <c r="K9" s="32"/>
    </row>
    <row r="10" spans="1:18" ht="30">
      <c r="A10" s="4" t="s">
        <v>0</v>
      </c>
      <c r="B10" s="4" t="s">
        <v>9</v>
      </c>
      <c r="C10" s="5" t="s">
        <v>11</v>
      </c>
      <c r="D10" s="4" t="s">
        <v>8</v>
      </c>
      <c r="E10" s="4" t="s">
        <v>1</v>
      </c>
      <c r="F10" s="6" t="s">
        <v>10</v>
      </c>
      <c r="G10" s="6" t="s">
        <v>12</v>
      </c>
      <c r="H10" s="6" t="s">
        <v>43</v>
      </c>
      <c r="I10" s="6" t="s">
        <v>44</v>
      </c>
      <c r="J10" s="6" t="s">
        <v>16</v>
      </c>
      <c r="K10" s="6" t="s">
        <v>55</v>
      </c>
      <c r="L10" s="6" t="s">
        <v>17</v>
      </c>
      <c r="M10" s="6" t="s">
        <v>14</v>
      </c>
      <c r="N10" s="6" t="s">
        <v>15</v>
      </c>
      <c r="O10" s="6" t="s">
        <v>23</v>
      </c>
      <c r="P10" s="6" t="s">
        <v>56</v>
      </c>
      <c r="Q10" s="6" t="s">
        <v>31</v>
      </c>
      <c r="R10" s="6" t="s">
        <v>52</v>
      </c>
    </row>
    <row r="11" spans="1:18" ht="30">
      <c r="A11" s="9">
        <v>1</v>
      </c>
      <c r="B11" s="7" t="s">
        <v>71</v>
      </c>
      <c r="C11" s="19">
        <v>44592</v>
      </c>
      <c r="D11" s="29" t="s">
        <v>72</v>
      </c>
      <c r="E11" s="29" t="s">
        <v>75</v>
      </c>
      <c r="F11" s="30" t="s">
        <v>73</v>
      </c>
      <c r="G11" s="9" t="s">
        <v>73</v>
      </c>
      <c r="H11" s="16"/>
      <c r="I11" s="16"/>
      <c r="J11" s="8"/>
      <c r="K11" s="8"/>
      <c r="L11" s="8"/>
      <c r="M11" s="8"/>
      <c r="N11" s="19"/>
      <c r="O11" s="8"/>
      <c r="P11" s="8"/>
      <c r="Q11" s="18"/>
      <c r="R11" s="8"/>
    </row>
    <row r="12" spans="1:18" ht="15">
      <c r="A12" s="9"/>
      <c r="B12" s="7"/>
      <c r="C12" s="19"/>
      <c r="D12" s="29"/>
      <c r="E12" s="29"/>
      <c r="F12" s="30"/>
      <c r="G12" s="7"/>
      <c r="H12" s="16"/>
      <c r="I12" s="16"/>
      <c r="J12" s="8"/>
      <c r="K12" s="8"/>
      <c r="L12" s="8"/>
      <c r="M12" s="8"/>
      <c r="N12" s="19"/>
      <c r="O12" s="8"/>
      <c r="P12" s="8"/>
      <c r="Q12" s="18"/>
      <c r="R12" s="8"/>
    </row>
    <row r="13" spans="1:18" ht="15" hidden="1">
      <c r="A13" s="9">
        <v>3</v>
      </c>
      <c r="B13" s="7"/>
      <c r="C13" s="19"/>
      <c r="D13" s="29"/>
      <c r="E13" s="29"/>
      <c r="F13" s="30"/>
      <c r="G13" s="9"/>
      <c r="H13" s="16"/>
      <c r="I13" s="16"/>
      <c r="J13" s="8"/>
      <c r="K13" s="8"/>
      <c r="L13" s="8"/>
      <c r="M13" s="8"/>
      <c r="N13" s="19"/>
      <c r="O13" s="8"/>
      <c r="P13" s="8"/>
      <c r="Q13" s="18"/>
      <c r="R13" s="8"/>
    </row>
    <row r="14" spans="1:18" ht="15" hidden="1">
      <c r="A14" s="9">
        <v>4</v>
      </c>
      <c r="B14" s="7"/>
      <c r="C14" s="19"/>
      <c r="D14" s="29"/>
      <c r="E14" s="29"/>
      <c r="F14" s="30"/>
      <c r="G14" s="8"/>
      <c r="H14" s="16"/>
      <c r="I14" s="16"/>
      <c r="J14" s="8"/>
      <c r="K14" s="8"/>
      <c r="L14" s="8"/>
      <c r="M14" s="8"/>
      <c r="N14" s="19"/>
      <c r="O14" s="8"/>
      <c r="P14" s="8"/>
      <c r="Q14" s="18"/>
      <c r="R14" s="8"/>
    </row>
    <row r="15" spans="1:18" ht="15" hidden="1">
      <c r="A15" s="9">
        <v>5</v>
      </c>
      <c r="B15" s="7"/>
      <c r="C15" s="19"/>
      <c r="D15" s="29"/>
      <c r="E15" s="29"/>
      <c r="F15" s="30"/>
      <c r="G15" s="7"/>
      <c r="H15" s="16"/>
      <c r="I15" s="16"/>
      <c r="J15" s="8"/>
      <c r="K15" s="8"/>
      <c r="L15" s="8"/>
      <c r="M15" s="8"/>
      <c r="N15" s="19"/>
      <c r="O15" s="8"/>
      <c r="P15" s="8"/>
      <c r="Q15" s="18"/>
      <c r="R15" s="8"/>
    </row>
    <row r="16" spans="1:18" ht="15" hidden="1">
      <c r="A16" s="9">
        <v>6</v>
      </c>
      <c r="B16" s="7"/>
      <c r="C16" s="19"/>
      <c r="D16" s="29"/>
      <c r="E16" s="29"/>
      <c r="F16" s="10"/>
      <c r="G16" s="7"/>
      <c r="H16" s="16"/>
      <c r="I16" s="16"/>
      <c r="J16" s="8"/>
      <c r="K16" s="8"/>
      <c r="L16" s="8"/>
      <c r="M16" s="8"/>
      <c r="N16" s="19"/>
      <c r="O16" s="8"/>
      <c r="P16" s="8"/>
      <c r="Q16" s="18"/>
      <c r="R16" s="8"/>
    </row>
    <row r="17" spans="1:18" ht="15" hidden="1">
      <c r="A17" s="9">
        <v>7</v>
      </c>
      <c r="B17" s="7"/>
      <c r="C17" s="19"/>
      <c r="D17" s="29"/>
      <c r="E17" s="29"/>
      <c r="F17" s="36"/>
      <c r="G17" s="7"/>
      <c r="H17" s="16"/>
      <c r="I17" s="16"/>
      <c r="J17" s="8"/>
      <c r="K17" s="8"/>
      <c r="L17" s="8"/>
      <c r="M17" s="8"/>
      <c r="N17" s="19"/>
      <c r="O17" s="8"/>
      <c r="P17" s="8"/>
      <c r="Q17" s="18"/>
      <c r="R17" s="8"/>
    </row>
    <row r="18" spans="1:18" ht="15" hidden="1">
      <c r="A18" s="9">
        <v>8</v>
      </c>
      <c r="B18" s="7"/>
      <c r="C18" s="19"/>
      <c r="D18" s="29"/>
      <c r="E18" s="29"/>
      <c r="F18" s="36"/>
      <c r="G18" s="7"/>
      <c r="H18" s="16"/>
      <c r="I18" s="16"/>
      <c r="J18" s="8"/>
      <c r="K18" s="8"/>
      <c r="L18" s="8"/>
      <c r="M18" s="8"/>
      <c r="N18" s="19"/>
      <c r="O18" s="8"/>
      <c r="P18" s="8"/>
      <c r="Q18" s="18"/>
      <c r="R18" s="8"/>
    </row>
    <row r="19" spans="1:18" ht="15" hidden="1">
      <c r="A19" s="9">
        <v>9</v>
      </c>
      <c r="B19" s="7"/>
      <c r="C19" s="19"/>
      <c r="D19" s="29"/>
      <c r="E19" s="29"/>
      <c r="F19" s="30"/>
      <c r="G19" s="9"/>
      <c r="H19" s="16"/>
      <c r="I19" s="16"/>
      <c r="J19" s="8"/>
      <c r="K19" s="8"/>
      <c r="L19" s="8"/>
      <c r="M19" s="8"/>
      <c r="N19" s="19"/>
      <c r="O19" s="8"/>
      <c r="P19" s="8"/>
      <c r="Q19" s="18"/>
      <c r="R19" s="8"/>
    </row>
    <row r="20" spans="1:18" ht="15" hidden="1">
      <c r="A20" s="9">
        <v>10</v>
      </c>
      <c r="B20" s="7"/>
      <c r="C20" s="19"/>
      <c r="D20" s="29"/>
      <c r="E20" s="29"/>
      <c r="F20" s="30"/>
      <c r="G20" s="9"/>
      <c r="H20" s="16"/>
      <c r="I20" s="16"/>
      <c r="J20" s="8"/>
      <c r="K20" s="8"/>
      <c r="L20" s="8"/>
      <c r="M20" s="8"/>
      <c r="N20" s="19"/>
      <c r="O20" s="8"/>
      <c r="P20" s="8"/>
      <c r="Q20" s="18"/>
      <c r="R20" s="8"/>
    </row>
    <row r="21" spans="1:18" ht="15" hidden="1">
      <c r="A21" s="9">
        <v>11</v>
      </c>
      <c r="B21" s="7"/>
      <c r="C21" s="19"/>
      <c r="D21" s="29"/>
      <c r="E21" s="29"/>
      <c r="F21" s="41"/>
      <c r="G21" s="9"/>
      <c r="H21" s="16"/>
      <c r="I21" s="16"/>
      <c r="J21" s="8"/>
      <c r="K21" s="8"/>
      <c r="L21" s="8"/>
      <c r="M21" s="8"/>
      <c r="N21" s="19"/>
      <c r="O21" s="8"/>
      <c r="P21" s="8"/>
      <c r="Q21" s="18"/>
      <c r="R21" s="8"/>
    </row>
    <row r="22" spans="1:18" ht="15" hidden="1">
      <c r="A22" s="9">
        <v>12</v>
      </c>
      <c r="B22" s="7"/>
      <c r="C22" s="19"/>
      <c r="D22" s="29"/>
      <c r="E22" s="29"/>
      <c r="F22" s="36"/>
      <c r="G22" s="9"/>
      <c r="H22" s="16"/>
      <c r="I22" s="16"/>
      <c r="J22" s="8"/>
      <c r="K22" s="8"/>
      <c r="L22" s="8"/>
      <c r="M22" s="8"/>
      <c r="N22" s="19"/>
      <c r="O22" s="8"/>
      <c r="P22" s="8"/>
      <c r="Q22" s="18"/>
      <c r="R22" s="8"/>
    </row>
    <row r="23" spans="1:18" ht="15" hidden="1">
      <c r="A23" s="9">
        <v>13</v>
      </c>
      <c r="B23" s="7"/>
      <c r="C23" s="19"/>
      <c r="D23" s="29"/>
      <c r="E23" s="29"/>
      <c r="F23" s="30"/>
      <c r="G23" s="9"/>
      <c r="H23" s="16"/>
      <c r="I23" s="16"/>
      <c r="J23" s="8"/>
      <c r="K23" s="8"/>
      <c r="L23" s="8"/>
      <c r="M23" s="8"/>
      <c r="N23" s="19"/>
      <c r="O23" s="8"/>
      <c r="P23" s="8"/>
      <c r="Q23" s="18"/>
      <c r="R23" s="8"/>
    </row>
    <row r="24" spans="1:18" ht="15" hidden="1">
      <c r="A24" s="9">
        <v>14</v>
      </c>
      <c r="B24" s="7"/>
      <c r="C24" s="19"/>
      <c r="D24" s="29"/>
      <c r="E24" s="29"/>
      <c r="F24" s="38"/>
      <c r="G24" s="9"/>
      <c r="H24" s="16"/>
      <c r="I24" s="16"/>
      <c r="J24" s="8"/>
      <c r="K24" s="8"/>
      <c r="L24" s="8"/>
      <c r="M24" s="8"/>
      <c r="N24" s="19"/>
      <c r="O24" s="8"/>
      <c r="P24" s="8"/>
      <c r="Q24" s="18"/>
      <c r="R24" s="8"/>
    </row>
    <row r="25" spans="1:18" ht="15" hidden="1">
      <c r="A25" s="9">
        <v>15</v>
      </c>
      <c r="B25" s="7"/>
      <c r="C25" s="19"/>
      <c r="D25" s="29"/>
      <c r="E25" s="29"/>
      <c r="F25" s="39"/>
      <c r="G25" s="40"/>
      <c r="H25" s="16"/>
      <c r="I25" s="16"/>
      <c r="J25" s="8"/>
      <c r="K25" s="8"/>
      <c r="L25" s="8"/>
      <c r="M25" s="8"/>
      <c r="N25" s="19"/>
      <c r="O25" s="8"/>
      <c r="P25" s="8"/>
      <c r="Q25" s="18"/>
      <c r="R25" s="8"/>
    </row>
    <row r="26" spans="1:18" ht="15" hidden="1">
      <c r="A26" s="9">
        <v>16</v>
      </c>
      <c r="B26" s="7"/>
      <c r="C26" s="19"/>
      <c r="D26" s="29"/>
      <c r="E26" s="29"/>
      <c r="F26" s="30"/>
      <c r="G26" s="9"/>
      <c r="H26" s="16"/>
      <c r="I26" s="16"/>
      <c r="J26" s="8"/>
      <c r="K26" s="8"/>
      <c r="L26" s="8"/>
      <c r="M26" s="8"/>
      <c r="N26" s="19"/>
      <c r="O26" s="8"/>
      <c r="P26" s="8"/>
      <c r="Q26" s="18"/>
      <c r="R26" s="8"/>
    </row>
    <row r="27" spans="1:18" ht="15" hidden="1">
      <c r="A27" s="9">
        <v>17</v>
      </c>
      <c r="B27" s="7"/>
      <c r="C27" s="19"/>
      <c r="D27" s="29"/>
      <c r="E27" s="29"/>
      <c r="F27" s="30"/>
      <c r="G27" s="7"/>
      <c r="H27" s="16"/>
      <c r="I27" s="16"/>
      <c r="J27" s="8"/>
      <c r="K27" s="8"/>
      <c r="L27" s="8"/>
      <c r="M27" s="8"/>
      <c r="N27" s="19"/>
      <c r="O27" s="8"/>
      <c r="P27" s="8"/>
      <c r="Q27" s="18"/>
      <c r="R27" s="8"/>
    </row>
    <row r="28" spans="1:18" ht="15" hidden="1">
      <c r="A28" s="9">
        <v>18</v>
      </c>
      <c r="B28" s="7"/>
      <c r="C28" s="19"/>
      <c r="D28" s="29"/>
      <c r="E28" s="29"/>
      <c r="F28" s="30"/>
      <c r="G28" s="7"/>
      <c r="H28" s="16"/>
      <c r="I28" s="16"/>
      <c r="J28" s="8"/>
      <c r="K28" s="8"/>
      <c r="L28" s="8"/>
      <c r="M28" s="8"/>
      <c r="N28" s="19"/>
      <c r="O28" s="8"/>
      <c r="P28" s="8"/>
      <c r="Q28" s="18"/>
      <c r="R28" s="8"/>
    </row>
    <row r="29" spans="1:18" ht="15" hidden="1">
      <c r="A29" s="9">
        <v>19</v>
      </c>
      <c r="B29" s="7"/>
      <c r="C29" s="19"/>
      <c r="D29" s="29"/>
      <c r="E29" s="29"/>
      <c r="F29" s="30"/>
      <c r="G29" s="7"/>
      <c r="H29" s="16"/>
      <c r="I29" s="16"/>
      <c r="J29" s="8"/>
      <c r="K29" s="8"/>
      <c r="L29" s="8"/>
      <c r="M29" s="8"/>
      <c r="N29" s="19"/>
      <c r="O29" s="8"/>
      <c r="P29" s="8"/>
      <c r="Q29" s="18"/>
      <c r="R29" s="8"/>
    </row>
    <row r="30" spans="1:18" ht="15" hidden="1">
      <c r="A30" s="9">
        <v>20</v>
      </c>
      <c r="B30" s="7"/>
      <c r="C30" s="19"/>
      <c r="D30" s="29"/>
      <c r="E30" s="29"/>
      <c r="F30" s="30"/>
      <c r="G30" s="7"/>
      <c r="H30" s="16"/>
      <c r="I30" s="16"/>
      <c r="J30" s="8"/>
      <c r="K30" s="8"/>
      <c r="L30" s="8"/>
      <c r="M30" s="8"/>
      <c r="N30" s="19"/>
      <c r="O30" s="8"/>
      <c r="P30" s="8"/>
      <c r="Q30" s="18"/>
      <c r="R30" s="8"/>
    </row>
    <row r="31" spans="1:18" ht="15" hidden="1">
      <c r="A31" s="9">
        <v>21</v>
      </c>
      <c r="B31" s="7"/>
      <c r="C31" s="19"/>
      <c r="D31" s="29"/>
      <c r="E31" s="29"/>
      <c r="F31" s="30"/>
      <c r="G31" s="7"/>
      <c r="H31" s="16"/>
      <c r="I31" s="16"/>
      <c r="J31" s="8"/>
      <c r="K31" s="8"/>
      <c r="L31" s="8"/>
      <c r="M31" s="8"/>
      <c r="N31" s="19"/>
      <c r="O31" s="8"/>
      <c r="P31" s="8"/>
      <c r="Q31" s="18"/>
      <c r="R31" s="8"/>
    </row>
    <row r="32" spans="1:18" ht="15" hidden="1">
      <c r="A32" s="9">
        <v>22</v>
      </c>
      <c r="B32" s="7"/>
      <c r="C32" s="19"/>
      <c r="D32" s="29"/>
      <c r="E32" s="29"/>
      <c r="F32" s="30"/>
      <c r="G32" s="7"/>
      <c r="H32" s="16"/>
      <c r="I32" s="16"/>
      <c r="J32" s="8"/>
      <c r="K32" s="8"/>
      <c r="L32" s="8"/>
      <c r="M32" s="8"/>
      <c r="N32" s="19"/>
      <c r="O32" s="8"/>
      <c r="P32" s="8"/>
      <c r="Q32" s="18"/>
      <c r="R32" s="8"/>
    </row>
    <row r="33" spans="1:18" ht="15" hidden="1">
      <c r="A33" s="9">
        <v>23</v>
      </c>
      <c r="B33" s="7"/>
      <c r="C33" s="19"/>
      <c r="D33" s="29"/>
      <c r="E33" s="29"/>
      <c r="F33" s="30"/>
      <c r="G33" s="8"/>
      <c r="H33" s="16"/>
      <c r="I33" s="16"/>
      <c r="J33" s="8"/>
      <c r="K33" s="8"/>
      <c r="L33" s="8"/>
      <c r="M33" s="8"/>
      <c r="N33" s="19"/>
      <c r="O33" s="8"/>
      <c r="P33" s="8"/>
      <c r="Q33" s="18"/>
      <c r="R33" s="8"/>
    </row>
    <row r="34" spans="1:18" ht="15" hidden="1">
      <c r="A34" s="9">
        <v>24</v>
      </c>
      <c r="B34" s="7"/>
      <c r="C34" s="19"/>
      <c r="D34" s="29"/>
      <c r="E34" s="29"/>
      <c r="F34" s="30"/>
      <c r="G34" s="7"/>
      <c r="H34" s="16"/>
      <c r="I34" s="16"/>
      <c r="J34" s="8"/>
      <c r="K34" s="8"/>
      <c r="L34" s="8"/>
      <c r="M34" s="8"/>
      <c r="N34" s="8"/>
      <c r="O34" s="8"/>
      <c r="P34" s="8"/>
      <c r="Q34" s="18"/>
      <c r="R34" s="8"/>
    </row>
    <row r="35" spans="1:18" ht="15" hidden="1">
      <c r="A35" s="9">
        <v>25</v>
      </c>
      <c r="B35" s="7"/>
      <c r="C35" s="19"/>
      <c r="D35" s="29"/>
      <c r="E35" s="29"/>
      <c r="F35" s="31"/>
      <c r="G35" s="9"/>
      <c r="H35" s="16"/>
      <c r="I35" s="16"/>
      <c r="J35" s="8"/>
      <c r="K35" s="8"/>
      <c r="L35" s="8"/>
      <c r="M35" s="8"/>
      <c r="N35" s="8"/>
      <c r="O35" s="8"/>
      <c r="P35" s="8"/>
      <c r="Q35" s="18"/>
      <c r="R35" s="8"/>
    </row>
    <row r="36" spans="1:18" ht="15" hidden="1">
      <c r="A36" s="9">
        <v>26</v>
      </c>
      <c r="B36" s="7"/>
      <c r="C36" s="19"/>
      <c r="D36" s="29"/>
      <c r="E36" s="29"/>
      <c r="F36" s="31"/>
      <c r="G36" s="9"/>
      <c r="H36" s="16"/>
      <c r="I36" s="16"/>
      <c r="J36" s="8"/>
      <c r="K36" s="8"/>
      <c r="L36" s="8"/>
      <c r="M36" s="8"/>
      <c r="N36" s="8"/>
      <c r="O36" s="8"/>
      <c r="P36" s="8"/>
      <c r="Q36" s="18"/>
      <c r="R36" s="8"/>
    </row>
    <row r="37" spans="1:18" ht="15" hidden="1">
      <c r="A37" s="9">
        <v>27</v>
      </c>
      <c r="B37" s="7"/>
      <c r="C37" s="19"/>
      <c r="D37" s="29"/>
      <c r="E37" s="29"/>
      <c r="F37" s="31"/>
      <c r="G37" s="7"/>
      <c r="H37" s="16"/>
      <c r="I37" s="16"/>
      <c r="J37" s="8"/>
      <c r="K37" s="8"/>
      <c r="L37" s="8"/>
      <c r="M37" s="8"/>
      <c r="N37" s="19"/>
      <c r="O37" s="8"/>
      <c r="P37" s="8"/>
      <c r="Q37" s="18"/>
      <c r="R37" s="8"/>
    </row>
    <row r="38" spans="1:18" ht="15">
      <c r="A38" s="7"/>
      <c r="B38" s="7"/>
      <c r="C38" s="19"/>
      <c r="D38" s="7"/>
      <c r="E38" s="7"/>
      <c r="F38" s="11">
        <f>SUM(F11:F37)</f>
        <v>0</v>
      </c>
      <c r="G38" s="12"/>
      <c r="H38" s="12"/>
      <c r="I38" s="12"/>
      <c r="J38" s="8"/>
      <c r="K38" s="8"/>
      <c r="L38" s="8"/>
      <c r="M38" s="8"/>
      <c r="N38" s="8"/>
      <c r="O38" s="8"/>
      <c r="P38" s="8"/>
      <c r="Q38" s="18"/>
      <c r="R38" s="8"/>
    </row>
    <row r="39" ht="15">
      <c r="F39" s="15"/>
    </row>
    <row r="40" spans="1:18" s="20" customFormat="1" ht="15">
      <c r="A40" s="13"/>
      <c r="B40" s="13"/>
      <c r="C40" s="14"/>
      <c r="D40" s="13"/>
      <c r="E40" s="13"/>
      <c r="F40" s="15"/>
      <c r="J40" s="14"/>
      <c r="K40" s="14"/>
      <c r="L40" s="14"/>
      <c r="M40" s="14"/>
      <c r="N40" s="14"/>
      <c r="O40" s="14"/>
      <c r="P40" s="14"/>
      <c r="Q40" s="26"/>
      <c r="R40" s="14"/>
    </row>
    <row r="41" spans="1:5" ht="15">
      <c r="A41" s="21" t="s">
        <v>2</v>
      </c>
      <c r="E41" s="1" t="s">
        <v>3</v>
      </c>
    </row>
    <row r="42" spans="1:5" ht="15">
      <c r="A42" s="22" t="s">
        <v>4</v>
      </c>
      <c r="B42" s="22"/>
      <c r="C42" s="23"/>
      <c r="D42" s="21"/>
      <c r="E42" s="3" t="s">
        <v>5</v>
      </c>
    </row>
    <row r="43" spans="1:6" ht="15">
      <c r="A43" s="24" t="s">
        <v>6</v>
      </c>
      <c r="B43" s="21"/>
      <c r="C43" s="25"/>
      <c r="D43" s="21"/>
      <c r="E43" s="2" t="s">
        <v>7</v>
      </c>
      <c r="F43" s="21"/>
    </row>
    <row r="44" ht="15"/>
    <row r="45" ht="15"/>
    <row r="46" ht="15"/>
    <row r="51" ht="15">
      <c r="D51" s="13" t="s">
        <v>13</v>
      </c>
    </row>
  </sheetData>
  <protectedRanges>
    <protectedRange sqref="J37:P38 J11:R36 H11:I38" name="Rango1"/>
  </protectedRanges>
  <mergeCells count="1">
    <mergeCell ref="A9:I9"/>
  </mergeCells>
  <dataValidations count="5">
    <dataValidation type="list" allowBlank="1" showInputMessage="1" showErrorMessage="1" sqref="R11:R36">
      <formula1>Controles!$F$5:$F$15</formula1>
    </dataValidation>
    <dataValidation type="list" allowBlank="1" showInputMessage="1" showErrorMessage="1" sqref="M11:M40">
      <formula1>Controles!$A$5:$A$8</formula1>
    </dataValidation>
    <dataValidation type="list" allowBlank="1" showInputMessage="1" showErrorMessage="1" sqref="O11:P40">
      <formula1>Controles!$B$5:$B$14</formula1>
    </dataValidation>
    <dataValidation type="list" allowBlank="1" showInputMessage="1" showErrorMessage="1" sqref="H11:H37">
      <formula1>Controles!$D$5:$D$15</formula1>
    </dataValidation>
    <dataValidation type="list" allowBlank="1" showInputMessage="1" showErrorMessage="1" sqref="I11:I37">
      <formula1>Controles!$E$5:$E$15</formula1>
    </dataValidation>
  </dataValidations>
  <printOptions horizontalCentered="1"/>
  <pageMargins left="0.3" right="0.15748031496062992" top="0.32" bottom="0.1968503937007874" header="0.31496062992125984" footer="0.31496062992125984"/>
  <pageSetup fitToHeight="1" fitToWidth="1" horizontalDpi="600" verticalDpi="600" orientation="landscape" scale="70" r:id="rId2"/>
  <headerFooter>
    <oddHeader xml:space="preserve">&amp;L 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D99EF-4931-4C34-A652-51D22AE2B0DB}">
  <sheetPr>
    <pageSetUpPr fitToPage="1"/>
  </sheetPr>
  <dimension ref="A9:G32"/>
  <sheetViews>
    <sheetView tabSelected="1" workbookViewId="0" topLeftCell="A7">
      <selection activeCell="L20" sqref="L20"/>
    </sheetView>
  </sheetViews>
  <sheetFormatPr defaultColWidth="11.421875" defaultRowHeight="15"/>
  <cols>
    <col min="1" max="1" width="3.8515625" style="13" customWidth="1"/>
    <col min="2" max="2" width="22.28125" style="13" customWidth="1"/>
    <col min="3" max="3" width="15.8515625" style="14" customWidth="1"/>
    <col min="4" max="4" width="59.421875" style="13" customWidth="1"/>
    <col min="5" max="5" width="42.8515625" style="13" customWidth="1"/>
    <col min="6" max="6" width="16.7109375" style="13" bestFit="1" customWidth="1"/>
    <col min="7" max="7" width="17.8515625" style="20" customWidth="1"/>
    <col min="8" max="16384" width="11.421875" style="13" customWidth="1"/>
  </cols>
  <sheetData>
    <row r="1" ht="15"/>
    <row r="2" ht="15"/>
    <row r="3" ht="15"/>
    <row r="4" ht="15"/>
    <row r="5" ht="15"/>
    <row r="6" ht="15"/>
    <row r="7" ht="15"/>
    <row r="8" ht="15"/>
    <row r="9" spans="1:7" ht="15">
      <c r="A9" s="35" t="s">
        <v>84</v>
      </c>
      <c r="B9" s="34"/>
      <c r="C9" s="34"/>
      <c r="D9" s="34"/>
      <c r="E9" s="34"/>
      <c r="F9" s="34"/>
      <c r="G9" s="34"/>
    </row>
    <row r="10" spans="1:7" ht="45">
      <c r="A10" s="4" t="s">
        <v>0</v>
      </c>
      <c r="B10" s="4" t="s">
        <v>9</v>
      </c>
      <c r="C10" s="5" t="s">
        <v>11</v>
      </c>
      <c r="D10" s="4" t="s">
        <v>8</v>
      </c>
      <c r="E10" s="4" t="s">
        <v>1</v>
      </c>
      <c r="F10" s="6" t="s">
        <v>10</v>
      </c>
      <c r="G10" s="6" t="s">
        <v>12</v>
      </c>
    </row>
    <row r="11" spans="1:7" ht="15">
      <c r="A11" s="9">
        <v>1</v>
      </c>
      <c r="B11" s="7" t="s">
        <v>85</v>
      </c>
      <c r="C11" s="19">
        <v>44754</v>
      </c>
      <c r="D11" s="29" t="s">
        <v>116</v>
      </c>
      <c r="E11" s="29" t="s">
        <v>67</v>
      </c>
      <c r="F11" s="36">
        <v>20520.18</v>
      </c>
      <c r="G11" s="8" t="s">
        <v>86</v>
      </c>
    </row>
    <row r="12" spans="1:7" ht="30">
      <c r="A12" s="9">
        <v>2</v>
      </c>
      <c r="B12" s="7" t="s">
        <v>87</v>
      </c>
      <c r="C12" s="19">
        <v>44755</v>
      </c>
      <c r="D12" s="29" t="s">
        <v>88</v>
      </c>
      <c r="E12" s="29" t="s">
        <v>89</v>
      </c>
      <c r="F12" s="30">
        <v>13355.58</v>
      </c>
      <c r="G12" s="8" t="s">
        <v>90</v>
      </c>
    </row>
    <row r="13" spans="1:7" ht="19.5" customHeight="1">
      <c r="A13" s="9">
        <v>3</v>
      </c>
      <c r="B13" s="7" t="s">
        <v>87</v>
      </c>
      <c r="C13" s="19">
        <v>44755</v>
      </c>
      <c r="D13" s="29" t="s">
        <v>88</v>
      </c>
      <c r="E13" s="29" t="s">
        <v>79</v>
      </c>
      <c r="F13" s="30">
        <v>83764.8</v>
      </c>
      <c r="G13" s="8" t="s">
        <v>91</v>
      </c>
    </row>
    <row r="14" spans="1:7" ht="30">
      <c r="A14" s="9">
        <v>4</v>
      </c>
      <c r="B14" s="7" t="s">
        <v>87</v>
      </c>
      <c r="C14" s="19">
        <v>44755</v>
      </c>
      <c r="D14" s="29" t="s">
        <v>88</v>
      </c>
      <c r="E14" s="7" t="s">
        <v>92</v>
      </c>
      <c r="F14" s="10">
        <v>11800</v>
      </c>
      <c r="G14" s="8" t="s">
        <v>93</v>
      </c>
    </row>
    <row r="15" spans="1:7" ht="17.25" customHeight="1">
      <c r="A15" s="9">
        <v>5</v>
      </c>
      <c r="B15" s="7" t="s">
        <v>87</v>
      </c>
      <c r="C15" s="19">
        <v>44755</v>
      </c>
      <c r="D15" s="29" t="s">
        <v>88</v>
      </c>
      <c r="E15" s="29" t="s">
        <v>80</v>
      </c>
      <c r="F15" s="30">
        <v>20980</v>
      </c>
      <c r="G15" s="8" t="s">
        <v>94</v>
      </c>
    </row>
    <row r="16" spans="1:7" ht="30">
      <c r="A16" s="9">
        <v>6</v>
      </c>
      <c r="B16" s="7" t="s">
        <v>87</v>
      </c>
      <c r="C16" s="19">
        <v>44755</v>
      </c>
      <c r="D16" s="29" t="s">
        <v>88</v>
      </c>
      <c r="E16" s="29" t="s">
        <v>95</v>
      </c>
      <c r="F16" s="30">
        <v>16460</v>
      </c>
      <c r="G16" s="8" t="s">
        <v>96</v>
      </c>
    </row>
    <row r="17" spans="1:7" ht="15">
      <c r="A17" s="9">
        <v>7</v>
      </c>
      <c r="B17" s="7" t="s">
        <v>97</v>
      </c>
      <c r="C17" s="19">
        <v>44756</v>
      </c>
      <c r="D17" s="29" t="s">
        <v>117</v>
      </c>
      <c r="E17" s="7" t="s">
        <v>98</v>
      </c>
      <c r="F17" s="30">
        <v>13134.99</v>
      </c>
      <c r="G17" s="8" t="s">
        <v>99</v>
      </c>
    </row>
    <row r="18" spans="1:7" ht="45">
      <c r="A18" s="9">
        <v>8</v>
      </c>
      <c r="B18" s="7" t="s">
        <v>100</v>
      </c>
      <c r="C18" s="19" t="s">
        <v>101</v>
      </c>
      <c r="D18" s="29" t="s">
        <v>118</v>
      </c>
      <c r="E18" s="29" t="s">
        <v>120</v>
      </c>
      <c r="F18" s="30"/>
      <c r="G18" s="8"/>
    </row>
    <row r="19" spans="1:7" ht="30">
      <c r="A19" s="9">
        <v>9</v>
      </c>
      <c r="B19" s="7" t="s">
        <v>102</v>
      </c>
      <c r="C19" s="19">
        <v>44757</v>
      </c>
      <c r="D19" s="29" t="s">
        <v>81</v>
      </c>
      <c r="E19" s="29" t="s">
        <v>82</v>
      </c>
      <c r="F19" s="30">
        <v>27612</v>
      </c>
      <c r="G19" s="8" t="s">
        <v>103</v>
      </c>
    </row>
    <row r="20" spans="1:7" ht="45">
      <c r="A20" s="9">
        <v>10</v>
      </c>
      <c r="B20" s="7" t="s">
        <v>104</v>
      </c>
      <c r="C20" s="19">
        <v>44762</v>
      </c>
      <c r="D20" s="29" t="s">
        <v>119</v>
      </c>
      <c r="E20" s="29" t="s">
        <v>120</v>
      </c>
      <c r="F20" s="36"/>
      <c r="G20" s="8"/>
    </row>
    <row r="21" spans="1:7" ht="15">
      <c r="A21" s="9">
        <v>11</v>
      </c>
      <c r="B21" s="7" t="s">
        <v>105</v>
      </c>
      <c r="C21" s="19" t="s">
        <v>106</v>
      </c>
      <c r="D21" s="29" t="s">
        <v>107</v>
      </c>
      <c r="E21" s="29" t="s">
        <v>108</v>
      </c>
      <c r="F21" s="36">
        <v>122130</v>
      </c>
      <c r="G21" s="8" t="s">
        <v>109</v>
      </c>
    </row>
    <row r="22" spans="1:7" ht="30">
      <c r="A22" s="9">
        <v>12</v>
      </c>
      <c r="B22" s="7" t="s">
        <v>110</v>
      </c>
      <c r="C22" s="19">
        <v>44769</v>
      </c>
      <c r="D22" s="29" t="s">
        <v>111</v>
      </c>
      <c r="E22" s="29" t="s">
        <v>83</v>
      </c>
      <c r="F22" s="36"/>
      <c r="G22" s="8"/>
    </row>
    <row r="23" spans="1:7" ht="30">
      <c r="A23" s="9">
        <v>13</v>
      </c>
      <c r="B23" s="7" t="s">
        <v>112</v>
      </c>
      <c r="C23" s="19">
        <v>44770</v>
      </c>
      <c r="D23" s="29" t="s">
        <v>113</v>
      </c>
      <c r="E23" s="29" t="s">
        <v>114</v>
      </c>
      <c r="F23" s="36">
        <v>54433.4</v>
      </c>
      <c r="G23" s="8" t="s">
        <v>115</v>
      </c>
    </row>
    <row r="24" spans="1:7" ht="15">
      <c r="A24" s="9"/>
      <c r="B24" s="7"/>
      <c r="C24" s="19"/>
      <c r="D24" s="29"/>
      <c r="E24" s="29"/>
      <c r="F24" s="44"/>
      <c r="G24" s="42"/>
    </row>
    <row r="25" spans="1:7" ht="15">
      <c r="A25" s="9"/>
      <c r="B25" s="7"/>
      <c r="C25" s="19"/>
      <c r="D25" s="29"/>
      <c r="E25" s="29"/>
      <c r="F25" s="36"/>
      <c r="G25" s="8"/>
    </row>
    <row r="26" spans="1:7" ht="15">
      <c r="A26" s="9"/>
      <c r="B26" s="7"/>
      <c r="C26" s="19"/>
      <c r="D26" s="7"/>
      <c r="E26" s="7"/>
      <c r="F26" s="11">
        <f>SUM(F11:F25)</f>
        <v>384190.95</v>
      </c>
      <c r="G26" s="8"/>
    </row>
    <row r="27" spans="1:5" ht="15">
      <c r="A27" s="21" t="s">
        <v>2</v>
      </c>
      <c r="B27" s="21"/>
      <c r="C27" s="25"/>
      <c r="D27" s="21"/>
      <c r="E27" s="1" t="s">
        <v>3</v>
      </c>
    </row>
    <row r="28" spans="1:5" ht="15">
      <c r="A28" s="21"/>
      <c r="B28" s="21"/>
      <c r="C28" s="25"/>
      <c r="D28" s="21"/>
      <c r="E28" s="1"/>
    </row>
    <row r="29" spans="1:5" ht="15">
      <c r="A29" s="21"/>
      <c r="B29" s="21"/>
      <c r="C29" s="25"/>
      <c r="D29" s="21"/>
      <c r="E29" s="1"/>
    </row>
    <row r="30" spans="1:5" ht="15">
      <c r="A30" s="21"/>
      <c r="B30" s="21"/>
      <c r="C30" s="25"/>
      <c r="D30" s="21"/>
      <c r="E30" s="1"/>
    </row>
    <row r="31" spans="1:5" ht="15">
      <c r="A31" s="22" t="s">
        <v>4</v>
      </c>
      <c r="E31" s="3" t="s">
        <v>5</v>
      </c>
    </row>
    <row r="32" spans="1:6" s="20" customFormat="1" ht="15">
      <c r="A32" s="24" t="s">
        <v>6</v>
      </c>
      <c r="B32" s="13"/>
      <c r="C32" s="14"/>
      <c r="D32" s="13"/>
      <c r="E32" s="2" t="s">
        <v>7</v>
      </c>
      <c r="F32" s="21"/>
    </row>
  </sheetData>
  <autoFilter ref="A10:G27"/>
  <printOptions horizontalCentered="1"/>
  <pageMargins left="0.31496062992125984" right="0.15748031496062992" top="0.15748031496062992" bottom="0.2755905511811024" header="0.15748031496062992" footer="0.2362204724409449"/>
  <pageSetup fitToHeight="0" fitToWidth="1" horizontalDpi="600" verticalDpi="600" orientation="landscape" scale="71" r:id="rId2"/>
  <headerFooter>
    <oddHeader xml:space="preserve">&amp;L 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583B7-F64C-4065-97BD-826CE3DE4703}">
  <dimension ref="A3:F14"/>
  <sheetViews>
    <sheetView workbookViewId="0" topLeftCell="A1">
      <selection activeCell="F4" sqref="F4"/>
    </sheetView>
  </sheetViews>
  <sheetFormatPr defaultColWidth="11.421875" defaultRowHeight="15"/>
  <cols>
    <col min="2" max="2" width="15.00390625" style="0" customWidth="1"/>
    <col min="3" max="3" width="18.421875" style="0" customWidth="1"/>
    <col min="4" max="4" width="12.8515625" style="0" bestFit="1" customWidth="1"/>
    <col min="5" max="5" width="21.7109375" style="0" customWidth="1"/>
    <col min="6" max="6" width="33.00390625" style="0" bestFit="1" customWidth="1"/>
  </cols>
  <sheetData>
    <row r="3" spans="1:6" s="17" customFormat="1" ht="30">
      <c r="A3" s="27" t="s">
        <v>14</v>
      </c>
      <c r="B3" s="28" t="s">
        <v>23</v>
      </c>
      <c r="C3" s="28" t="s">
        <v>34</v>
      </c>
      <c r="D3" s="28" t="s">
        <v>41</v>
      </c>
      <c r="E3" s="28" t="s">
        <v>42</v>
      </c>
      <c r="F3" s="27" t="s">
        <v>52</v>
      </c>
    </row>
    <row r="5" spans="1:6" s="13" customFormat="1" ht="15">
      <c r="A5" s="13" t="s">
        <v>18</v>
      </c>
      <c r="B5" s="13" t="s">
        <v>27</v>
      </c>
      <c r="C5" s="13" t="s">
        <v>36</v>
      </c>
      <c r="D5" s="33" t="s">
        <v>18</v>
      </c>
      <c r="E5" s="33" t="s">
        <v>38</v>
      </c>
      <c r="F5" s="13" t="s">
        <v>45</v>
      </c>
    </row>
    <row r="6" spans="1:6" s="13" customFormat="1" ht="30">
      <c r="A6" s="13" t="s">
        <v>19</v>
      </c>
      <c r="B6" s="13" t="s">
        <v>28</v>
      </c>
      <c r="C6" s="13" t="s">
        <v>35</v>
      </c>
      <c r="D6" s="33" t="s">
        <v>19</v>
      </c>
      <c r="E6" s="33" t="s">
        <v>39</v>
      </c>
      <c r="F6" s="13" t="s">
        <v>47</v>
      </c>
    </row>
    <row r="7" spans="2:6" s="13" customFormat="1" ht="15">
      <c r="B7" s="13" t="s">
        <v>29</v>
      </c>
      <c r="C7" s="13" t="s">
        <v>37</v>
      </c>
      <c r="D7" s="33"/>
      <c r="E7" s="33" t="s">
        <v>40</v>
      </c>
      <c r="F7" s="13" t="s">
        <v>46</v>
      </c>
    </row>
    <row r="8" spans="2:6" s="13" customFormat="1" ht="15">
      <c r="B8" s="13" t="s">
        <v>24</v>
      </c>
      <c r="E8" s="13" t="s">
        <v>20</v>
      </c>
      <c r="F8" s="13" t="s">
        <v>48</v>
      </c>
    </row>
    <row r="9" spans="2:6" s="13" customFormat="1" ht="15">
      <c r="B9" s="13" t="s">
        <v>25</v>
      </c>
      <c r="F9" s="13" t="s">
        <v>49</v>
      </c>
    </row>
    <row r="10" spans="2:6" s="13" customFormat="1" ht="15">
      <c r="B10" s="33" t="s">
        <v>26</v>
      </c>
      <c r="F10" s="13" t="s">
        <v>50</v>
      </c>
    </row>
    <row r="11" spans="2:6" s="13" customFormat="1" ht="15">
      <c r="B11" s="33" t="s">
        <v>21</v>
      </c>
      <c r="F11" s="13" t="s">
        <v>51</v>
      </c>
    </row>
    <row r="12" s="13" customFormat="1" ht="15">
      <c r="B12" s="33" t="s">
        <v>22</v>
      </c>
    </row>
    <row r="13" s="13" customFormat="1" ht="15">
      <c r="B13" s="33" t="s">
        <v>30</v>
      </c>
    </row>
    <row r="14" s="13" customFormat="1" ht="30">
      <c r="B14" s="33" t="s">
        <v>32</v>
      </c>
    </row>
    <row r="15" s="13" customFormat="1" ht="15"/>
    <row r="16" s="13" customFormat="1" ht="15"/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Eliana Espaillat</dc:creator>
  <cp:keywords/>
  <dc:description/>
  <cp:lastModifiedBy>Eliana Espaillat</cp:lastModifiedBy>
  <cp:lastPrinted>2022-04-06T18:57:06Z</cp:lastPrinted>
  <dcterms:created xsi:type="dcterms:W3CDTF">2020-12-11T13:16:37Z</dcterms:created>
  <dcterms:modified xsi:type="dcterms:W3CDTF">2022-08-02T13:05:22Z</dcterms:modified>
  <cp:category/>
  <cp:version/>
  <cp:contentType/>
  <cp:contentStatus/>
</cp:coreProperties>
</file>