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Marzo 2022 -CD" sheetId="27" r:id="rId1"/>
    <sheet name="Hoja1" sheetId="26" r:id="rId2"/>
    <sheet name="Controles" sheetId="10" state="hidden" r:id="rId3"/>
  </sheets>
  <definedNames>
    <definedName name="_xlnm._FilterDatabase" localSheetId="0" hidden="1">'Marzo 2022 -CD'!$A$10:$G$30</definedName>
    <definedName name="_xlnm.Print_Area" localSheetId="0">'Marzo 2022 -CD'!$A$1:$G$37</definedName>
    <definedName name="_xlnm.Print_Titles" localSheetId="0">'Marzo 2022 -CD'!$1:$10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<sst xmlns="http://schemas.openxmlformats.org/spreadsheetml/2006/main" count="120" uniqueCount="110">
  <si>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</si>
  <si>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</si>
  <si>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</si>
  <si>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</si>
  <si>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</si>
  <si>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</si>
  <si>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</si>
  <si>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</si>
  <si>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</si>
  <si>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</si>
  <si>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</si>
  <si>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</si>
  <si>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</si>
  <si>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 xml:space="preserve">Pago </t>
  </si>
  <si>
    <t>Sí</t>
  </si>
  <si>
    <t>No</t>
  </si>
  <si>
    <t>N/A</t>
  </si>
  <si>
    <t>Rescindido</t>
  </si>
  <si>
    <t>Cancelado</t>
  </si>
  <si>
    <t>Estatus Portal Transaccional</t>
  </si>
  <si>
    <t>Activo</t>
  </si>
  <si>
    <t>Cerrado</t>
  </si>
  <si>
    <t>Modificado</t>
  </si>
  <si>
    <t>En Edición</t>
  </si>
  <si>
    <t>Rechazado</t>
  </si>
  <si>
    <t>Aprobado</t>
  </si>
  <si>
    <t>Suspendido</t>
  </si>
  <si>
    <t>Pagos Continuos</t>
  </si>
  <si>
    <t>Estado Ejecución</t>
  </si>
  <si>
    <t>Entrega Pendiente</t>
  </si>
  <si>
    <t>Entrega en Curso</t>
  </si>
  <si>
    <t>Entrega Finalizada</t>
  </si>
  <si>
    <t xml:space="preserve">MIPYMES </t>
  </si>
  <si>
    <t>MIPYMES de Producción Nacional</t>
  </si>
  <si>
    <t>MIPYMES Mujer</t>
  </si>
  <si>
    <t>Clasificación de Empresa</t>
  </si>
  <si>
    <t>Clasificación Mipyme</t>
  </si>
  <si>
    <t>1. Devengado - Aprobado</t>
  </si>
  <si>
    <t>3. Orden de Pago Aprobada</t>
  </si>
  <si>
    <t>2. Orden de Pago Generada</t>
  </si>
  <si>
    <t>4. Ordenamiento Aprobado</t>
  </si>
  <si>
    <t>5. Comprobante Generado</t>
  </si>
  <si>
    <t>6. Comprobante Entregado/Enviado</t>
  </si>
  <si>
    <t>7. Comprobante Conciliado</t>
  </si>
  <si>
    <t>Fases del Pago</t>
  </si>
  <si>
    <t>Ocean Beef, EIRL</t>
  </si>
  <si>
    <t>-</t>
  </si>
  <si>
    <t>Editora Listin Diario, SA</t>
  </si>
  <si>
    <t>Declarado Desierto</t>
  </si>
  <si>
    <t>Listado Procesos de Compras por Debajo del Umbral -CD-  Publicados en Marzo 2022</t>
  </si>
  <si>
    <t>MICM-UC-CD-2022-0028</t>
  </si>
  <si>
    <t>Contratación de los Servicios de Reparación y Mantenimiento de Plomería de este MICM</t>
  </si>
  <si>
    <t>Dejessa, SRL</t>
  </si>
  <si>
    <t>MICM-2022-00068</t>
  </si>
  <si>
    <t>MICM-UC-CD-2022-0031</t>
  </si>
  <si>
    <t>Adquisición de Material Gastable "Primer Festival de Poesía de la Mujer Empoderada"</t>
  </si>
  <si>
    <t>MICM-UC-CD-2022-0030</t>
  </si>
  <si>
    <t>Adquisición de Capacitores Trifásicos para Panel Eléctrico Principal de la Torre MICM</t>
  </si>
  <si>
    <t>MICM-UC-CD-2022-0022</t>
  </si>
  <si>
    <t>Contratación de Servicios de Capacitación para Curso de Imagen Pública y Atención Integral al Ciudadano</t>
  </si>
  <si>
    <t>Federico Antonio Castillo González</t>
  </si>
  <si>
    <t>MICM-2022-00071</t>
  </si>
  <si>
    <t>MICM-UC-CD-2022-0033</t>
  </si>
  <si>
    <t xml:space="preserve">MICM-2022-00073 </t>
  </si>
  <si>
    <t>MICM-UC-CD-2022-0016</t>
  </si>
  <si>
    <t>Adquisición de Tambor Plástico para Tráfico y Pintura Tráfico Amarilla</t>
  </si>
  <si>
    <t>Señalización Total, SRL</t>
  </si>
  <si>
    <t>MICM-2022-00076</t>
  </si>
  <si>
    <t>MICM-UC-CD-2022-0021</t>
  </si>
  <si>
    <t>Contratación de los Servicios de Fumigación y Desinfección del Interior y Exterior de la Infraestructura de las Instalaciones en la Dirección de la Regional Norte</t>
  </si>
  <si>
    <t>Perfect Pest Control, SRL</t>
  </si>
  <si>
    <t>MICM-2022-00075</t>
  </si>
  <si>
    <t>MICM-UC-CD-2022-0029</t>
  </si>
  <si>
    <t>Adquisición de Obsequios para Diferentes Viajes que realiza el Ministro</t>
  </si>
  <si>
    <t>Fatima Ivette Polanco Morel</t>
  </si>
  <si>
    <t>MICM-2022-00072</t>
  </si>
  <si>
    <t>MICM-UC-CD-2022-0034</t>
  </si>
  <si>
    <t>Adquisición de Insumos para el Despacho Superior</t>
  </si>
  <si>
    <t>MICM-2022-00082</t>
  </si>
  <si>
    <t>MICM-UC-CD-2022-0038</t>
  </si>
  <si>
    <t>Servicios de Impresión, Instalación de Back Panel y Adquisición de Materiales para Actividad del Viceministerio de Comercio Exterior</t>
  </si>
  <si>
    <t>Genius Print Graphic, SRL</t>
  </si>
  <si>
    <t>MICM-2022-00080</t>
  </si>
  <si>
    <t>MICM-UC-CD-2022-0036</t>
  </si>
  <si>
    <t>Inversiones Isobar, SRL</t>
  </si>
  <si>
    <t>MICM-2022-00081</t>
  </si>
  <si>
    <t>MICM-UC-CD-2022-0039</t>
  </si>
  <si>
    <t>Adquisición de Bomba de Agua para la Torre del MICM</t>
  </si>
  <si>
    <t>Garcia y Llerandi, SAS</t>
  </si>
  <si>
    <t>MICM-2022-00098</t>
  </si>
  <si>
    <t>MICM-UC-CD-2022-0035</t>
  </si>
  <si>
    <t>Servicios de Impresión de Libros de Registro de Salida y Entrada para Expedientes Envasadoras de Gas - GLP y Estaciones de Servicios</t>
  </si>
  <si>
    <t>FR MULTISERVICIOS, SRL</t>
  </si>
  <si>
    <t>MICM-2022-00103</t>
  </si>
  <si>
    <t>MICM-UC-CD-2022-0032</t>
  </si>
  <si>
    <t xml:space="preserve">Adquisición de Medicamentos y Material Gastable para el Departamento Médico de este Ministerio </t>
  </si>
  <si>
    <t xml:space="preserve">Recepcion de Ofertas </t>
  </si>
  <si>
    <t>MICM-UC-CD-2022-0041</t>
  </si>
  <si>
    <t>MICM-UC-CD-2022-0040</t>
  </si>
  <si>
    <t>Adquisicion Cintas para Impresora de Carnet Modelo Real Colors ID Card Ribbon Series DT, The Smart DT, Ecogreen</t>
  </si>
  <si>
    <t>MICM-UC-CD-2022-0013</t>
  </si>
  <si>
    <t>MICM-UC-CD-2022-0018</t>
  </si>
  <si>
    <t>Docugreen, SRL</t>
  </si>
  <si>
    <t xml:space="preserve">MICM-2022-00110 </t>
  </si>
  <si>
    <t>Grupo Astro, SRL</t>
  </si>
  <si>
    <t xml:space="preserve">MICM-2022-00111 </t>
  </si>
  <si>
    <t xml:space="preserve">Servicio de Catering para para Almuerzo con la Delegación que estará participando en la VII Reunión Ministerial de Centroamérica y República Dominicana con el Director General de la Organización Mundial </t>
  </si>
  <si>
    <t>Servicio de Suscripción Anual de Ejemplares Periódico Listín Diario: 15 ejemplares diarios por el período de un (1) año</t>
  </si>
  <si>
    <t>Adquisición de Utensilios para Garantizar la Seguridad de los Colaboradores del MICM</t>
  </si>
  <si>
    <t>Servicios de Impresión y Enmarcado del Plan Operativo Anual del Consejo Dominicano para la Calidad (CODOCA) y Viceministerio de Desarrollo Industrial (VDI); y Certificaciones Normas ISO 37301 - Cumplimiento Regulatorio: ISO 37001 Gestión Antisoborno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</si>
</sst>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65" fontId="0" fillId="0" borderId="1" xfId="20" applyNumberFormat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right" vertical="top"/>
    </xf>
    <xf numFmtId="14" fontId="0" fillId="0" borderId="3" xfId="0" applyNumberForma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7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573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30</xdr:row>
      <xdr:rowOff>114300</xdr:rowOff>
    </xdr:from>
    <xdr:to>
      <xdr:col>1</xdr:col>
      <xdr:colOff>1400175</xdr:colOff>
      <xdr:row>34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725150"/>
          <a:ext cx="16097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1304925</xdr:colOff>
      <xdr:row>29</xdr:row>
      <xdr:rowOff>38100</xdr:rowOff>
    </xdr:from>
    <xdr:to>
      <xdr:col>3</xdr:col>
      <xdr:colOff>304800</xdr:colOff>
      <xdr:row>36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562100" y="104584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1181100</xdr:colOff>
      <xdr:row>29</xdr:row>
      <xdr:rowOff>19050</xdr:rowOff>
    </xdr:from>
    <xdr:to>
      <xdr:col>4</xdr:col>
      <xdr:colOff>2257425</xdr:colOff>
      <xdr:row>34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0150" y="10439400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47BD-8A34-4C44-BE2B-B0E0CEB0F7C4}">
  <sheetPr>
    <pageSetUpPr fitToPage="1"/>
  </sheetPr>
  <dimension ref="A9:G42"/>
  <sheetViews>
    <sheetView tabSelected="1" workbookViewId="0" topLeftCell="A1">
      <selection activeCell="L10" sqref="L10"/>
    </sheetView>
  </sheetViews>
  <sheetFormatPr defaultColWidth="11.421875" defaultRowHeight="15"/>
  <cols>
    <col min="1" max="1" width="3.8515625" style="13" customWidth="1"/>
    <col min="2" max="2" width="22.28125" style="13" customWidth="1"/>
    <col min="3" max="3" width="15.8515625" style="16" customWidth="1"/>
    <col min="4" max="4" width="72.57421875" style="13" customWidth="1"/>
    <col min="5" max="5" width="39.140625" style="13" customWidth="1"/>
    <col min="6" max="6" width="16.7109375" style="13" bestFit="1" customWidth="1"/>
    <col min="7" max="7" width="17.8515625" style="17" customWidth="1"/>
    <col min="8" max="16384" width="11.421875" style="13" customWidth="1"/>
  </cols>
  <sheetData>
    <row r="1" ht="15"/>
    <row r="2" ht="15"/>
    <row r="3" ht="15"/>
    <row r="4" ht="15"/>
    <row r="5" ht="15"/>
    <row r="6" ht="15"/>
    <row r="7" ht="15"/>
    <row r="8" ht="15"/>
    <row r="9" spans="1:7" ht="15">
      <c r="A9" s="33" t="s">
        <v>49</v>
      </c>
      <c r="B9" s="32"/>
      <c r="C9" s="32"/>
      <c r="D9" s="32"/>
      <c r="E9" s="32"/>
      <c r="F9" s="32"/>
      <c r="G9" s="32"/>
    </row>
    <row r="10" spans="1:7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</row>
    <row r="11" spans="1:7" ht="30">
      <c r="A11" s="8">
        <v>1</v>
      </c>
      <c r="B11" s="12" t="s">
        <v>50</v>
      </c>
      <c r="C11" s="24">
        <v>44622</v>
      </c>
      <c r="D11" s="25" t="s">
        <v>51</v>
      </c>
      <c r="E11" s="25" t="s">
        <v>52</v>
      </c>
      <c r="F11" s="34">
        <v>74880.44</v>
      </c>
      <c r="G11" s="29" t="s">
        <v>53</v>
      </c>
    </row>
    <row r="12" spans="1:7" ht="31.5" customHeight="1">
      <c r="A12" s="8">
        <v>2</v>
      </c>
      <c r="B12" s="12" t="s">
        <v>54</v>
      </c>
      <c r="C12" s="24">
        <v>44622.583333333336</v>
      </c>
      <c r="D12" s="25" t="s">
        <v>55</v>
      </c>
      <c r="E12" s="25" t="s">
        <v>48</v>
      </c>
      <c r="F12" s="26">
        <v>0</v>
      </c>
      <c r="G12" s="27" t="s">
        <v>46</v>
      </c>
    </row>
    <row r="13" spans="1:7" ht="29.25" customHeight="1">
      <c r="A13" s="8">
        <v>3</v>
      </c>
      <c r="B13" s="12" t="s">
        <v>56</v>
      </c>
      <c r="C13" s="24">
        <v>44627.583333333336</v>
      </c>
      <c r="D13" s="25" t="s">
        <v>57</v>
      </c>
      <c r="E13" s="25" t="s">
        <v>48</v>
      </c>
      <c r="F13" s="26">
        <v>0</v>
      </c>
      <c r="G13" s="27" t="s">
        <v>46</v>
      </c>
    </row>
    <row r="14" spans="1:7" ht="30">
      <c r="A14" s="8">
        <v>4</v>
      </c>
      <c r="B14" s="12" t="s">
        <v>58</v>
      </c>
      <c r="C14" s="24">
        <v>44628.416666666664</v>
      </c>
      <c r="D14" s="25" t="s">
        <v>59</v>
      </c>
      <c r="E14" s="12" t="s">
        <v>60</v>
      </c>
      <c r="F14" s="9">
        <v>50000</v>
      </c>
      <c r="G14" s="12" t="s">
        <v>61</v>
      </c>
    </row>
    <row r="15" spans="1:7" ht="30">
      <c r="A15" s="8">
        <v>5</v>
      </c>
      <c r="B15" s="12" t="s">
        <v>62</v>
      </c>
      <c r="C15" s="24">
        <v>44629</v>
      </c>
      <c r="D15" s="25" t="s">
        <v>107</v>
      </c>
      <c r="E15" s="25" t="s">
        <v>47</v>
      </c>
      <c r="F15" s="26">
        <v>51750</v>
      </c>
      <c r="G15" s="12" t="s">
        <v>63</v>
      </c>
    </row>
    <row r="16" spans="1:7" ht="23.25" customHeight="1">
      <c r="A16" s="8">
        <v>6</v>
      </c>
      <c r="B16" s="12" t="s">
        <v>64</v>
      </c>
      <c r="C16" s="24">
        <v>44629.416666666664</v>
      </c>
      <c r="D16" s="25" t="s">
        <v>65</v>
      </c>
      <c r="E16" s="25" t="s">
        <v>66</v>
      </c>
      <c r="F16" s="26">
        <v>130000.12</v>
      </c>
      <c r="G16" s="12" t="s">
        <v>67</v>
      </c>
    </row>
    <row r="17" spans="1:7" ht="35.25" customHeight="1">
      <c r="A17" s="8">
        <v>7</v>
      </c>
      <c r="B17" s="12" t="s">
        <v>68</v>
      </c>
      <c r="C17" s="24">
        <v>44629.66805555556</v>
      </c>
      <c r="D17" s="25" t="s">
        <v>69</v>
      </c>
      <c r="E17" s="12" t="s">
        <v>70</v>
      </c>
      <c r="F17" s="26">
        <v>19866.48</v>
      </c>
      <c r="G17" s="12" t="s">
        <v>71</v>
      </c>
    </row>
    <row r="18" spans="1:7" ht="21.75" customHeight="1">
      <c r="A18" s="8">
        <v>8</v>
      </c>
      <c r="B18" s="12" t="s">
        <v>72</v>
      </c>
      <c r="C18" s="24">
        <v>44630.45972222222</v>
      </c>
      <c r="D18" s="25" t="s">
        <v>73</v>
      </c>
      <c r="E18" s="25" t="s">
        <v>74</v>
      </c>
      <c r="F18" s="26">
        <v>74104</v>
      </c>
      <c r="G18" s="12" t="s">
        <v>75</v>
      </c>
    </row>
    <row r="19" spans="1:7" ht="20.25" customHeight="1">
      <c r="A19" s="8">
        <v>9</v>
      </c>
      <c r="B19" s="12" t="s">
        <v>76</v>
      </c>
      <c r="C19" s="24">
        <v>44630.541666666664</v>
      </c>
      <c r="D19" s="25" t="s">
        <v>77</v>
      </c>
      <c r="E19" s="25" t="s">
        <v>45</v>
      </c>
      <c r="F19" s="26">
        <v>63842.58</v>
      </c>
      <c r="G19" s="12" t="s">
        <v>78</v>
      </c>
    </row>
    <row r="20" spans="1:7" ht="32.25" customHeight="1">
      <c r="A20" s="8">
        <v>10</v>
      </c>
      <c r="B20" s="12" t="s">
        <v>79</v>
      </c>
      <c r="C20" s="24">
        <v>44636</v>
      </c>
      <c r="D20" s="25" t="s">
        <v>80</v>
      </c>
      <c r="E20" s="25" t="s">
        <v>81</v>
      </c>
      <c r="F20" s="26">
        <v>88599.15</v>
      </c>
      <c r="G20" s="12" t="s">
        <v>82</v>
      </c>
    </row>
    <row r="21" spans="1:7" ht="45">
      <c r="A21" s="8">
        <v>11</v>
      </c>
      <c r="B21" s="12" t="s">
        <v>83</v>
      </c>
      <c r="C21" s="24">
        <v>44637</v>
      </c>
      <c r="D21" s="25" t="s">
        <v>106</v>
      </c>
      <c r="E21" s="25" t="s">
        <v>84</v>
      </c>
      <c r="F21" s="26">
        <v>75112.9</v>
      </c>
      <c r="G21" s="12" t="s">
        <v>85</v>
      </c>
    </row>
    <row r="22" spans="1:7" ht="21.75" customHeight="1">
      <c r="A22" s="8">
        <v>12</v>
      </c>
      <c r="B22" s="12" t="s">
        <v>86</v>
      </c>
      <c r="C22" s="24">
        <v>44638</v>
      </c>
      <c r="D22" s="25" t="s">
        <v>87</v>
      </c>
      <c r="E22" s="12" t="s">
        <v>88</v>
      </c>
      <c r="F22" s="26">
        <v>147028</v>
      </c>
      <c r="G22" s="12" t="s">
        <v>89</v>
      </c>
    </row>
    <row r="23" spans="1:7" ht="36" customHeight="1">
      <c r="A23" s="8">
        <v>13</v>
      </c>
      <c r="B23" s="12" t="s">
        <v>90</v>
      </c>
      <c r="C23" s="24">
        <v>44641</v>
      </c>
      <c r="D23" s="25" t="s">
        <v>91</v>
      </c>
      <c r="E23" s="12" t="s">
        <v>92</v>
      </c>
      <c r="F23" s="26">
        <v>29736</v>
      </c>
      <c r="G23" s="27" t="s">
        <v>93</v>
      </c>
    </row>
    <row r="24" spans="1:7" ht="33" customHeight="1">
      <c r="A24" s="8">
        <v>14</v>
      </c>
      <c r="B24" s="12" t="s">
        <v>94</v>
      </c>
      <c r="C24" s="24">
        <v>44649</v>
      </c>
      <c r="D24" s="25" t="s">
        <v>95</v>
      </c>
      <c r="E24" s="25" t="s">
        <v>96</v>
      </c>
      <c r="F24" s="26"/>
      <c r="G24" s="12"/>
    </row>
    <row r="25" spans="1:7" ht="33" customHeight="1">
      <c r="A25" s="8">
        <v>15</v>
      </c>
      <c r="B25" s="12" t="s">
        <v>97</v>
      </c>
      <c r="C25" s="24">
        <v>44649.583333333336</v>
      </c>
      <c r="D25" s="25" t="s">
        <v>57</v>
      </c>
      <c r="E25" s="25" t="s">
        <v>96</v>
      </c>
      <c r="F25" s="28"/>
      <c r="G25" s="12"/>
    </row>
    <row r="26" spans="1:7" ht="34.5" customHeight="1">
      <c r="A26" s="8">
        <v>16</v>
      </c>
      <c r="B26" s="12" t="s">
        <v>98</v>
      </c>
      <c r="C26" s="35">
        <v>44649.625</v>
      </c>
      <c r="D26" s="25" t="s">
        <v>99</v>
      </c>
      <c r="E26" s="25" t="s">
        <v>96</v>
      </c>
      <c r="F26" s="26"/>
      <c r="G26" s="27"/>
    </row>
    <row r="27" spans="1:7" ht="33.75" customHeight="1">
      <c r="A27" s="8">
        <v>17</v>
      </c>
      <c r="B27" s="12" t="s">
        <v>100</v>
      </c>
      <c r="C27" s="35">
        <v>44650.50347222222</v>
      </c>
      <c r="D27" s="25" t="s">
        <v>108</v>
      </c>
      <c r="E27" s="25" t="s">
        <v>96</v>
      </c>
      <c r="F27" s="34"/>
      <c r="G27" s="12"/>
    </row>
    <row r="28" spans="1:7" ht="60">
      <c r="A28" s="8">
        <v>18</v>
      </c>
      <c r="B28" s="12" t="s">
        <v>101</v>
      </c>
      <c r="C28" s="35">
        <v>44651.584027777775</v>
      </c>
      <c r="D28" s="25" t="s">
        <v>109</v>
      </c>
      <c r="E28" s="12" t="s">
        <v>102</v>
      </c>
      <c r="F28" s="26">
        <v>12578.79</v>
      </c>
      <c r="G28" s="12" t="s">
        <v>103</v>
      </c>
    </row>
    <row r="29" spans="1:7" ht="60">
      <c r="A29" s="8">
        <v>19</v>
      </c>
      <c r="B29" s="12" t="s">
        <v>101</v>
      </c>
      <c r="C29" s="35">
        <v>44651.584027777775</v>
      </c>
      <c r="D29" s="25" t="s">
        <v>109</v>
      </c>
      <c r="E29" s="25" t="s">
        <v>104</v>
      </c>
      <c r="F29" s="34">
        <v>4307.14</v>
      </c>
      <c r="G29" s="12" t="s">
        <v>105</v>
      </c>
    </row>
    <row r="30" spans="1:7" ht="15">
      <c r="A30" s="8"/>
      <c r="B30" s="7"/>
      <c r="C30" s="24"/>
      <c r="D30" s="7"/>
      <c r="E30" s="7"/>
      <c r="F30" s="10">
        <f>SUM(F11:F29)</f>
        <v>821805.6000000001</v>
      </c>
      <c r="G30" s="11"/>
    </row>
    <row r="31" spans="1:6" s="17" customFormat="1" ht="15">
      <c r="A31" s="15" t="s">
        <v>2</v>
      </c>
      <c r="B31" s="20"/>
      <c r="C31" s="21"/>
      <c r="D31" s="15"/>
      <c r="E31" s="1" t="s">
        <v>3</v>
      </c>
      <c r="F31" s="13"/>
    </row>
    <row r="32" spans="1:6" s="17" customFormat="1" ht="15">
      <c r="A32" s="15"/>
      <c r="B32" s="20"/>
      <c r="C32" s="21"/>
      <c r="D32" s="15"/>
      <c r="E32" s="1"/>
      <c r="F32" s="13"/>
    </row>
    <row r="33" spans="1:6" s="17" customFormat="1" ht="15">
      <c r="A33" s="15"/>
      <c r="B33" s="20"/>
      <c r="C33" s="21"/>
      <c r="D33" s="15"/>
      <c r="E33" s="1"/>
      <c r="F33" s="13"/>
    </row>
    <row r="34" spans="1:6" s="17" customFormat="1" ht="15">
      <c r="A34" s="15"/>
      <c r="B34" s="20"/>
      <c r="C34" s="21"/>
      <c r="D34" s="15"/>
      <c r="E34" s="1"/>
      <c r="F34" s="13"/>
    </row>
    <row r="35" spans="1:5" ht="15">
      <c r="A35" s="18" t="s">
        <v>4</v>
      </c>
      <c r="E35" s="3" t="s">
        <v>5</v>
      </c>
    </row>
    <row r="36" spans="1:6" ht="15">
      <c r="A36" s="19" t="s">
        <v>6</v>
      </c>
      <c r="E36" s="2" t="s">
        <v>7</v>
      </c>
      <c r="F36" s="15"/>
    </row>
    <row r="37" ht="15"/>
    <row r="42" spans="1:6" s="17" customFormat="1" ht="15">
      <c r="A42" s="13"/>
      <c r="B42" s="13"/>
      <c r="C42" s="16"/>
      <c r="D42" s="13"/>
      <c r="E42" s="13"/>
      <c r="F42" s="13"/>
    </row>
  </sheetData>
  <autoFilter ref="A10:G30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1" r:id="rId2"/>
  <headerFooter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F0A6-278B-49BA-B7FA-36F7125823E5}">
  <dimension ref="A1:A1"/>
  <sheetViews>
    <sheetView workbookViewId="0" topLeftCell="A1">
      <selection activeCell="L19" sqref="L19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83B7-F64C-4065-97BD-826CE3DE4703}">
  <dimension ref="A3:F14"/>
  <sheetViews>
    <sheetView workbookViewId="0" topLeftCell="A1">
      <selection activeCell="F4" sqref="F4"/>
    </sheetView>
  </sheetViews>
  <sheetFormatPr defaultColWidth="11.421875" defaultRowHeight="15"/>
  <cols>
    <col min="2" max="2" width="15.00390625" style="0" customWidth="1"/>
    <col min="3" max="3" width="18.421875" style="0" customWidth="1"/>
    <col min="4" max="4" width="12.8515625" style="0" bestFit="1" customWidth="1"/>
    <col min="5" max="5" width="21.7109375" style="0" customWidth="1"/>
    <col min="6" max="6" width="33.00390625" style="0" bestFit="1" customWidth="1"/>
  </cols>
  <sheetData>
    <row r="3" spans="1:6" s="14" customFormat="1" ht="30">
      <c r="A3" s="22" t="s">
        <v>13</v>
      </c>
      <c r="B3" s="23" t="s">
        <v>19</v>
      </c>
      <c r="C3" s="23" t="s">
        <v>28</v>
      </c>
      <c r="D3" s="23" t="s">
        <v>35</v>
      </c>
      <c r="E3" s="23" t="s">
        <v>36</v>
      </c>
      <c r="F3" s="22" t="s">
        <v>44</v>
      </c>
    </row>
    <row r="5" spans="1:6" s="30" customFormat="1" ht="15">
      <c r="A5" s="30" t="s">
        <v>14</v>
      </c>
      <c r="B5" s="30" t="s">
        <v>23</v>
      </c>
      <c r="C5" s="30" t="s">
        <v>30</v>
      </c>
      <c r="D5" s="31" t="s">
        <v>14</v>
      </c>
      <c r="E5" s="31" t="s">
        <v>32</v>
      </c>
      <c r="F5" s="30" t="s">
        <v>37</v>
      </c>
    </row>
    <row r="6" spans="1:6" s="30" customFormat="1" ht="30">
      <c r="A6" s="30" t="s">
        <v>15</v>
      </c>
      <c r="B6" s="30" t="s">
        <v>24</v>
      </c>
      <c r="C6" s="30" t="s">
        <v>29</v>
      </c>
      <c r="D6" s="31" t="s">
        <v>15</v>
      </c>
      <c r="E6" s="31" t="s">
        <v>33</v>
      </c>
      <c r="F6" s="30" t="s">
        <v>39</v>
      </c>
    </row>
    <row r="7" spans="2:6" s="30" customFormat="1" ht="15">
      <c r="B7" s="30" t="s">
        <v>25</v>
      </c>
      <c r="C7" s="30" t="s">
        <v>31</v>
      </c>
      <c r="D7" s="31"/>
      <c r="E7" s="31" t="s">
        <v>34</v>
      </c>
      <c r="F7" s="30" t="s">
        <v>38</v>
      </c>
    </row>
    <row r="8" spans="2:6" s="30" customFormat="1" ht="15">
      <c r="B8" s="30" t="s">
        <v>20</v>
      </c>
      <c r="E8" s="30" t="s">
        <v>16</v>
      </c>
      <c r="F8" s="30" t="s">
        <v>40</v>
      </c>
    </row>
    <row r="9" spans="2:6" s="30" customFormat="1" ht="15">
      <c r="B9" s="30" t="s">
        <v>21</v>
      </c>
      <c r="F9" s="30" t="s">
        <v>41</v>
      </c>
    </row>
    <row r="10" spans="2:6" s="30" customFormat="1" ht="15">
      <c r="B10" s="31" t="s">
        <v>22</v>
      </c>
      <c r="F10" s="30" t="s">
        <v>42</v>
      </c>
    </row>
    <row r="11" spans="2:6" s="30" customFormat="1" ht="15">
      <c r="B11" s="31" t="s">
        <v>17</v>
      </c>
      <c r="F11" s="30" t="s">
        <v>43</v>
      </c>
    </row>
    <row r="12" s="30" customFormat="1" ht="15">
      <c r="B12" s="31" t="s">
        <v>18</v>
      </c>
    </row>
    <row r="13" s="30" customFormat="1" ht="15">
      <c r="B13" s="31" t="s">
        <v>26</v>
      </c>
    </row>
    <row r="14" s="30" customFormat="1" ht="30">
      <c r="B14" s="31" t="s">
        <v>27</v>
      </c>
    </row>
    <row r="15" s="30" customFormat="1" ht="15"/>
    <row r="16" s="30" customFormat="1" ht="15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2022-04-06T18:57:06Z</cp:lastPrinted>
  <dcterms:created xsi:type="dcterms:W3CDTF">2020-12-11T13:16:37Z</dcterms:created>
  <dcterms:modified xsi:type="dcterms:W3CDTF">2022-04-06T19:25:04Z</dcterms:modified>
  <cp:category/>
  <cp:version/>
  <cp:contentType/>
  <cp:contentStatus/>
</cp:coreProperties>
</file>