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tabRatio="597" firstSheet="4" activeTab="4"/>
  </bookViews>
  <sheets>
    <sheet name="Enero 2022 -CD " sheetId="22" state="hidden" r:id="rId1"/>
    <sheet name="Enero 2022 -Procesos" sheetId="23" state="hidden" r:id="rId2"/>
    <sheet name="Febrero 2022 -CD" sheetId="24" r:id="rId3"/>
    <sheet name="Febrero 2022 -Procesos " sheetId="25" r:id="rId4"/>
    <sheet name="Mayo 2022 -CD" sheetId="33" r:id="rId5"/>
    <sheet name="Controles" sheetId="10" state="hidden" r:id="rId6"/>
  </sheets>
  <definedNames>
    <definedName name="_xlnm._FilterDatabase" localSheetId="2" hidden="1">'Febrero 2022 -CD'!$A$10:$R$30</definedName>
    <definedName name="_xlnm._FilterDatabase" localSheetId="3" hidden="1">'Febrero 2022 -Procesos '!$A$10:$R$66</definedName>
    <definedName name="_xlnm._FilterDatabase" localSheetId="4" hidden="1">'Mayo 2022 -CD'!$A$10:$G$27</definedName>
    <definedName name="_xlnm.Print_Area" localSheetId="0">'Enero 2022 -CD '!$A$1:$G$45</definedName>
    <definedName name="_xlnm.Print_Area" localSheetId="1">'Enero 2022 -Procesos'!$A$1:$G$44</definedName>
    <definedName name="_xlnm.Print_Area" localSheetId="2">'Febrero 2022 -CD'!$A$1:$G$37</definedName>
    <definedName name="_xlnm.Print_Area" localSheetId="3">'Febrero 2022 -Procesos '!$A$1:$I$76</definedName>
    <definedName name="_xlnm.Print_Area" localSheetId="4">'Mayo 2022 -CD'!$A$1:$G$33</definedName>
    <definedName name="_xlnm.Print_Titles" localSheetId="0">'Enero 2022 -CD '!$1:$10</definedName>
    <definedName name="_xlnm.Print_Titles" localSheetId="1">'Enero 2022 -Procesos'!$1:$9</definedName>
    <definedName name="_xlnm.Print_Titles" localSheetId="2">'Febrero 2022 -CD'!$1:$10</definedName>
    <definedName name="_xlnm.Print_Titles" localSheetId="3">'Febrero 2022 -Procesos '!$1:$10</definedName>
    <definedName name="_xlnm.Print_Titles" localSheetId="4">'Mayo 2022 -CD'!$1:$10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<sst xmlns="http://schemas.openxmlformats.org/spreadsheetml/2006/main" count="916" uniqueCount="430">
  <si>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</si>
  <si>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</si>
  <si>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</si>
  <si>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</si>
  <si>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</si>
  <si>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</si>
  <si>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</si>
  <si>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</si>
  <si>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</si>
  <si>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</si>
  <si>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</si>
  <si>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</si>
  <si>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</si>
  <si>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>.</t>
  </si>
  <si>
    <t xml:space="preserve">Pago </t>
  </si>
  <si>
    <t>Fecha del Pago</t>
  </si>
  <si>
    <t>RNC</t>
  </si>
  <si>
    <t>Libramiento/
Cheque</t>
  </si>
  <si>
    <t>Sí</t>
  </si>
  <si>
    <t>No</t>
  </si>
  <si>
    <t>N/A</t>
  </si>
  <si>
    <t>Rescindido</t>
  </si>
  <si>
    <t>Cancelado</t>
  </si>
  <si>
    <t>Estatus Portal Transaccional</t>
  </si>
  <si>
    <t>Activo</t>
  </si>
  <si>
    <t>Cerrado</t>
  </si>
  <si>
    <t>Modificado</t>
  </si>
  <si>
    <t>En Edición</t>
  </si>
  <si>
    <t>Rechazado</t>
  </si>
  <si>
    <t>Aprobado</t>
  </si>
  <si>
    <t>Suspendido</t>
  </si>
  <si>
    <t>Observaciones</t>
  </si>
  <si>
    <t>Pagos Continuos</t>
  </si>
  <si>
    <t xml:space="preserve"> </t>
  </si>
  <si>
    <t>Estado Ejecución</t>
  </si>
  <si>
    <t>Entrega Pendiente</t>
  </si>
  <si>
    <t>Entrega en Curso</t>
  </si>
  <si>
    <t>Entrega Finalizada</t>
  </si>
  <si>
    <t xml:space="preserve">MIPYMES </t>
  </si>
  <si>
    <t>MIPYMES de Producción Nacional</t>
  </si>
  <si>
    <t>MIPYMES Mujer</t>
  </si>
  <si>
    <t>Clasificación de Empresa</t>
  </si>
  <si>
    <t>Clasificación Mipyme</t>
  </si>
  <si>
    <t>Clasificación 
Mipyme</t>
  </si>
  <si>
    <t>Tipo Mipyme</t>
  </si>
  <si>
    <t>1. Devengado - Aprobado</t>
  </si>
  <si>
    <t>3. Orden de Pago Aprobada</t>
  </si>
  <si>
    <t>2. Orden de Pago Generada</t>
  </si>
  <si>
    <t>4. Ordenamiento Aprobado</t>
  </si>
  <si>
    <t>5. Comprobante Generado</t>
  </si>
  <si>
    <t>6. Comprobante Entregado/Enviado</t>
  </si>
  <si>
    <t>7. Comprobante Conciliado</t>
  </si>
  <si>
    <t>Fases del Pago</t>
  </si>
  <si>
    <t>Listado Procesos Publicados en Enero 2022</t>
  </si>
  <si>
    <t>Listado Procesos de Compras por Debajo del Umbral Publicados en Enero 2022</t>
  </si>
  <si>
    <t>No. Factura</t>
  </si>
  <si>
    <t xml:space="preserve">Fecha Finalización  Contrato </t>
  </si>
  <si>
    <t>MICM-UC-CD-2022-0001</t>
  </si>
  <si>
    <t>Contratación de Servicios de Capacitación para optar por la Certificación Internacional Forense en Antifraude</t>
  </si>
  <si>
    <t>Instituto de Contadores Públicos Autorizados de la Rep. Dom. (ICPARD</t>
  </si>
  <si>
    <t>MICM-2022-00006</t>
  </si>
  <si>
    <t xml:space="preserve">MICM-UC-CD-2022-0002 </t>
  </si>
  <si>
    <t>Adquisición de 20 Rollos de Labels Adhesivos para Impresora Zebra-Modelo ZD410 para visitantes del MICM</t>
  </si>
  <si>
    <t>Inoa &amp; Torres, Accesorios y Suministros de Informática, SRL</t>
  </si>
  <si>
    <t>MICM-2022-00011</t>
  </si>
  <si>
    <t>MICM-UC-CD-2022-0004</t>
  </si>
  <si>
    <t>Compra de Insumos Alimentos y Bebidas para uso del MICM</t>
  </si>
  <si>
    <t>GTG Industrial, SRL</t>
  </si>
  <si>
    <t>MICM-2022-00012</t>
  </si>
  <si>
    <t>Ocean Beef, EIRL</t>
  </si>
  <si>
    <t>MICM-2022-00013</t>
  </si>
  <si>
    <t>MICM-DAF-CM-2022-0003</t>
  </si>
  <si>
    <t>Contratación de los Servicios de Mantenimiento Preventivo y Correctivo a los Generadores Eléctricos de este MICM</t>
  </si>
  <si>
    <t>-</t>
  </si>
  <si>
    <t>B1500000231</t>
  </si>
  <si>
    <t xml:space="preserve">Declarado Desierto </t>
  </si>
  <si>
    <t>Listado Procesos de Compras por Debajo del Umbral -CD-  Publicados en Febrero 2022</t>
  </si>
  <si>
    <t>Listado Procesos Publicados en Febrero 2022</t>
  </si>
  <si>
    <t>MICM-UC-CD-2022-0006</t>
  </si>
  <si>
    <t>Contratación de Servicios de Mantenimiento General y Chequeo de Frenos para el Vehículo de Chasis: 1GNSKJKC5HR175729.</t>
  </si>
  <si>
    <t>Autoasesores Galeria, SRL</t>
  </si>
  <si>
    <t>MICM-2022-00024</t>
  </si>
  <si>
    <t>MICM-UC-CD-2022-0014</t>
  </si>
  <si>
    <t>Baveras Fire Services, SRL</t>
  </si>
  <si>
    <t>MICM-2022-00034</t>
  </si>
  <si>
    <t>MICM-UC-CD-2022-0008</t>
  </si>
  <si>
    <t>Adquisición de Brazos Hidráulicos para las Puertas de Emergencia de este MICM.</t>
  </si>
  <si>
    <t>Grupo Ferrava, SRL</t>
  </si>
  <si>
    <t>MICM-2022-00033</t>
  </si>
  <si>
    <t>MICM-UC-CD-2022-0005</t>
  </si>
  <si>
    <t>Fulinservis, SRL</t>
  </si>
  <si>
    <t>MICM-2022-00035</t>
  </si>
  <si>
    <t>MICM-UC-CD-2022-0011</t>
  </si>
  <si>
    <t>Banderas Global HC, SRL</t>
  </si>
  <si>
    <t>MICM-2022-00026</t>
  </si>
  <si>
    <t>MICM-UC-CD-2022-0012</t>
  </si>
  <si>
    <t>Adquisición de Arreglo Floral en Rosas para Actos Oficiales del mes de la Patria.</t>
  </si>
  <si>
    <t>Crisflor Floristeria SRL</t>
  </si>
  <si>
    <t>MICM-2022-00030</t>
  </si>
  <si>
    <t>MICM-UC-CD-2022-0015</t>
  </si>
  <si>
    <t>ESPARTIMP SRL</t>
  </si>
  <si>
    <t>MICM-2022-00037</t>
  </si>
  <si>
    <t>MICM-UC-CD-2022-0019</t>
  </si>
  <si>
    <t>Adquisición de Banderas Dominicanas para Celebración Mes de la Patria.</t>
  </si>
  <si>
    <t>MICM-2022-00027</t>
  </si>
  <si>
    <t>MICM-UC-CD-2022-0007</t>
  </si>
  <si>
    <t>Agua Cristal, SA</t>
  </si>
  <si>
    <t xml:space="preserve">MICM-2022-00029 </t>
  </si>
  <si>
    <t>MICM-UC-CD-2022-0009</t>
  </si>
  <si>
    <t>MICM-UC-CD-2022-0003</t>
  </si>
  <si>
    <t>MICM-UC-CD-2022-0010</t>
  </si>
  <si>
    <t>Contratación del Curso "Introducción a la Archivística Moderna" para Colaboradores del MICM.</t>
  </si>
  <si>
    <t>Archivo General De La Nación</t>
  </si>
  <si>
    <t>MICM-2022-00028</t>
  </si>
  <si>
    <t>MICM-UC-CD-2022-0026</t>
  </si>
  <si>
    <t>Michangel, SRL</t>
  </si>
  <si>
    <t>MICM-2022-00040</t>
  </si>
  <si>
    <t>MICM-UC-CD-2022-0023</t>
  </si>
  <si>
    <t>Pitahaya Media Network, SRL</t>
  </si>
  <si>
    <t>MICM-2022-00038</t>
  </si>
  <si>
    <t>MICM-UC-CD-2022-0027</t>
  </si>
  <si>
    <t>CAMARA AMERICANA DE COMERCIO DE LA REPUBLICA DOMINICANA, INC</t>
  </si>
  <si>
    <t>MICM-2022-00039</t>
  </si>
  <si>
    <t>MICM-UC-CD-2022-0020</t>
  </si>
  <si>
    <t>Adquisición de Trajes Impermeables para el Personal Militar de este MICM.</t>
  </si>
  <si>
    <t>MICM-UC-CD-2022-0017</t>
  </si>
  <si>
    <t>Servicio de Tapizado y Reparación de tres (3) sofás para ser utilizados en diferentes áreas de este Ministerio.</t>
  </si>
  <si>
    <t>Aldisa Business World, SRL</t>
  </si>
  <si>
    <t>MICM-2022-00042</t>
  </si>
  <si>
    <t>MICM-UC-CD-2022-0024</t>
  </si>
  <si>
    <t>Contratación de Servicios de Herrería para Confección de Base y Asta para Banderas.</t>
  </si>
  <si>
    <t>Ferretería La Mayorquina, SRL</t>
  </si>
  <si>
    <t>MICM-2022-00052</t>
  </si>
  <si>
    <t>MICM-UC-CD-2022-0025</t>
  </si>
  <si>
    <t>Adquisicion de Calzados de Seguridad para los colaboradores de la Dirección de Combustible.</t>
  </si>
  <si>
    <t>Contratación de los Servicios de Montaje para Ruta Mipyme en San Pedro de Macorís.</t>
  </si>
  <si>
    <t>Contratación de Servicios de Asistencia Técnica para Elaborar contenido Audiovisual.</t>
  </si>
  <si>
    <t>Contratación de Servicios para la Recarga de Extintores de la Torre MICM.</t>
  </si>
  <si>
    <t>Contratación de Servicios para el Mantenimiento y Reparación de las Barreras de Seguridad de los Parqueos de este MICM.</t>
  </si>
  <si>
    <t>Adquisición de Pines con la Bandera Dominicana para uso del MICM, por motivo del Mes de la Patria.</t>
  </si>
  <si>
    <t>Adquisición de Tarjetas de Proximidad, para ser Utilizadas en los Distintos Accesos de esta Torre MICM.</t>
  </si>
  <si>
    <t>Compra de (1000) Fardos de Botellitas de Agua 20/1, para ser utilizadas en diferentes Departamentos de este Ministerio.</t>
  </si>
  <si>
    <t>Adquisición de Máquina para Soldar para Uso del MICM.</t>
  </si>
  <si>
    <t>Contratación de los Servicios de Capacitación en "Lean Manufacturing" para el Viceministerio de Desarrollo Industrial del MICM.</t>
  </si>
  <si>
    <t>Adquisición de Siete (07) Boletas Evento de AMCHAMDR.</t>
  </si>
  <si>
    <t>Suprema Qualitas, SRL</t>
  </si>
  <si>
    <t>MICM-2022-00063</t>
  </si>
  <si>
    <t>MICM-CCC-PEPB-2022-0001</t>
  </si>
  <si>
    <t>Editorial CM, SAS</t>
  </si>
  <si>
    <t>MICM-2022-00023</t>
  </si>
  <si>
    <t>Mercado Media Network, SRL</t>
  </si>
  <si>
    <t>MICM-2022-00022</t>
  </si>
  <si>
    <t>Publicaciones Ahora, SAS</t>
  </si>
  <si>
    <t>MICM-2022-00021</t>
  </si>
  <si>
    <t>Editora Listin Diario, SA</t>
  </si>
  <si>
    <t>MICM-2022-00020</t>
  </si>
  <si>
    <t>Grupo Diario Libre, SA</t>
  </si>
  <si>
    <t>MICM-2022-00019</t>
  </si>
  <si>
    <t>Editora Hoy, SAS</t>
  </si>
  <si>
    <t>MICM-2022-00018</t>
  </si>
  <si>
    <t>MICM-2022-00017</t>
  </si>
  <si>
    <t>Editora El Nuevo Diario, SA</t>
  </si>
  <si>
    <t>MICM-2022-00016</t>
  </si>
  <si>
    <t>MICM-2022-00014</t>
  </si>
  <si>
    <t>Editora Del Caribe, SA</t>
  </si>
  <si>
    <t>MICM-2022-00015</t>
  </si>
  <si>
    <t>MICM-DAF-CM-2022-0005</t>
  </si>
  <si>
    <t>Contratación de una Institución Académica para impartir el Diplomado sobre el Sistema Dominicano para la Calidad (SIDOCAL).</t>
  </si>
  <si>
    <t>MICM-DAF-CM-2022-0001</t>
  </si>
  <si>
    <t>Bdo, SRL</t>
  </si>
  <si>
    <t>MICM-2022-00051</t>
  </si>
  <si>
    <t>MICM-DAF-CM-2022-0010</t>
  </si>
  <si>
    <t>MICM-2022-00054</t>
  </si>
  <si>
    <t>Sowey Comercial, E.I.R.L</t>
  </si>
  <si>
    <t>MICM-2022-00055</t>
  </si>
  <si>
    <t>Inversiones ND &amp; Asociados, SRL</t>
  </si>
  <si>
    <t>MICM-2022-00056</t>
  </si>
  <si>
    <t>E &amp; C Multiservices, EIRL</t>
  </si>
  <si>
    <t>MICM-2022-00057</t>
  </si>
  <si>
    <t>MICM-2022-00058</t>
  </si>
  <si>
    <t>Inversiones Sanfra, SRL</t>
  </si>
  <si>
    <t>MICM-2022-00059</t>
  </si>
  <si>
    <t>Comercial Melanie, SRL</t>
  </si>
  <si>
    <t>MICM-2022-00060</t>
  </si>
  <si>
    <t>MICM-DAF-CM-2022-0011</t>
  </si>
  <si>
    <t>PMED, Productos Médicos Dominicanos, SRL</t>
  </si>
  <si>
    <t>MICM-2022-00032</t>
  </si>
  <si>
    <t>Dos-García, SRL</t>
  </si>
  <si>
    <t>MICM-2022-00031</t>
  </si>
  <si>
    <t>MICM-DAF-CM-2022-0004</t>
  </si>
  <si>
    <t>San Miguel &amp; Cia, SRL</t>
  </si>
  <si>
    <t>MICM-2022-00036</t>
  </si>
  <si>
    <t>MICM-DAF-CM-2022-0006</t>
  </si>
  <si>
    <t>Contratación de los Servicios de Consultoría para el Fortalecimiento de la Gestión de Riesgo Institucional.</t>
  </si>
  <si>
    <t>MICM-DAF-CM-2022-0007</t>
  </si>
  <si>
    <t>Contratación de los Servicios para la Certificación en un Sistema de Gestión Ambiental, Sostenibilidad 3Rs.</t>
  </si>
  <si>
    <t>Declarado Desierto</t>
  </si>
  <si>
    <t>MICM-DAF-CM-2022-0014</t>
  </si>
  <si>
    <t>Contratación de Servicio de Almuerzos Diario para Ejecutivos E Invitados del MICM, Exclusivo para MIPYMES.</t>
  </si>
  <si>
    <t>Martínez Torres Traveling, SRL</t>
  </si>
  <si>
    <t>MICM-2022-00050</t>
  </si>
  <si>
    <t>MICM-DAF-CM-2022-0019</t>
  </si>
  <si>
    <t>Adquisición de Resmas de Papel Bond Para Uso de Equipos de Alto Rendimiento de este MICM</t>
  </si>
  <si>
    <t>Puntual Soluciones KSP, SRL</t>
  </si>
  <si>
    <t>MICM-2022-00041</t>
  </si>
  <si>
    <t>MICM-DAF-CM-2022-0002</t>
  </si>
  <si>
    <t>Red Dot Tech, SAS</t>
  </si>
  <si>
    <t>MICM-2022-00053</t>
  </si>
  <si>
    <t>MICM-DAF-CM-2022-0018</t>
  </si>
  <si>
    <t>Adquisición de Rótulos Magnéticos para la Identificación de los Activos Fijos del MICM.</t>
  </si>
  <si>
    <t>MICM-DAF-CM-2022-0015</t>
  </si>
  <si>
    <t>Contratación de los Servicio de Lavado y Prensado de Textiles de este Ministerio de Industria, Comercio y Mipymes (MICM).</t>
  </si>
  <si>
    <t>MICM-CCC-CP-2022-0007</t>
  </si>
  <si>
    <t>MICM-CCC-LPN-2022-0002</t>
  </si>
  <si>
    <t>MICM-DAF-CM-2022-0013</t>
  </si>
  <si>
    <t>Servicio de Tasación del Edificio Torre MICM.</t>
  </si>
  <si>
    <t>MICM-DAF-CM-2022-0030</t>
  </si>
  <si>
    <t>MICM-DAF-CM-2022-0026</t>
  </si>
  <si>
    <t>MICM-DAF-CM-2022-0022</t>
  </si>
  <si>
    <t>MICM-CCC-CP-2022-0005</t>
  </si>
  <si>
    <t>MICM-CCC-PEEX-2022-0001</t>
  </si>
  <si>
    <t>MICM-CCC-PEPB-2022-0002</t>
  </si>
  <si>
    <t>Contratación de Servicio de Publicación en Espacios Pagados (Periódicos y Medios Digitales) por un periodo de 3 meses.</t>
  </si>
  <si>
    <t>Digo Interactive Media Network, SAS</t>
  </si>
  <si>
    <t>MICM-2022-00043</t>
  </si>
  <si>
    <t>MICM-2022-00044</t>
  </si>
  <si>
    <t>MICM-2022-00046</t>
  </si>
  <si>
    <t>MICM-2022-00045</t>
  </si>
  <si>
    <t>MICM-2022-00047</t>
  </si>
  <si>
    <t>Nueva Editora La Información, SRL (Periódico La Información)</t>
  </si>
  <si>
    <t>MICM-2022-00048</t>
  </si>
  <si>
    <t>MICM-2022-00049</t>
  </si>
  <si>
    <t>MICM-DAF-CM-2022-0025</t>
  </si>
  <si>
    <t>MICM-DAF-CM-2022-0029</t>
  </si>
  <si>
    <t>MICM-DAF-CM-2022-0027</t>
  </si>
  <si>
    <t>MICM-DAF-CM-2022-0028</t>
  </si>
  <si>
    <t>MICM-CCC-LPN-2022-0001</t>
  </si>
  <si>
    <t>MICM-CCC-PEPU-2022-0002</t>
  </si>
  <si>
    <t>Santo Domingo Motors Company, SA</t>
  </si>
  <si>
    <t>MICM-2022-00061</t>
  </si>
  <si>
    <t>Magna Motors, SA</t>
  </si>
  <si>
    <t>MICM-2022-00062</t>
  </si>
  <si>
    <t>MICM-CCC-PEPU-2022-0001</t>
  </si>
  <si>
    <t>Instituto Tecnológico de Santo Domingo, INTEC</t>
  </si>
  <si>
    <t>Contratación de Servicios de Publicación en Espacios Pagados (Medios Impresos) Trimestre Enero – Marzo de 2022.</t>
  </si>
  <si>
    <t>Contratación Acción Formativa en Auditoria de Sistemas de Gestión Antisoborno ISO 37001:2016 y Compliance ISO 37301:2021.</t>
  </si>
  <si>
    <t>Adquisición de Materiales de Limpieza e Higiene para uso del MICM. Exclusivo para Mipymes.</t>
  </si>
  <si>
    <t>Adquisición de Mascarillas para uso del Ministerio.</t>
  </si>
  <si>
    <t>Contratación de los Servicios de Mantenimiento Preventivo y Correctivo a los Ascensores de esta Torre MICM.</t>
  </si>
  <si>
    <t>Adquisición e Instalación de Controles de Acceso para Uso de este MICM.</t>
  </si>
  <si>
    <t>Contratación de los Servicios de Consultoría para el Fortalecimiento del Sistema de Gestión de Calidad.</t>
  </si>
  <si>
    <t>Adquisición de Vehículos para Diferentes Áreas del Ministerio de Industria Comercio y Mipymes (MICM).</t>
  </si>
  <si>
    <t>Contratación de los Servicios de Capacitación en Diplomado en Gestión Estratégica en el Sector Público.</t>
  </si>
  <si>
    <t>Contratación de los Servicios de Taller para Desarrollo de Competencias de Liderazgo.</t>
  </si>
  <si>
    <t>Contratación de los Servicios de Taller para Capacitación en Herramientas, Métodos y Técnicas para la Solución de Problemas en las Industrias.</t>
  </si>
  <si>
    <t>Contratación de los Servicios para la Confección de Productos Textiles - Uniformes - para uso de los Colaboradores del MICM.</t>
  </si>
  <si>
    <t>Contratación de Servicio de Mantenimiento Preventivo y Correctivo de Vehículo del MICM.</t>
  </si>
  <si>
    <t>Contratación de los Servicios de Mantenimiento Preventivo y Correctivo a los Generadores Eléctricos de este MICM.</t>
  </si>
  <si>
    <t>Contratación de los Servicios de Capacitación y Certificación Auditor Líder ISO 37001.</t>
  </si>
  <si>
    <t>Contratación de los Servicios para Diplomado de Auditoría Interna Basada en Riesgos.</t>
  </si>
  <si>
    <t>Contratación de los Servicios de Capacitación y Certificación Auditor Líder ISO 37301.</t>
  </si>
  <si>
    <t>Adquisición e Instalación de Batería para Vehículo Hybrido Toyota Prius C.</t>
  </si>
  <si>
    <t>Contratación de Servicios de Mantenimientos Preventivos y Correctivos de Vehículos en Garantía.</t>
  </si>
  <si>
    <t>Contratación de servicio de mantenimiento de sistema de climatización de la torre del Ministerio de Industria Comercio y Mipymes (MICM).</t>
  </si>
  <si>
    <t>Serviguide, SL</t>
  </si>
  <si>
    <t>MICM-2022-00065</t>
  </si>
  <si>
    <t>MICM-2022-00064</t>
  </si>
  <si>
    <t>Planchaki, SRL</t>
  </si>
  <si>
    <t>RQD Higiénicos, SRL</t>
  </si>
  <si>
    <t>Grupo Brizatlántica del Caribe, SRL</t>
  </si>
  <si>
    <t>Comercial Yaelys, SRL</t>
  </si>
  <si>
    <t>MICM-2022-00067</t>
  </si>
  <si>
    <t>Multiservicios F&amp;S, SRL</t>
  </si>
  <si>
    <t xml:space="preserve">MICM-2022-00069 </t>
  </si>
  <si>
    <t>Delta Comercial, SA</t>
  </si>
  <si>
    <t>407,253.99 </t>
  </si>
  <si>
    <t>MICM-2022-00070</t>
  </si>
  <si>
    <t xml:space="preserve">Autoasesores Galeria, SRL </t>
  </si>
  <si>
    <t>MICM-2022-00074</t>
  </si>
  <si>
    <t>B1500000294</t>
  </si>
  <si>
    <t xml:space="preserve">Argico, S.A.S </t>
  </si>
  <si>
    <t xml:space="preserve">MICM-2022-00077 </t>
  </si>
  <si>
    <t xml:space="preserve">Jonathan Antonio Ramírez Pérez </t>
  </si>
  <si>
    <t>MICM-2022-00084</t>
  </si>
  <si>
    <t>Preventionart J&amp;C, SRL</t>
  </si>
  <si>
    <t xml:space="preserve"> 40,962.83 </t>
  </si>
  <si>
    <t>MICM-2022-00085</t>
  </si>
  <si>
    <t>B1500001030</t>
  </si>
  <si>
    <t>B1500000044</t>
  </si>
  <si>
    <t>B1500000094</t>
  </si>
  <si>
    <t>B1500001039</t>
  </si>
  <si>
    <t xml:space="preserve">QUALITY GLOBAL BUSINESS GB SRL </t>
  </si>
  <si>
    <t>700,000 </t>
  </si>
  <si>
    <t>MICM-2022-00099</t>
  </si>
  <si>
    <t xml:space="preserve">Enterprise Management Solution Group -EMSCG, SRL </t>
  </si>
  <si>
    <t>490,000 </t>
  </si>
  <si>
    <t>MICM-2022-00097</t>
  </si>
  <si>
    <t xml:space="preserve">Escuela de Alta Dirección Barna </t>
  </si>
  <si>
    <t>991,556.8 </t>
  </si>
  <si>
    <t>MICM-2022-00100</t>
  </si>
  <si>
    <t xml:space="preserve">Steam, Soluciones Tecnológicas, Asesoría y Mejoramiento, EIRL </t>
  </si>
  <si>
    <t>MICM-2022-00089</t>
  </si>
  <si>
    <t>QSI Global Ventures, SRL</t>
  </si>
  <si>
    <t>MICM-2022-00108</t>
  </si>
  <si>
    <t>B1500002254</t>
  </si>
  <si>
    <t>B1500001203</t>
  </si>
  <si>
    <t>B1500000176</t>
  </si>
  <si>
    <t>B1500000416</t>
  </si>
  <si>
    <t>B1500000130</t>
  </si>
  <si>
    <t>B1500000222</t>
  </si>
  <si>
    <t>B1500000055</t>
  </si>
  <si>
    <t>B1500000362</t>
  </si>
  <si>
    <t>B1500000201</t>
  </si>
  <si>
    <t>B1500000188</t>
  </si>
  <si>
    <t>B1500000345</t>
  </si>
  <si>
    <t>29/7/2022 </t>
  </si>
  <si>
    <t>B1500000729
B1500000748</t>
  </si>
  <si>
    <t>B1500006459</t>
  </si>
  <si>
    <t>B1500001754</t>
  </si>
  <si>
    <t>B1500004760</t>
  </si>
  <si>
    <t>B1500004761
B1500004791
B1500004868
B1500004871</t>
  </si>
  <si>
    <t>B1500003726
B1500003753
B1500003769</t>
  </si>
  <si>
    <t>B1500003706
B1500003746</t>
  </si>
  <si>
    <t>B1500003685
B1500003704
B1500003723
B1500003754
B1500003768
B1500003788
B1500003806
B1500003842</t>
  </si>
  <si>
    <t>B1500000277</t>
  </si>
  <si>
    <t>B1500000486</t>
  </si>
  <si>
    <t>B1500000932</t>
  </si>
  <si>
    <t>29/7/2022</t>
  </si>
  <si>
    <t>B1500000112</t>
  </si>
  <si>
    <t>B1500000417</t>
  </si>
  <si>
    <t>B1500000059</t>
  </si>
  <si>
    <t>B1500000353</t>
  </si>
  <si>
    <t>B1500000011</t>
  </si>
  <si>
    <t>31/8/2022</t>
  </si>
  <si>
    <t>B1500002719</t>
  </si>
  <si>
    <t>El Palmar Business Group, Corp</t>
  </si>
  <si>
    <t>31/5/2023</t>
  </si>
  <si>
    <t>B1500020440
B1500020441
B1500020500
B1500020592
B1500020593
B1500020620</t>
  </si>
  <si>
    <t>B1500000001</t>
  </si>
  <si>
    <t>Mayorka Group, SRL</t>
  </si>
  <si>
    <t>1,700,000 </t>
  </si>
  <si>
    <t xml:space="preserve">MICM-2022-00129 </t>
  </si>
  <si>
    <t>Confecciones Samys, SRL</t>
  </si>
  <si>
    <t xml:space="preserve">MICM-2022-00130 </t>
  </si>
  <si>
    <t>Fashion Textiles MFLA, SRL</t>
  </si>
  <si>
    <t xml:space="preserve">MICM-2022-00131 </t>
  </si>
  <si>
    <t>RD$        ----</t>
  </si>
  <si>
    <t xml:space="preserve">                      ----</t>
  </si>
  <si>
    <t xml:space="preserve">En Recepción de Ofertas </t>
  </si>
  <si>
    <t>25/4/2022
09/05/2022</t>
  </si>
  <si>
    <t>4468
5059</t>
  </si>
  <si>
    <t>4353
4351</t>
  </si>
  <si>
    <t>B1500000148</t>
  </si>
  <si>
    <t xml:space="preserve">No Cerrar hasta que el proveedor haga el cambio de los Zapatos </t>
  </si>
  <si>
    <t>B1500000480</t>
  </si>
  <si>
    <t>4274
5478</t>
  </si>
  <si>
    <t>25/4/2022
18/05/2022</t>
  </si>
  <si>
    <t>B1500006714</t>
  </si>
  <si>
    <t>MICM-2022-00079</t>
  </si>
  <si>
    <t>B1500000487</t>
  </si>
  <si>
    <t>B1500000069
B1500000072
B1500000077</t>
  </si>
  <si>
    <t>B1500034845
B1500035096</t>
  </si>
  <si>
    <t xml:space="preserve">Magna Motors, SA </t>
  </si>
  <si>
    <t>MICM-2022-00161</t>
  </si>
  <si>
    <t>B1500000219</t>
  </si>
  <si>
    <t xml:space="preserve">Stamina, SRL </t>
  </si>
  <si>
    <t>4216
5621</t>
  </si>
  <si>
    <t>25/4/2022
19/05/2022</t>
  </si>
  <si>
    <t>B1500002716</t>
  </si>
  <si>
    <t xml:space="preserve">MICM-2022-00066 </t>
  </si>
  <si>
    <t xml:space="preserve">Ing. Julio Hiraldo U. &amp; Asociados, SRL </t>
  </si>
  <si>
    <t xml:space="preserve">MICM-2022-00187 </t>
  </si>
  <si>
    <t>B1500001355
B1500001373
B1500001392
B1500001393
B1500001442
B1500001421
B1500001481
B1500001483</t>
  </si>
  <si>
    <t>B1500000031</t>
  </si>
  <si>
    <t>B1500000038</t>
  </si>
  <si>
    <t>B1500000040
B1500000041</t>
  </si>
  <si>
    <t>B1500000033</t>
  </si>
  <si>
    <t>B1500004874
B1500005045</t>
  </si>
  <si>
    <t>B1500001729
B1500001760
B1500001807
B1500001820</t>
  </si>
  <si>
    <t>B1500001226
B1500001237</t>
  </si>
  <si>
    <t>B1500004857
B1500004858
B1500004964</t>
  </si>
  <si>
    <t>GAR 2022-00133</t>
  </si>
  <si>
    <t>3963
5487
6238</t>
  </si>
  <si>
    <t>25/04/2022
10/05/2022
27/05/2022</t>
  </si>
  <si>
    <t>4480
5209
6604</t>
  </si>
  <si>
    <t>25/4/2022
09/05/2022
02/06/2022</t>
  </si>
  <si>
    <t>Listado Procesos de Compras por Debajo del Umbral -CD-  Publicados en Mayo 2022</t>
  </si>
  <si>
    <t>MICM-UC-CD-2022-0051</t>
  </si>
  <si>
    <t>MICM-2022-00158</t>
  </si>
  <si>
    <t>MICM-UC-CD-2022-0053</t>
  </si>
  <si>
    <t xml:space="preserve">MICM-2022-00203 </t>
  </si>
  <si>
    <t>MICM-UC-CD-2022-0059</t>
  </si>
  <si>
    <t>Adquisición de Obsequios para ser Ofrecidos como Cortesía a Visitantes Extranjeros del Ministro.</t>
  </si>
  <si>
    <t>Cayenart, SRL</t>
  </si>
  <si>
    <t>MICM-2022-00163</t>
  </si>
  <si>
    <t>MICM-UC-CD-2022-0061</t>
  </si>
  <si>
    <t xml:space="preserve">11/05/2022  </t>
  </si>
  <si>
    <t>Argico, S.A.S</t>
  </si>
  <si>
    <t xml:space="preserve">MICM-2022-00169 </t>
  </si>
  <si>
    <t>MICM-UC-CD-2022-0060</t>
  </si>
  <si>
    <t xml:space="preserve">Proyectos de Ingeniería y Servicios Pinser, SRL </t>
  </si>
  <si>
    <t>MICM-2022-00197</t>
  </si>
  <si>
    <t xml:space="preserve">Servipart Luperon, SRL  </t>
  </si>
  <si>
    <t>MICM-2022-00198</t>
  </si>
  <si>
    <t>MICM-UC-CD-2022-0063</t>
  </si>
  <si>
    <t xml:space="preserve">Servicio de Catering y Montaje para la Ruta Mipymes San Jose de Ocoa , los días 26,27 y 28 de Mayo del 2022. </t>
  </si>
  <si>
    <t>Isabel Maria Castillo De Los Santos de López</t>
  </si>
  <si>
    <t>MICM-2022-00185</t>
  </si>
  <si>
    <t>MICM-UC-CD-2022-0050</t>
  </si>
  <si>
    <t>MICM-UC-CD-2022-0062</t>
  </si>
  <si>
    <t xml:space="preserve">Ronny Publicidad, SRL  </t>
  </si>
  <si>
    <t xml:space="preserve">MICM-2022-00204 </t>
  </si>
  <si>
    <t>MICM-UC-CD-2022-0069</t>
  </si>
  <si>
    <t xml:space="preserve">25/05/2022  </t>
  </si>
  <si>
    <t>Ideas Fiestas y Soluciones RM, SRL</t>
  </si>
  <si>
    <t>MICM-2022-00192</t>
  </si>
  <si>
    <t>MICM-UC-CD-2022-0058</t>
  </si>
  <si>
    <t>Adquisición de Artículos Deportivos para uso de Colaboradores del MICM.</t>
  </si>
  <si>
    <t>MICM-UC-CD-2022-0066</t>
  </si>
  <si>
    <t>MICM-UC-CD-2022-0064</t>
  </si>
  <si>
    <t>Contratacion de Servicios de Coronas Fúnebres para cumplir con compromisos de este Ministerio.</t>
  </si>
  <si>
    <t xml:space="preserve">Oferta  en Análisis </t>
  </si>
  <si>
    <t>Servicio de Hospedaje para Experto del Instituto de Capacitación e Investigación del Plástico y Caucho (ICIPC).</t>
  </si>
  <si>
    <t xml:space="preserve">Contratación de Talleres Programa Factor Emprendedor. </t>
  </si>
  <si>
    <t xml:space="preserve">Servicio Mantenimiento Generador Eléctrico Sucursal MICM Barahona. </t>
  </si>
  <si>
    <t xml:space="preserve">Adquisición de 3 Cut Out y 3 Fusibles Tipo Cartucho para Poste de Luz 27 de Febrero. </t>
  </si>
  <si>
    <t>Adquisición de Bolsas para Basura y Contenedores de Residuos Bioquímicos para Uso de este Ministerio.</t>
  </si>
  <si>
    <t>Impresión y Rotulación de Camioneta Dodge RAM de la Dirección de Control de Estaciones de Expendio.</t>
  </si>
  <si>
    <t xml:space="preserve">Alquiler de Mesas, Manteles y Sillas para Bazar por Celebración del Día de las Madres. </t>
  </si>
  <si>
    <t>Servicio de Contratación de Firma de Abogados para emitir Opinión Legal respecto a embargo Retentivo al INESPRE.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</si>
</sst>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58595B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65" fontId="0" fillId="0" borderId="1" xfId="2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5" fontId="0" fillId="0" borderId="1" xfId="2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" xfId="0" applyFill="1" applyBorder="1" applyAlignment="1" applyProtection="1">
      <alignment horizontal="left" vertical="top"/>
      <protection/>
    </xf>
    <xf numFmtId="165" fontId="0" fillId="0" borderId="1" xfId="0" applyNumberFormat="1" applyFill="1" applyBorder="1" applyAlignment="1">
      <alignment horizontal="right" vertical="top"/>
    </xf>
    <xf numFmtId="14" fontId="0" fillId="0" borderId="3" xfId="0" applyNumberFormat="1" applyFill="1" applyBorder="1" applyAlignment="1">
      <alignment horizontal="left" vertical="top"/>
    </xf>
    <xf numFmtId="165" fontId="6" fillId="0" borderId="0" xfId="0" applyNumberFormat="1" applyFont="1"/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2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/>
    </xf>
    <xf numFmtId="165" fontId="0" fillId="0" borderId="1" xfId="20" applyNumberFormat="1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165" fontId="6" fillId="0" borderId="1" xfId="20" applyNumberFormat="1" applyFont="1" applyBorder="1" applyAlignment="1">
      <alignment horizontal="right"/>
    </xf>
    <xf numFmtId="165" fontId="6" fillId="0" borderId="0" xfId="20" applyNumberFormat="1" applyFont="1"/>
    <xf numFmtId="0" fontId="6" fillId="0" borderId="0" xfId="0" applyFont="1"/>
    <xf numFmtId="0" fontId="6" fillId="0" borderId="1" xfId="0" applyFont="1" applyBorder="1"/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 wrapText="1"/>
      <protection/>
    </xf>
    <xf numFmtId="165" fontId="0" fillId="0" borderId="1" xfId="2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1600200</xdr:colOff>
      <xdr:row>14</xdr:row>
      <xdr:rowOff>66675</xdr:rowOff>
    </xdr:from>
    <xdr:to>
      <xdr:col>5</xdr:col>
      <xdr:colOff>66675</xdr:colOff>
      <xdr:row>44</xdr:row>
      <xdr:rowOff>133350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3475" y="34956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400050</xdr:colOff>
      <xdr:row>40</xdr:row>
      <xdr:rowOff>0</xdr:rowOff>
    </xdr:from>
    <xdr:to>
      <xdr:col>3</xdr:col>
      <xdr:colOff>885825</xdr:colOff>
      <xdr:row>47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143125" y="36195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40</xdr:row>
      <xdr:rowOff>9525</xdr:rowOff>
    </xdr:from>
    <xdr:to>
      <xdr:col>2</xdr:col>
      <xdr:colOff>180975</xdr:colOff>
      <xdr:row>43</xdr:row>
      <xdr:rowOff>133350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629025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37</xdr:row>
      <xdr:rowOff>152400</xdr:rowOff>
    </xdr:from>
    <xdr:to>
      <xdr:col>2</xdr:col>
      <xdr:colOff>361950</xdr:colOff>
      <xdr:row>41</xdr:row>
      <xdr:rowOff>85725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19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47625</xdr:rowOff>
    </xdr:from>
    <xdr:to>
      <xdr:col>3</xdr:col>
      <xdr:colOff>495300</xdr:colOff>
      <xdr:row>45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028825" y="29051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657225</xdr:colOff>
      <xdr:row>36</xdr:row>
      <xdr:rowOff>190500</xdr:rowOff>
    </xdr:from>
    <xdr:to>
      <xdr:col>4</xdr:col>
      <xdr:colOff>1733550</xdr:colOff>
      <xdr:row>42</xdr:row>
      <xdr:rowOff>66675</xdr:rowOff>
    </xdr:to>
    <xdr:pic>
      <xdr:nvPicPr>
        <xdr:cNvPr id="15" name="Imagen 1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34325" y="26670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133350</xdr:rowOff>
    </xdr:from>
    <xdr:to>
      <xdr:col>1</xdr:col>
      <xdr:colOff>1352550</xdr:colOff>
      <xdr:row>34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86850"/>
          <a:ext cx="160972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1200150</xdr:colOff>
      <xdr:row>28</xdr:row>
      <xdr:rowOff>323850</xdr:rowOff>
    </xdr:from>
    <xdr:to>
      <xdr:col>3</xdr:col>
      <xdr:colOff>200025</xdr:colOff>
      <xdr:row>36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457325" y="87058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30</xdr:row>
      <xdr:rowOff>0</xdr:rowOff>
    </xdr:from>
    <xdr:to>
      <xdr:col>4</xdr:col>
      <xdr:colOff>1676400</xdr:colOff>
      <xdr:row>35</xdr:row>
      <xdr:rowOff>66675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39125" y="89535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6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69</xdr:row>
      <xdr:rowOff>76200</xdr:rowOff>
    </xdr:from>
    <xdr:to>
      <xdr:col>1</xdr:col>
      <xdr:colOff>1190625</xdr:colOff>
      <xdr:row>72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613100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1362075</xdr:colOff>
      <xdr:row>67</xdr:row>
      <xdr:rowOff>38100</xdr:rowOff>
    </xdr:from>
    <xdr:to>
      <xdr:col>3</xdr:col>
      <xdr:colOff>85725</xdr:colOff>
      <xdr:row>74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619250" y="281940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885825</xdr:colOff>
      <xdr:row>67</xdr:row>
      <xdr:rowOff>123825</xdr:rowOff>
    </xdr:from>
    <xdr:to>
      <xdr:col>4</xdr:col>
      <xdr:colOff>1962150</xdr:colOff>
      <xdr:row>73</xdr:row>
      <xdr:rowOff>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15325" y="2827972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1085850</xdr:colOff>
      <xdr:row>30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05750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1009650</xdr:colOff>
      <xdr:row>24</xdr:row>
      <xdr:rowOff>171450</xdr:rowOff>
    </xdr:from>
    <xdr:to>
      <xdr:col>2</xdr:col>
      <xdr:colOff>1066800</xdr:colOff>
      <xdr:row>32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266825" y="75057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819150</xdr:colOff>
      <xdr:row>25</xdr:row>
      <xdr:rowOff>9525</xdr:rowOff>
    </xdr:from>
    <xdr:to>
      <xdr:col>4</xdr:col>
      <xdr:colOff>1895475</xdr:colOff>
      <xdr:row>30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48575" y="75342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CEF8-D0C4-4CEF-ADDA-AEE8F2845F2C}">
  <dimension ref="A9:R51"/>
  <sheetViews>
    <sheetView workbookViewId="0" topLeftCell="C1">
      <selection activeCell="N14" sqref="N14"/>
    </sheetView>
  </sheetViews>
  <sheetFormatPr defaultColWidth="11.421875" defaultRowHeight="15"/>
  <cols>
    <col min="1" max="1" width="3.8515625" style="19" customWidth="1"/>
    <col min="2" max="2" width="22.28125" style="19" customWidth="1"/>
    <col min="3" max="3" width="15.8515625" style="27" customWidth="1"/>
    <col min="4" max="4" width="65.28125" style="19" customWidth="1"/>
    <col min="5" max="5" width="39.140625" style="19" customWidth="1"/>
    <col min="6" max="6" width="15.851562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4.8515625" style="27" customWidth="1"/>
    <col min="11" max="11" width="18.140625" style="27" customWidth="1"/>
    <col min="12" max="12" width="12.8515625" style="27" customWidth="1"/>
    <col min="13" max="13" width="11.421875" style="27" customWidth="1"/>
    <col min="14" max="14" width="16.7109375" style="27" customWidth="1"/>
    <col min="15" max="16" width="19.421875" style="27" customWidth="1"/>
    <col min="17" max="17" width="41.281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9" spans="1:11" ht="15">
      <c r="A9" s="50" t="s">
        <v>54</v>
      </c>
      <c r="B9" s="49"/>
      <c r="C9" s="49"/>
      <c r="D9" s="49"/>
      <c r="E9" s="49"/>
      <c r="F9" s="49"/>
      <c r="G9" s="49"/>
      <c r="H9" s="49"/>
      <c r="I9" s="49"/>
      <c r="J9" s="43"/>
      <c r="K9" s="43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17" t="s">
        <v>57</v>
      </c>
      <c r="C11" s="38">
        <v>44578</v>
      </c>
      <c r="D11" s="39" t="s">
        <v>58</v>
      </c>
      <c r="E11" s="39" t="s">
        <v>59</v>
      </c>
      <c r="F11" s="52">
        <v>43412.4</v>
      </c>
      <c r="G11" s="45" t="s">
        <v>60</v>
      </c>
      <c r="H11" s="18" t="s">
        <v>19</v>
      </c>
      <c r="I11" s="18" t="s">
        <v>20</v>
      </c>
      <c r="J11" s="45">
        <v>401031469</v>
      </c>
      <c r="K11" s="45" t="s">
        <v>74</v>
      </c>
      <c r="L11" s="11">
        <v>1018</v>
      </c>
      <c r="M11" s="11" t="s">
        <v>18</v>
      </c>
      <c r="N11" s="24">
        <v>44616</v>
      </c>
      <c r="O11" s="11" t="s">
        <v>25</v>
      </c>
      <c r="P11" s="24">
        <v>44669</v>
      </c>
      <c r="Q11" s="48"/>
      <c r="R11" s="11"/>
    </row>
    <row r="12" spans="1:18" ht="30">
      <c r="A12" s="9">
        <v>2</v>
      </c>
      <c r="B12" s="17" t="s">
        <v>61</v>
      </c>
      <c r="C12" s="38">
        <v>44581</v>
      </c>
      <c r="D12" s="39" t="s">
        <v>62</v>
      </c>
      <c r="E12" s="39" t="s">
        <v>63</v>
      </c>
      <c r="F12" s="40">
        <v>8000.4</v>
      </c>
      <c r="G12" s="17" t="s">
        <v>64</v>
      </c>
      <c r="H12" s="18" t="s">
        <v>18</v>
      </c>
      <c r="I12" s="18" t="s">
        <v>20</v>
      </c>
      <c r="J12" s="45">
        <v>102316937</v>
      </c>
      <c r="K12" s="45" t="s">
        <v>279</v>
      </c>
      <c r="L12" s="11">
        <v>2640</v>
      </c>
      <c r="M12" s="11" t="s">
        <v>18</v>
      </c>
      <c r="N12" s="24">
        <v>44637</v>
      </c>
      <c r="O12" s="11" t="s">
        <v>25</v>
      </c>
      <c r="P12" s="24">
        <v>44650</v>
      </c>
      <c r="Q12" s="48" t="s">
        <v>25</v>
      </c>
      <c r="R12" s="11"/>
    </row>
    <row r="13" spans="1:18" ht="15">
      <c r="A13" s="9">
        <v>3</v>
      </c>
      <c r="B13" s="17" t="s">
        <v>65</v>
      </c>
      <c r="C13" s="38">
        <v>44587</v>
      </c>
      <c r="D13" s="39" t="s">
        <v>66</v>
      </c>
      <c r="E13" s="39" t="s">
        <v>67</v>
      </c>
      <c r="F13" s="40">
        <v>10904</v>
      </c>
      <c r="G13" s="17" t="s">
        <v>68</v>
      </c>
      <c r="H13" s="18" t="s">
        <v>18</v>
      </c>
      <c r="I13" s="18" t="s">
        <v>20</v>
      </c>
      <c r="J13" s="11">
        <v>130297118</v>
      </c>
      <c r="K13" s="70" t="s">
        <v>304</v>
      </c>
      <c r="L13" s="11">
        <v>2778</v>
      </c>
      <c r="M13" s="11" t="s">
        <v>18</v>
      </c>
      <c r="N13" s="24">
        <v>44656</v>
      </c>
      <c r="O13" s="11" t="s">
        <v>25</v>
      </c>
      <c r="P13" s="24">
        <v>44712</v>
      </c>
      <c r="Q13" s="48"/>
      <c r="R13" s="11" t="s">
        <v>50</v>
      </c>
    </row>
    <row r="14" spans="1:18" ht="15">
      <c r="A14" s="9">
        <v>4</v>
      </c>
      <c r="B14" s="17" t="s">
        <v>65</v>
      </c>
      <c r="C14" s="38">
        <v>44587</v>
      </c>
      <c r="D14" s="39" t="s">
        <v>66</v>
      </c>
      <c r="E14" s="17" t="s">
        <v>69</v>
      </c>
      <c r="F14" s="10">
        <v>8496</v>
      </c>
      <c r="G14" s="17" t="s">
        <v>70</v>
      </c>
      <c r="H14" s="18" t="s">
        <v>18</v>
      </c>
      <c r="I14" s="18" t="s">
        <v>20</v>
      </c>
      <c r="J14" s="11">
        <v>130574618</v>
      </c>
      <c r="K14" s="70" t="s">
        <v>305</v>
      </c>
      <c r="L14" s="11">
        <v>2804</v>
      </c>
      <c r="M14" s="11" t="s">
        <v>18</v>
      </c>
      <c r="N14" s="24">
        <v>44656</v>
      </c>
      <c r="O14" s="11" t="s">
        <v>25</v>
      </c>
      <c r="P14" s="24">
        <v>44712</v>
      </c>
      <c r="Q14" s="48"/>
      <c r="R14" s="11" t="s">
        <v>49</v>
      </c>
    </row>
    <row r="15" spans="1:18" ht="15">
      <c r="A15" s="9"/>
      <c r="B15" s="17"/>
      <c r="C15" s="38"/>
      <c r="D15" s="39"/>
      <c r="E15" s="39"/>
      <c r="F15" s="40"/>
      <c r="G15" s="17"/>
      <c r="H15" s="18"/>
      <c r="I15" s="18"/>
      <c r="J15" s="11"/>
      <c r="K15" s="11"/>
      <c r="L15" s="11"/>
      <c r="M15" s="11"/>
      <c r="N15" s="24"/>
      <c r="O15" s="11"/>
      <c r="P15" s="11"/>
      <c r="Q15" s="48"/>
      <c r="R15" s="11"/>
    </row>
    <row r="16" spans="1:18" ht="15" hidden="1">
      <c r="A16" s="9">
        <v>6</v>
      </c>
      <c r="B16" s="17"/>
      <c r="C16" s="38"/>
      <c r="D16" s="39"/>
      <c r="E16" s="39"/>
      <c r="F16" s="40"/>
      <c r="G16" s="17"/>
      <c r="H16" s="18"/>
      <c r="I16" s="18"/>
      <c r="J16" s="22"/>
      <c r="K16" s="22"/>
      <c r="L16" s="11"/>
      <c r="M16" s="11"/>
      <c r="N16" s="24"/>
      <c r="O16" s="11"/>
      <c r="P16" s="11"/>
      <c r="Q16" s="48"/>
      <c r="R16" s="11"/>
    </row>
    <row r="17" spans="1:18" ht="15" hidden="1">
      <c r="A17" s="9">
        <v>7</v>
      </c>
      <c r="B17" s="17"/>
      <c r="C17" s="38"/>
      <c r="D17" s="39"/>
      <c r="E17" s="17"/>
      <c r="F17" s="40"/>
      <c r="G17" s="17"/>
      <c r="H17" s="18"/>
      <c r="I17" s="18"/>
      <c r="J17" s="22"/>
      <c r="K17" s="22"/>
      <c r="L17" s="11"/>
      <c r="M17" s="11"/>
      <c r="N17" s="24"/>
      <c r="O17" s="11"/>
      <c r="P17" s="11"/>
      <c r="Q17" s="48"/>
      <c r="R17" s="11"/>
    </row>
    <row r="18" spans="1:18" ht="15" hidden="1">
      <c r="A18" s="9">
        <v>8</v>
      </c>
      <c r="B18" s="17"/>
      <c r="C18" s="38"/>
      <c r="D18" s="39"/>
      <c r="E18" s="39"/>
      <c r="F18" s="40"/>
      <c r="G18" s="17"/>
      <c r="H18" s="18"/>
      <c r="I18" s="18"/>
      <c r="J18" s="22"/>
      <c r="K18" s="22"/>
      <c r="L18" s="11"/>
      <c r="M18" s="11"/>
      <c r="N18" s="24"/>
      <c r="O18" s="11"/>
      <c r="P18" s="11"/>
      <c r="Q18" s="48"/>
      <c r="R18" s="11"/>
    </row>
    <row r="19" spans="1:18" ht="15" hidden="1">
      <c r="A19" s="9">
        <v>9</v>
      </c>
      <c r="B19" s="17"/>
      <c r="C19" s="38"/>
      <c r="D19" s="39"/>
      <c r="E19" s="39"/>
      <c r="F19" s="40"/>
      <c r="G19" s="17"/>
      <c r="H19" s="18"/>
      <c r="I19" s="18"/>
      <c r="J19" s="22"/>
      <c r="K19" s="22"/>
      <c r="L19" s="11"/>
      <c r="M19" s="11"/>
      <c r="N19" s="24"/>
      <c r="O19" s="11"/>
      <c r="P19" s="11"/>
      <c r="Q19" s="48"/>
      <c r="R19" s="11"/>
    </row>
    <row r="20" spans="1:18" ht="15" hidden="1">
      <c r="A20" s="9">
        <v>10</v>
      </c>
      <c r="B20" s="17"/>
      <c r="C20" s="38"/>
      <c r="D20" s="39"/>
      <c r="E20" s="39"/>
      <c r="F20" s="40"/>
      <c r="G20" s="17"/>
      <c r="H20" s="18"/>
      <c r="I20" s="18"/>
      <c r="J20" s="22"/>
      <c r="K20" s="22"/>
      <c r="L20" s="11"/>
      <c r="M20" s="11"/>
      <c r="N20" s="24"/>
      <c r="O20" s="11"/>
      <c r="P20" s="11"/>
      <c r="Q20" s="48"/>
      <c r="R20" s="11"/>
    </row>
    <row r="21" spans="1:18" ht="15" hidden="1">
      <c r="A21" s="9">
        <v>11</v>
      </c>
      <c r="B21" s="17"/>
      <c r="C21" s="38"/>
      <c r="D21" s="39"/>
      <c r="E21" s="39"/>
      <c r="F21" s="40"/>
      <c r="G21" s="17"/>
      <c r="H21" s="18"/>
      <c r="I21" s="18"/>
      <c r="J21" s="22"/>
      <c r="K21" s="22"/>
      <c r="L21" s="11"/>
      <c r="M21" s="11"/>
      <c r="N21" s="11"/>
      <c r="O21" s="11"/>
      <c r="P21" s="11"/>
      <c r="Q21" s="48"/>
      <c r="R21" s="11"/>
    </row>
    <row r="22" spans="1:18" ht="15" hidden="1">
      <c r="A22" s="9">
        <v>12</v>
      </c>
      <c r="B22" s="17"/>
      <c r="C22" s="38"/>
      <c r="D22" s="39"/>
      <c r="E22" s="17"/>
      <c r="F22" s="40"/>
      <c r="G22" s="17"/>
      <c r="H22" s="18"/>
      <c r="I22" s="18"/>
      <c r="J22" s="22"/>
      <c r="K22" s="22"/>
      <c r="L22" s="11"/>
      <c r="M22" s="11"/>
      <c r="N22" s="24"/>
      <c r="O22" s="11"/>
      <c r="P22" s="11"/>
      <c r="Q22" s="48"/>
      <c r="R22" s="11"/>
    </row>
    <row r="23" spans="1:18" ht="15" hidden="1">
      <c r="A23" s="9">
        <v>13</v>
      </c>
      <c r="B23" s="17"/>
      <c r="C23" s="38"/>
      <c r="D23" s="39"/>
      <c r="E23" s="17"/>
      <c r="F23" s="40"/>
      <c r="G23" s="41"/>
      <c r="H23" s="18"/>
      <c r="I23" s="18"/>
      <c r="J23" s="11"/>
      <c r="K23" s="11"/>
      <c r="L23" s="11"/>
      <c r="M23" s="11"/>
      <c r="N23" s="11"/>
      <c r="O23" s="11"/>
      <c r="P23" s="11"/>
      <c r="Q23" s="48"/>
      <c r="R23" s="11"/>
    </row>
    <row r="24" spans="1:18" ht="15" hidden="1">
      <c r="A24" s="9">
        <v>14</v>
      </c>
      <c r="B24" s="17"/>
      <c r="C24" s="38"/>
      <c r="D24" s="39"/>
      <c r="E24" s="39"/>
      <c r="F24" s="40"/>
      <c r="G24" s="17"/>
      <c r="H24" s="18"/>
      <c r="I24" s="18"/>
      <c r="J24" s="11"/>
      <c r="K24" s="11"/>
      <c r="L24" s="11"/>
      <c r="M24" s="11"/>
      <c r="N24" s="24"/>
      <c r="O24" s="11"/>
      <c r="P24" s="11"/>
      <c r="Q24" s="48"/>
      <c r="R24" s="11"/>
    </row>
    <row r="25" spans="1:18" ht="17.25" customHeight="1" hidden="1">
      <c r="A25" s="9">
        <v>15</v>
      </c>
      <c r="B25" s="17"/>
      <c r="C25" s="38"/>
      <c r="D25" s="39"/>
      <c r="E25" s="39"/>
      <c r="F25" s="42"/>
      <c r="G25" s="17"/>
      <c r="H25" s="18"/>
      <c r="I25" s="18"/>
      <c r="J25" s="11"/>
      <c r="K25" s="11"/>
      <c r="L25" s="11"/>
      <c r="M25" s="11"/>
      <c r="N25" s="24"/>
      <c r="O25" s="11"/>
      <c r="P25" s="11"/>
      <c r="Q25" s="48"/>
      <c r="R25" s="11"/>
    </row>
    <row r="26" spans="1:18" ht="15" hidden="1">
      <c r="A26" s="9">
        <v>16</v>
      </c>
      <c r="B26" s="17"/>
      <c r="C26" s="53"/>
      <c r="D26" s="39"/>
      <c r="E26" s="39"/>
      <c r="F26" s="40"/>
      <c r="G26" s="41"/>
      <c r="H26" s="18"/>
      <c r="I26" s="18"/>
      <c r="J26" s="11"/>
      <c r="K26" s="11"/>
      <c r="L26" s="11"/>
      <c r="M26" s="11"/>
      <c r="N26" s="11"/>
      <c r="O26" s="11"/>
      <c r="P26" s="11"/>
      <c r="Q26" s="48"/>
      <c r="R26" s="11"/>
    </row>
    <row r="27" spans="1:18" ht="15" hidden="1">
      <c r="A27" s="9">
        <v>17</v>
      </c>
      <c r="B27" s="17"/>
      <c r="C27" s="53"/>
      <c r="D27" s="39"/>
      <c r="E27" s="39"/>
      <c r="F27" s="52"/>
      <c r="G27" s="17"/>
      <c r="H27" s="18"/>
      <c r="I27" s="18"/>
      <c r="J27" s="11"/>
      <c r="K27" s="11"/>
      <c r="L27" s="11"/>
      <c r="M27" s="11"/>
      <c r="N27" s="24"/>
      <c r="O27" s="11"/>
      <c r="P27" s="11"/>
      <c r="Q27" s="48"/>
      <c r="R27" s="11"/>
    </row>
    <row r="28" spans="1:18" ht="15" hidden="1">
      <c r="A28" s="9">
        <v>18</v>
      </c>
      <c r="B28" s="17"/>
      <c r="C28" s="53"/>
      <c r="D28" s="39"/>
      <c r="E28" s="17"/>
      <c r="F28" s="40"/>
      <c r="G28" s="17"/>
      <c r="H28" s="18"/>
      <c r="I28" s="18"/>
      <c r="J28" s="11"/>
      <c r="K28" s="11"/>
      <c r="L28" s="11"/>
      <c r="M28" s="11"/>
      <c r="N28" s="11"/>
      <c r="O28" s="11"/>
      <c r="P28" s="11"/>
      <c r="Q28" s="48"/>
      <c r="R28" s="11"/>
    </row>
    <row r="29" spans="1:18" ht="15" hidden="1">
      <c r="A29" s="9">
        <v>19</v>
      </c>
      <c r="B29" s="17"/>
      <c r="C29" s="53"/>
      <c r="D29" s="39"/>
      <c r="E29" s="39"/>
      <c r="F29" s="40"/>
      <c r="G29" s="17"/>
      <c r="H29" s="18"/>
      <c r="I29" s="18"/>
      <c r="J29" s="11"/>
      <c r="K29" s="11"/>
      <c r="L29" s="11"/>
      <c r="M29" s="11"/>
      <c r="N29" s="11"/>
      <c r="O29" s="11"/>
      <c r="P29" s="11"/>
      <c r="Q29" s="48"/>
      <c r="R29" s="11"/>
    </row>
    <row r="30" spans="1:18" ht="15" hidden="1">
      <c r="A30" s="9">
        <v>20</v>
      </c>
      <c r="B30" s="17"/>
      <c r="C30" s="53"/>
      <c r="D30" s="39"/>
      <c r="E30" s="39"/>
      <c r="F30" s="40"/>
      <c r="G30" s="17"/>
      <c r="H30" s="18"/>
      <c r="I30" s="18"/>
      <c r="J30" s="11"/>
      <c r="K30" s="11"/>
      <c r="L30" s="11"/>
      <c r="M30" s="11"/>
      <c r="N30" s="11"/>
      <c r="O30" s="11"/>
      <c r="P30" s="11"/>
      <c r="Q30" s="48"/>
      <c r="R30" s="11"/>
    </row>
    <row r="31" spans="1:18" ht="15" hidden="1">
      <c r="A31" s="9">
        <v>21</v>
      </c>
      <c r="B31" s="17"/>
      <c r="C31" s="53"/>
      <c r="D31" s="39"/>
      <c r="E31" s="39"/>
      <c r="F31" s="40"/>
      <c r="G31" s="17"/>
      <c r="H31" s="18"/>
      <c r="I31" s="18"/>
      <c r="J31" s="11"/>
      <c r="K31" s="11"/>
      <c r="L31" s="11"/>
      <c r="M31" s="11"/>
      <c r="N31" s="11"/>
      <c r="O31" s="11"/>
      <c r="P31" s="11"/>
      <c r="Q31" s="48"/>
      <c r="R31" s="11"/>
    </row>
    <row r="32" spans="1:18" ht="15" hidden="1">
      <c r="A32" s="9">
        <v>22</v>
      </c>
      <c r="B32" s="17"/>
      <c r="C32" s="53"/>
      <c r="D32" s="39"/>
      <c r="E32" s="17"/>
      <c r="F32" s="40"/>
      <c r="G32" s="17"/>
      <c r="H32" s="18"/>
      <c r="I32" s="18"/>
      <c r="J32" s="11"/>
      <c r="K32" s="11"/>
      <c r="L32" s="11"/>
      <c r="M32" s="11"/>
      <c r="N32" s="11"/>
      <c r="O32" s="11"/>
      <c r="P32" s="11"/>
      <c r="Q32" s="48"/>
      <c r="R32" s="11"/>
    </row>
    <row r="33" spans="1:18" ht="15" hidden="1">
      <c r="A33" s="9">
        <v>23</v>
      </c>
      <c r="B33" s="17"/>
      <c r="C33" s="53"/>
      <c r="D33" s="39"/>
      <c r="E33" s="17"/>
      <c r="F33" s="40"/>
      <c r="G33" s="17"/>
      <c r="H33" s="18"/>
      <c r="I33" s="18"/>
      <c r="J33" s="11"/>
      <c r="K33" s="11"/>
      <c r="L33" s="11"/>
      <c r="M33" s="11"/>
      <c r="N33" s="11"/>
      <c r="O33" s="11"/>
      <c r="P33" s="11"/>
      <c r="Q33" s="48"/>
      <c r="R33" s="11"/>
    </row>
    <row r="34" spans="1:18" ht="15" hidden="1">
      <c r="A34" s="9">
        <v>24</v>
      </c>
      <c r="B34" s="17"/>
      <c r="C34" s="53"/>
      <c r="D34" s="39"/>
      <c r="E34" s="39"/>
      <c r="F34" s="40"/>
      <c r="G34" s="17"/>
      <c r="H34" s="18"/>
      <c r="I34" s="18"/>
      <c r="J34" s="11"/>
      <c r="K34" s="11"/>
      <c r="L34" s="11"/>
      <c r="M34" s="11"/>
      <c r="N34" s="24"/>
      <c r="O34" s="11"/>
      <c r="P34" s="11"/>
      <c r="Q34" s="48"/>
      <c r="R34" s="11"/>
    </row>
    <row r="35" spans="1:18" ht="15" hidden="1">
      <c r="A35" s="9">
        <v>25</v>
      </c>
      <c r="B35" s="17"/>
      <c r="C35" s="53"/>
      <c r="D35" s="39"/>
      <c r="E35" s="39"/>
      <c r="F35" s="40"/>
      <c r="G35" s="17"/>
      <c r="H35" s="18"/>
      <c r="I35" s="18"/>
      <c r="J35" s="11"/>
      <c r="K35" s="11"/>
      <c r="L35" s="11"/>
      <c r="M35" s="11"/>
      <c r="N35" s="11"/>
      <c r="O35" s="11"/>
      <c r="P35" s="11"/>
      <c r="Q35" s="48"/>
      <c r="R35" s="11"/>
    </row>
    <row r="36" spans="1:18" ht="15" hidden="1">
      <c r="A36" s="9">
        <v>26</v>
      </c>
      <c r="B36" s="17"/>
      <c r="C36" s="53"/>
      <c r="D36" s="39"/>
      <c r="E36" s="39"/>
      <c r="F36" s="40"/>
      <c r="G36" s="17"/>
      <c r="H36" s="18"/>
      <c r="I36" s="18"/>
      <c r="J36" s="11"/>
      <c r="K36" s="11"/>
      <c r="L36" s="11"/>
      <c r="M36" s="11"/>
      <c r="N36" s="11"/>
      <c r="O36" s="11"/>
      <c r="P36" s="11"/>
      <c r="Q36" s="48"/>
      <c r="R36" s="11"/>
    </row>
    <row r="37" spans="1:18" ht="15" hidden="1">
      <c r="A37" s="9">
        <v>27</v>
      </c>
      <c r="B37" s="17"/>
      <c r="C37" s="53"/>
      <c r="D37" s="39"/>
      <c r="E37" s="39"/>
      <c r="F37" s="40"/>
      <c r="G37" s="17"/>
      <c r="H37" s="18"/>
      <c r="I37" s="18"/>
      <c r="J37" s="11"/>
      <c r="K37" s="11"/>
      <c r="L37" s="11"/>
      <c r="M37" s="11"/>
      <c r="N37" s="11"/>
      <c r="O37" s="11"/>
      <c r="P37" s="11"/>
      <c r="Q37" s="48"/>
      <c r="R37" s="11"/>
    </row>
    <row r="38" spans="1:18" ht="15" hidden="1">
      <c r="A38" s="9">
        <v>28</v>
      </c>
      <c r="B38" s="17"/>
      <c r="C38" s="53"/>
      <c r="D38" s="39"/>
      <c r="E38" s="39"/>
      <c r="F38" s="52"/>
      <c r="G38" s="17"/>
      <c r="H38" s="18"/>
      <c r="I38" s="18"/>
      <c r="J38" s="11"/>
      <c r="K38" s="11"/>
      <c r="L38" s="11"/>
      <c r="M38" s="11"/>
      <c r="N38" s="11"/>
      <c r="O38" s="11"/>
      <c r="P38" s="11"/>
      <c r="Q38" s="48"/>
      <c r="R38" s="11"/>
    </row>
    <row r="39" spans="1:18" ht="15" hidden="1">
      <c r="A39" s="9">
        <v>29</v>
      </c>
      <c r="B39" s="17"/>
      <c r="C39" s="53"/>
      <c r="D39" s="39"/>
      <c r="E39" s="39"/>
      <c r="F39" s="52"/>
      <c r="G39" s="17"/>
      <c r="H39" s="18"/>
      <c r="I39" s="18"/>
      <c r="J39" s="11"/>
      <c r="K39" s="11"/>
      <c r="L39" s="11"/>
      <c r="M39" s="11"/>
      <c r="N39" s="11"/>
      <c r="O39" s="11"/>
      <c r="P39" s="11"/>
      <c r="Q39" s="48"/>
      <c r="R39" s="11"/>
    </row>
    <row r="40" spans="1:18" ht="15" hidden="1">
      <c r="A40" s="9">
        <v>30</v>
      </c>
      <c r="B40" s="17"/>
      <c r="C40" s="53"/>
      <c r="D40" s="39"/>
      <c r="E40" s="39"/>
      <c r="F40" s="52"/>
      <c r="G40" s="17"/>
      <c r="H40" s="18"/>
      <c r="I40" s="18"/>
      <c r="J40" s="11"/>
      <c r="K40" s="11"/>
      <c r="L40" s="11"/>
      <c r="M40" s="11"/>
      <c r="N40" s="11"/>
      <c r="O40" s="11"/>
      <c r="P40" s="11"/>
      <c r="Q40" s="48"/>
      <c r="R40" s="11"/>
    </row>
    <row r="41" spans="1:18" ht="15">
      <c r="A41" s="9"/>
      <c r="B41" s="7"/>
      <c r="C41" s="38"/>
      <c r="D41" s="7"/>
      <c r="E41" s="7"/>
      <c r="F41" s="12">
        <f>SUM(F11:F40)</f>
        <v>70812.8</v>
      </c>
      <c r="G41" s="13"/>
      <c r="H41" s="13"/>
      <c r="I41" s="13"/>
      <c r="J41" s="11"/>
      <c r="K41" s="11"/>
      <c r="L41" s="11"/>
      <c r="M41" s="11"/>
      <c r="N41" s="11"/>
      <c r="O41" s="8"/>
      <c r="P41" s="8"/>
      <c r="Q41" s="21" t="s">
        <v>33</v>
      </c>
      <c r="R41" s="11"/>
    </row>
    <row r="42" spans="1:18" s="28" customFormat="1" ht="15">
      <c r="A42" s="14"/>
      <c r="B42" s="14"/>
      <c r="C42" s="15"/>
      <c r="D42" s="14"/>
      <c r="E42" s="14"/>
      <c r="F42" s="16"/>
      <c r="G42" s="25"/>
      <c r="H42" s="25"/>
      <c r="I42" s="25"/>
      <c r="J42" s="15"/>
      <c r="K42" s="15"/>
      <c r="L42" s="15"/>
      <c r="M42" s="15"/>
      <c r="N42" s="15"/>
      <c r="O42" s="23"/>
      <c r="P42" s="23"/>
      <c r="Q42" s="35"/>
      <c r="R42" s="27"/>
    </row>
    <row r="43" spans="1:18" s="28" customFormat="1" ht="15">
      <c r="A43" s="26" t="s">
        <v>2</v>
      </c>
      <c r="B43" s="33"/>
      <c r="C43" s="34"/>
      <c r="D43" s="26"/>
      <c r="E43" s="1" t="s">
        <v>3</v>
      </c>
      <c r="F43" s="19"/>
      <c r="J43" s="27"/>
      <c r="K43" s="27"/>
      <c r="L43" s="27"/>
      <c r="M43" s="27"/>
      <c r="N43" s="27"/>
      <c r="O43" s="27"/>
      <c r="P43" s="27"/>
      <c r="Q43" s="44"/>
      <c r="R43" s="27"/>
    </row>
    <row r="44" spans="1:5" ht="15">
      <c r="A44" s="29" t="s">
        <v>4</v>
      </c>
      <c r="E44" s="3" t="s">
        <v>5</v>
      </c>
    </row>
    <row r="45" spans="1:6" ht="15">
      <c r="A45" s="32" t="s">
        <v>6</v>
      </c>
      <c r="E45" s="2" t="s">
        <v>7</v>
      </c>
      <c r="F45" s="26"/>
    </row>
    <row r="46" ht="15"/>
    <row r="47" ht="15"/>
    <row r="48" ht="15"/>
    <row r="51" spans="1:18" s="28" customFormat="1" ht="15">
      <c r="A51" s="19"/>
      <c r="B51" s="19"/>
      <c r="C51" s="27"/>
      <c r="D51" s="19" t="s">
        <v>13</v>
      </c>
      <c r="E51" s="19"/>
      <c r="F51" s="19"/>
      <c r="J51" s="27"/>
      <c r="K51" s="27"/>
      <c r="L51" s="27"/>
      <c r="M51" s="27"/>
      <c r="N51" s="27"/>
      <c r="O51" s="27"/>
      <c r="P51" s="27"/>
      <c r="Q51" s="44"/>
      <c r="R51" s="27"/>
    </row>
  </sheetData>
  <protectedRanges>
    <protectedRange sqref="H11:Q40" name="Rango1"/>
    <protectedRange sqref="H41:R41" name="Rango1_1"/>
    <protectedRange sqref="R11:R40" name="Rango1_2"/>
  </protectedRanges>
  <dataValidations count="6">
    <dataValidation type="list" allowBlank="1" showInputMessage="1" showErrorMessage="1" sqref="R41">
      <formula1>Controles!$C$5:$C$14</formula1>
    </dataValidation>
    <dataValidation type="list" allowBlank="1" showInputMessage="1" showErrorMessage="1" sqref="R11:R40">
      <formula1>Controles!$F$5:$F$15</formula1>
    </dataValidation>
    <dataValidation type="list" allowBlank="1" showInputMessage="1" showErrorMessage="1" sqref="I11:I40">
      <formula1>Controles!$E$5:$E$15</formula1>
    </dataValidation>
    <dataValidation type="list" allowBlank="1" showInputMessage="1" showErrorMessage="1" sqref="H11:H40">
      <formula1>Controles!$D$5:$D$15</formula1>
    </dataValidation>
    <dataValidation type="list" allowBlank="1" showInputMessage="1" showErrorMessage="1" sqref="M11:M42">
      <formula1>Controles!$A$5:$A$8</formula1>
    </dataValidation>
    <dataValidation type="list" allowBlank="1" showInputMessage="1" showErrorMessage="1" sqref="O11:P42">
      <formula1>Controles!$B$5:$B$14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horizontalDpi="600" verticalDpi="600" orientation="landscape" scale="75" r:id="rId2"/>
  <headerFooter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6C60-45DC-406F-9C43-7A5C80DA2091}">
  <sheetPr>
    <pageSetUpPr fitToPage="1"/>
  </sheetPr>
  <dimension ref="A9:R51"/>
  <sheetViews>
    <sheetView workbookViewId="0" topLeftCell="A1">
      <selection activeCell="B11" sqref="B11"/>
    </sheetView>
  </sheetViews>
  <sheetFormatPr defaultColWidth="11.421875" defaultRowHeight="15"/>
  <cols>
    <col min="1" max="1" width="3.8515625" style="19" customWidth="1"/>
    <col min="2" max="2" width="25.140625" style="19" bestFit="1" customWidth="1"/>
    <col min="3" max="3" width="17.140625" style="27" customWidth="1"/>
    <col min="4" max="4" width="63.00390625" style="19" customWidth="1"/>
    <col min="5" max="5" width="37.140625" style="19" customWidth="1"/>
    <col min="6" max="6" width="17.710937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7.421875" style="27" customWidth="1"/>
    <col min="11" max="11" width="17.140625" style="27" customWidth="1"/>
    <col min="12" max="12" width="15.00390625" style="27" customWidth="1"/>
    <col min="13" max="14" width="11.421875" style="27" customWidth="1"/>
    <col min="15" max="16" width="19.421875" style="27" customWidth="1"/>
    <col min="17" max="17" width="35.1406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9" spans="1:11" ht="15">
      <c r="A9" s="76" t="s">
        <v>53</v>
      </c>
      <c r="B9" s="77"/>
      <c r="C9" s="77"/>
      <c r="D9" s="77"/>
      <c r="E9" s="77"/>
      <c r="F9" s="77"/>
      <c r="G9" s="77"/>
      <c r="H9" s="77"/>
      <c r="I9" s="77"/>
      <c r="J9" s="43"/>
      <c r="K9" s="43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17" t="s">
        <v>71</v>
      </c>
      <c r="C11" s="38">
        <v>44592</v>
      </c>
      <c r="D11" s="39" t="s">
        <v>72</v>
      </c>
      <c r="E11" s="39" t="s">
        <v>75</v>
      </c>
      <c r="F11" s="40" t="s">
        <v>73</v>
      </c>
      <c r="G11" s="41" t="s">
        <v>73</v>
      </c>
      <c r="H11" s="18"/>
      <c r="I11" s="18"/>
      <c r="J11" s="45"/>
      <c r="K11" s="45"/>
      <c r="L11" s="11"/>
      <c r="M11" s="11"/>
      <c r="N11" s="24"/>
      <c r="O11" s="11"/>
      <c r="P11" s="11"/>
      <c r="Q11" s="48"/>
      <c r="R11" s="11"/>
    </row>
    <row r="12" spans="1:18" ht="15">
      <c r="A12" s="9"/>
      <c r="B12" s="17"/>
      <c r="C12" s="38"/>
      <c r="D12" s="39"/>
      <c r="E12" s="39"/>
      <c r="F12" s="40"/>
      <c r="G12" s="17"/>
      <c r="H12" s="18"/>
      <c r="I12" s="18"/>
      <c r="J12" s="45"/>
      <c r="K12" s="45"/>
      <c r="L12" s="11"/>
      <c r="M12" s="11"/>
      <c r="N12" s="24"/>
      <c r="O12" s="11"/>
      <c r="P12" s="11"/>
      <c r="Q12" s="48"/>
      <c r="R12" s="11"/>
    </row>
    <row r="13" spans="1:18" ht="15" hidden="1">
      <c r="A13" s="9">
        <v>3</v>
      </c>
      <c r="B13" s="17"/>
      <c r="C13" s="38"/>
      <c r="D13" s="39"/>
      <c r="E13" s="39"/>
      <c r="F13" s="40"/>
      <c r="G13" s="41"/>
      <c r="H13" s="18"/>
      <c r="I13" s="18"/>
      <c r="J13" s="45"/>
      <c r="K13" s="45"/>
      <c r="L13" s="11"/>
      <c r="M13" s="11"/>
      <c r="N13" s="24"/>
      <c r="O13" s="11"/>
      <c r="P13" s="11"/>
      <c r="Q13" s="48"/>
      <c r="R13" s="11"/>
    </row>
    <row r="14" spans="1:18" ht="15" hidden="1">
      <c r="A14" s="9">
        <v>4</v>
      </c>
      <c r="B14" s="17"/>
      <c r="C14" s="38"/>
      <c r="D14" s="39"/>
      <c r="E14" s="39"/>
      <c r="F14" s="40"/>
      <c r="G14" s="45"/>
      <c r="H14" s="18"/>
      <c r="I14" s="18"/>
      <c r="J14" s="45"/>
      <c r="K14" s="45"/>
      <c r="L14" s="11"/>
      <c r="M14" s="11"/>
      <c r="N14" s="24"/>
      <c r="O14" s="11"/>
      <c r="P14" s="11"/>
      <c r="Q14" s="48"/>
      <c r="R14" s="11"/>
    </row>
    <row r="15" spans="1:18" ht="15" hidden="1">
      <c r="A15" s="9">
        <v>5</v>
      </c>
      <c r="B15" s="17"/>
      <c r="C15" s="38"/>
      <c r="D15" s="39"/>
      <c r="E15" s="39"/>
      <c r="F15" s="40"/>
      <c r="G15" s="17"/>
      <c r="H15" s="18"/>
      <c r="I15" s="18"/>
      <c r="J15" s="45"/>
      <c r="K15" s="45"/>
      <c r="L15" s="11"/>
      <c r="M15" s="11"/>
      <c r="N15" s="24"/>
      <c r="O15" s="11"/>
      <c r="P15" s="11"/>
      <c r="Q15" s="48"/>
      <c r="R15" s="11"/>
    </row>
    <row r="16" spans="1:18" ht="15" hidden="1">
      <c r="A16" s="9">
        <v>6</v>
      </c>
      <c r="B16" s="17"/>
      <c r="C16" s="38"/>
      <c r="D16" s="39"/>
      <c r="E16" s="39"/>
      <c r="F16" s="10"/>
      <c r="G16" s="17"/>
      <c r="H16" s="18"/>
      <c r="I16" s="18"/>
      <c r="J16" s="45"/>
      <c r="K16" s="45"/>
      <c r="L16" s="11"/>
      <c r="M16" s="11"/>
      <c r="N16" s="24"/>
      <c r="O16" s="11"/>
      <c r="P16" s="11"/>
      <c r="Q16" s="48"/>
      <c r="R16" s="11"/>
    </row>
    <row r="17" spans="1:18" ht="15" hidden="1">
      <c r="A17" s="9">
        <v>7</v>
      </c>
      <c r="B17" s="7"/>
      <c r="C17" s="38"/>
      <c r="D17" s="39"/>
      <c r="E17" s="39"/>
      <c r="F17" s="52"/>
      <c r="G17" s="17"/>
      <c r="H17" s="18"/>
      <c r="I17" s="18"/>
      <c r="J17" s="45"/>
      <c r="K17" s="45"/>
      <c r="L17" s="11"/>
      <c r="M17" s="11"/>
      <c r="N17" s="24"/>
      <c r="O17" s="11"/>
      <c r="P17" s="11"/>
      <c r="Q17" s="48"/>
      <c r="R17" s="11"/>
    </row>
    <row r="18" spans="1:18" ht="15" hidden="1">
      <c r="A18" s="9">
        <v>8</v>
      </c>
      <c r="B18" s="17"/>
      <c r="C18" s="38"/>
      <c r="D18" s="39"/>
      <c r="E18" s="39"/>
      <c r="F18" s="52"/>
      <c r="G18" s="17"/>
      <c r="H18" s="18"/>
      <c r="I18" s="18"/>
      <c r="J18" s="45"/>
      <c r="K18" s="45"/>
      <c r="L18" s="11"/>
      <c r="M18" s="11"/>
      <c r="N18" s="24"/>
      <c r="O18" s="11"/>
      <c r="P18" s="11"/>
      <c r="Q18" s="48"/>
      <c r="R18" s="11"/>
    </row>
    <row r="19" spans="1:18" ht="15" hidden="1">
      <c r="A19" s="9">
        <v>9</v>
      </c>
      <c r="B19" s="17"/>
      <c r="C19" s="38"/>
      <c r="D19" s="39"/>
      <c r="E19" s="39"/>
      <c r="F19" s="40"/>
      <c r="G19" s="41"/>
      <c r="H19" s="18"/>
      <c r="I19" s="18"/>
      <c r="J19" s="45"/>
      <c r="K19" s="45"/>
      <c r="L19" s="11"/>
      <c r="M19" s="11"/>
      <c r="N19" s="24"/>
      <c r="O19" s="11"/>
      <c r="P19" s="11"/>
      <c r="Q19" s="48"/>
      <c r="R19" s="11"/>
    </row>
    <row r="20" spans="1:18" ht="15" hidden="1">
      <c r="A20" s="9">
        <v>10</v>
      </c>
      <c r="B20" s="17"/>
      <c r="C20" s="38"/>
      <c r="D20" s="39"/>
      <c r="E20" s="39"/>
      <c r="F20" s="40"/>
      <c r="G20" s="41"/>
      <c r="H20" s="18"/>
      <c r="I20" s="18"/>
      <c r="J20" s="45"/>
      <c r="K20" s="45"/>
      <c r="L20" s="11"/>
      <c r="M20" s="11"/>
      <c r="N20" s="24"/>
      <c r="O20" s="11"/>
      <c r="P20" s="11"/>
      <c r="Q20" s="48"/>
      <c r="R20" s="11"/>
    </row>
    <row r="21" spans="1:18" ht="15" hidden="1">
      <c r="A21" s="9">
        <v>11</v>
      </c>
      <c r="B21" s="17"/>
      <c r="C21" s="38"/>
      <c r="D21" s="39"/>
      <c r="E21" s="39"/>
      <c r="F21" s="57"/>
      <c r="G21" s="41"/>
      <c r="H21" s="18"/>
      <c r="I21" s="18"/>
      <c r="J21" s="45"/>
      <c r="K21" s="45"/>
      <c r="L21" s="11"/>
      <c r="M21" s="11"/>
      <c r="N21" s="24"/>
      <c r="O21" s="11"/>
      <c r="P21" s="11"/>
      <c r="Q21" s="48"/>
      <c r="R21" s="11"/>
    </row>
    <row r="22" spans="1:18" ht="15" hidden="1">
      <c r="A22" s="9">
        <v>12</v>
      </c>
      <c r="B22" s="17"/>
      <c r="C22" s="38"/>
      <c r="D22" s="39"/>
      <c r="E22" s="39"/>
      <c r="F22" s="52"/>
      <c r="G22" s="41"/>
      <c r="H22" s="18"/>
      <c r="I22" s="18"/>
      <c r="J22" s="45"/>
      <c r="K22" s="45"/>
      <c r="L22" s="11"/>
      <c r="M22" s="11"/>
      <c r="N22" s="24"/>
      <c r="O22" s="11"/>
      <c r="P22" s="11"/>
      <c r="Q22" s="48"/>
      <c r="R22" s="11"/>
    </row>
    <row r="23" spans="1:18" ht="15" hidden="1">
      <c r="A23" s="9">
        <v>13</v>
      </c>
      <c r="B23" s="17"/>
      <c r="C23" s="38"/>
      <c r="D23" s="39"/>
      <c r="E23" s="39"/>
      <c r="F23" s="40"/>
      <c r="G23" s="41"/>
      <c r="H23" s="18"/>
      <c r="I23" s="18"/>
      <c r="J23" s="45"/>
      <c r="K23" s="45"/>
      <c r="L23" s="11"/>
      <c r="M23" s="11"/>
      <c r="N23" s="24"/>
      <c r="O23" s="11"/>
      <c r="P23" s="11"/>
      <c r="Q23" s="48"/>
      <c r="R23" s="11"/>
    </row>
    <row r="24" spans="1:18" ht="15" hidden="1">
      <c r="A24" s="9">
        <v>14</v>
      </c>
      <c r="B24" s="17"/>
      <c r="C24" s="38"/>
      <c r="D24" s="39"/>
      <c r="E24" s="39"/>
      <c r="F24" s="54"/>
      <c r="G24" s="41"/>
      <c r="H24" s="18"/>
      <c r="I24" s="18"/>
      <c r="J24" s="45"/>
      <c r="K24" s="45"/>
      <c r="L24" s="11"/>
      <c r="M24" s="11"/>
      <c r="N24" s="24"/>
      <c r="O24" s="11"/>
      <c r="P24" s="11"/>
      <c r="Q24" s="48"/>
      <c r="R24" s="11"/>
    </row>
    <row r="25" spans="1:18" ht="15" hidden="1">
      <c r="A25" s="9">
        <v>15</v>
      </c>
      <c r="B25" s="17"/>
      <c r="C25" s="38"/>
      <c r="D25" s="39"/>
      <c r="E25" s="39"/>
      <c r="F25" s="55"/>
      <c r="G25" s="56"/>
      <c r="H25" s="18"/>
      <c r="I25" s="18"/>
      <c r="J25" s="45"/>
      <c r="K25" s="45"/>
      <c r="L25" s="11"/>
      <c r="M25" s="11"/>
      <c r="N25" s="24"/>
      <c r="O25" s="11"/>
      <c r="P25" s="11"/>
      <c r="Q25" s="48"/>
      <c r="R25" s="11"/>
    </row>
    <row r="26" spans="1:18" ht="15" hidden="1">
      <c r="A26" s="9">
        <v>16</v>
      </c>
      <c r="B26" s="17"/>
      <c r="C26" s="38"/>
      <c r="D26" s="39"/>
      <c r="E26" s="39"/>
      <c r="F26" s="40"/>
      <c r="G26" s="41"/>
      <c r="H26" s="18"/>
      <c r="I26" s="18"/>
      <c r="J26" s="45"/>
      <c r="K26" s="45"/>
      <c r="L26" s="11"/>
      <c r="M26" s="11"/>
      <c r="N26" s="24"/>
      <c r="O26" s="11"/>
      <c r="P26" s="11"/>
      <c r="Q26" s="48"/>
      <c r="R26" s="11"/>
    </row>
    <row r="27" spans="1:18" ht="15" hidden="1">
      <c r="A27" s="9">
        <v>17</v>
      </c>
      <c r="B27" s="17"/>
      <c r="C27" s="38"/>
      <c r="D27" s="39"/>
      <c r="E27" s="39"/>
      <c r="F27" s="40"/>
      <c r="G27" s="17"/>
      <c r="H27" s="18"/>
      <c r="I27" s="18"/>
      <c r="J27" s="45"/>
      <c r="K27" s="45"/>
      <c r="L27" s="11"/>
      <c r="M27" s="11"/>
      <c r="N27" s="24"/>
      <c r="O27" s="11"/>
      <c r="P27" s="11"/>
      <c r="Q27" s="48"/>
      <c r="R27" s="11"/>
    </row>
    <row r="28" spans="1:18" ht="15" hidden="1">
      <c r="A28" s="9">
        <v>18</v>
      </c>
      <c r="B28" s="17"/>
      <c r="C28" s="38"/>
      <c r="D28" s="39"/>
      <c r="E28" s="39"/>
      <c r="F28" s="40"/>
      <c r="G28" s="17"/>
      <c r="H28" s="18"/>
      <c r="I28" s="18"/>
      <c r="J28" s="45"/>
      <c r="K28" s="45"/>
      <c r="L28" s="11"/>
      <c r="M28" s="11"/>
      <c r="N28" s="24"/>
      <c r="O28" s="11"/>
      <c r="P28" s="11"/>
      <c r="Q28" s="48"/>
      <c r="R28" s="11"/>
    </row>
    <row r="29" spans="1:18" ht="15" hidden="1">
      <c r="A29" s="9">
        <v>19</v>
      </c>
      <c r="B29" s="17"/>
      <c r="C29" s="38"/>
      <c r="D29" s="39"/>
      <c r="E29" s="39"/>
      <c r="F29" s="40"/>
      <c r="G29" s="17"/>
      <c r="H29" s="18"/>
      <c r="I29" s="18"/>
      <c r="J29" s="45"/>
      <c r="K29" s="45"/>
      <c r="L29" s="11"/>
      <c r="M29" s="11"/>
      <c r="N29" s="24"/>
      <c r="O29" s="11"/>
      <c r="P29" s="11"/>
      <c r="Q29" s="48"/>
      <c r="R29" s="11"/>
    </row>
    <row r="30" spans="1:18" ht="15" hidden="1">
      <c r="A30" s="9">
        <v>20</v>
      </c>
      <c r="B30" s="17"/>
      <c r="C30" s="38"/>
      <c r="D30" s="39"/>
      <c r="E30" s="39"/>
      <c r="F30" s="40"/>
      <c r="G30" s="17"/>
      <c r="H30" s="18"/>
      <c r="I30" s="18"/>
      <c r="J30" s="45"/>
      <c r="K30" s="45"/>
      <c r="L30" s="11"/>
      <c r="M30" s="11"/>
      <c r="N30" s="24"/>
      <c r="O30" s="11"/>
      <c r="P30" s="11"/>
      <c r="Q30" s="48"/>
      <c r="R30" s="11"/>
    </row>
    <row r="31" spans="1:18" ht="15" hidden="1">
      <c r="A31" s="9">
        <v>21</v>
      </c>
      <c r="B31" s="17"/>
      <c r="C31" s="38"/>
      <c r="D31" s="39"/>
      <c r="E31" s="39"/>
      <c r="F31" s="40"/>
      <c r="G31" s="17"/>
      <c r="H31" s="18"/>
      <c r="I31" s="18"/>
      <c r="J31" s="45"/>
      <c r="K31" s="45"/>
      <c r="L31" s="11"/>
      <c r="M31" s="11"/>
      <c r="N31" s="24"/>
      <c r="O31" s="11"/>
      <c r="P31" s="11"/>
      <c r="Q31" s="48"/>
      <c r="R31" s="11"/>
    </row>
    <row r="32" spans="1:18" ht="15" hidden="1">
      <c r="A32" s="9">
        <v>22</v>
      </c>
      <c r="B32" s="17"/>
      <c r="C32" s="38"/>
      <c r="D32" s="39"/>
      <c r="E32" s="39"/>
      <c r="F32" s="40"/>
      <c r="G32" s="17"/>
      <c r="H32" s="18"/>
      <c r="I32" s="18"/>
      <c r="J32" s="45"/>
      <c r="K32" s="45"/>
      <c r="L32" s="11"/>
      <c r="M32" s="11"/>
      <c r="N32" s="24"/>
      <c r="O32" s="11"/>
      <c r="P32" s="11"/>
      <c r="Q32" s="48"/>
      <c r="R32" s="11"/>
    </row>
    <row r="33" spans="1:18" ht="15" hidden="1">
      <c r="A33" s="9">
        <v>23</v>
      </c>
      <c r="B33" s="17"/>
      <c r="C33" s="38"/>
      <c r="D33" s="39"/>
      <c r="E33" s="39"/>
      <c r="F33" s="40"/>
      <c r="G33" s="45"/>
      <c r="H33" s="18"/>
      <c r="I33" s="18"/>
      <c r="J33" s="51"/>
      <c r="K33" s="51"/>
      <c r="L33" s="11"/>
      <c r="M33" s="11"/>
      <c r="N33" s="24"/>
      <c r="O33" s="11"/>
      <c r="P33" s="11"/>
      <c r="Q33" s="48"/>
      <c r="R33" s="11"/>
    </row>
    <row r="34" spans="1:18" ht="15" hidden="1">
      <c r="A34" s="9">
        <v>24</v>
      </c>
      <c r="B34" s="17"/>
      <c r="C34" s="38"/>
      <c r="D34" s="39"/>
      <c r="E34" s="39"/>
      <c r="F34" s="40"/>
      <c r="G34" s="17"/>
      <c r="H34" s="18"/>
      <c r="I34" s="18"/>
      <c r="J34" s="11"/>
      <c r="K34" s="11"/>
      <c r="L34" s="11"/>
      <c r="M34" s="11"/>
      <c r="N34" s="11"/>
      <c r="O34" s="11"/>
      <c r="P34" s="11"/>
      <c r="Q34" s="48"/>
      <c r="R34" s="11"/>
    </row>
    <row r="35" spans="1:18" ht="15" hidden="1">
      <c r="A35" s="9">
        <v>25</v>
      </c>
      <c r="B35" s="17"/>
      <c r="C35" s="38"/>
      <c r="D35" s="39"/>
      <c r="E35" s="39"/>
      <c r="F35" s="42"/>
      <c r="G35" s="41"/>
      <c r="H35" s="18"/>
      <c r="I35" s="18"/>
      <c r="J35" s="11"/>
      <c r="K35" s="11"/>
      <c r="L35" s="11"/>
      <c r="M35" s="11"/>
      <c r="N35" s="11"/>
      <c r="O35" s="11"/>
      <c r="P35" s="11"/>
      <c r="Q35" s="48"/>
      <c r="R35" s="11"/>
    </row>
    <row r="36" spans="1:18" ht="15" hidden="1">
      <c r="A36" s="9">
        <v>26</v>
      </c>
      <c r="B36" s="17"/>
      <c r="C36" s="38"/>
      <c r="D36" s="39"/>
      <c r="E36" s="39"/>
      <c r="F36" s="42"/>
      <c r="G36" s="41"/>
      <c r="H36" s="18"/>
      <c r="I36" s="18"/>
      <c r="J36" s="11"/>
      <c r="K36" s="11"/>
      <c r="L36" s="11"/>
      <c r="M36" s="11"/>
      <c r="N36" s="11"/>
      <c r="O36" s="11"/>
      <c r="P36" s="11"/>
      <c r="Q36" s="48"/>
      <c r="R36" s="11"/>
    </row>
    <row r="37" spans="1:18" ht="15" hidden="1">
      <c r="A37" s="9">
        <v>27</v>
      </c>
      <c r="B37" s="17"/>
      <c r="C37" s="38"/>
      <c r="D37" s="39"/>
      <c r="E37" s="39"/>
      <c r="F37" s="42"/>
      <c r="G37" s="17"/>
      <c r="H37" s="18"/>
      <c r="I37" s="18"/>
      <c r="J37" s="11"/>
      <c r="K37" s="11"/>
      <c r="L37" s="11"/>
      <c r="M37" s="11"/>
      <c r="N37" s="24"/>
      <c r="O37" s="8"/>
      <c r="P37" s="8"/>
      <c r="Q37" s="48"/>
      <c r="R37" s="11"/>
    </row>
    <row r="38" spans="1:18" ht="15">
      <c r="A38" s="7"/>
      <c r="B38" s="7"/>
      <c r="C38" s="38"/>
      <c r="D38" s="7"/>
      <c r="E38" s="7"/>
      <c r="F38" s="12">
        <f>SUM(F11:F37)</f>
        <v>0</v>
      </c>
      <c r="G38" s="13"/>
      <c r="H38" s="13"/>
      <c r="I38" s="13"/>
      <c r="J38" s="11"/>
      <c r="K38" s="11"/>
      <c r="L38" s="11"/>
      <c r="M38" s="11"/>
      <c r="N38" s="11"/>
      <c r="O38" s="8"/>
      <c r="P38" s="8"/>
      <c r="Q38" s="48"/>
      <c r="R38" s="11"/>
    </row>
    <row r="39" spans="1:16" ht="15">
      <c r="A39" s="14"/>
      <c r="B39" s="14"/>
      <c r="C39" s="15"/>
      <c r="D39" s="14"/>
      <c r="E39" s="14"/>
      <c r="F39" s="16"/>
      <c r="G39" s="25"/>
      <c r="H39" s="25"/>
      <c r="I39" s="25"/>
      <c r="J39" s="15"/>
      <c r="K39" s="15"/>
      <c r="L39" s="15"/>
      <c r="M39" s="15"/>
      <c r="N39" s="15"/>
      <c r="O39" s="23"/>
      <c r="P39" s="23"/>
    </row>
    <row r="40" spans="1:18" s="28" customFormat="1" ht="15">
      <c r="A40" s="14"/>
      <c r="B40" s="14"/>
      <c r="C40" s="15"/>
      <c r="D40" s="14"/>
      <c r="E40" s="14"/>
      <c r="F40" s="16"/>
      <c r="G40" s="25"/>
      <c r="H40" s="25"/>
      <c r="I40" s="25"/>
      <c r="J40" s="15"/>
      <c r="K40" s="15"/>
      <c r="L40" s="15"/>
      <c r="M40" s="15"/>
      <c r="N40" s="15"/>
      <c r="O40" s="23"/>
      <c r="P40" s="23"/>
      <c r="Q40" s="44"/>
      <c r="R40" s="27"/>
    </row>
    <row r="41" spans="1:5" ht="15">
      <c r="A41" s="26" t="s">
        <v>2</v>
      </c>
      <c r="E41" s="1" t="s">
        <v>3</v>
      </c>
    </row>
    <row r="42" spans="1:5" ht="15">
      <c r="A42" s="29" t="s">
        <v>4</v>
      </c>
      <c r="B42" s="30"/>
      <c r="C42" s="31"/>
      <c r="D42" s="26"/>
      <c r="E42" s="3" t="s">
        <v>5</v>
      </c>
    </row>
    <row r="43" spans="1:6" ht="15">
      <c r="A43" s="32" t="s">
        <v>6</v>
      </c>
      <c r="B43" s="33"/>
      <c r="C43" s="34"/>
      <c r="D43" s="26"/>
      <c r="E43" s="2" t="s">
        <v>7</v>
      </c>
      <c r="F43" s="26"/>
    </row>
    <row r="44" ht="15"/>
    <row r="45" ht="15"/>
    <row r="46" ht="15"/>
    <row r="51" ht="15">
      <c r="D51" s="19" t="s">
        <v>13</v>
      </c>
    </row>
  </sheetData>
  <protectedRanges>
    <protectedRange sqref="J37:P38 J11:R36 H11:I38" name="Rango1"/>
  </protectedRanges>
  <mergeCells count="1">
    <mergeCell ref="A9:I9"/>
  </mergeCells>
  <dataValidations count="5">
    <dataValidation type="list" allowBlank="1" showInputMessage="1" showErrorMessage="1" sqref="R11:R36">
      <formula1>Controles!$F$5:$F$15</formula1>
    </dataValidation>
    <dataValidation type="list" allowBlank="1" showInputMessage="1" showErrorMessage="1" sqref="M11:M40">
      <formula1>Controles!$A$5:$A$8</formula1>
    </dataValidation>
    <dataValidation type="list" allowBlank="1" showInputMessage="1" showErrorMessage="1" sqref="O11:P40">
      <formula1>Controles!$B$5:$B$14</formula1>
    </dataValidation>
    <dataValidation type="list" allowBlank="1" showInputMessage="1" showErrorMessage="1" sqref="H11:H37">
      <formula1>Controles!$D$5:$D$15</formula1>
    </dataValidation>
    <dataValidation type="list" allowBlank="1" showInputMessage="1" showErrorMessage="1" sqref="I11:I37">
      <formula1>Controles!$E$5:$E$15</formula1>
    </dataValidation>
  </dataValidations>
  <printOptions horizontalCentered="1"/>
  <pageMargins left="0.3" right="0.15748031496062992" top="0.32" bottom="0.1968503937007874" header="0.31496062992125984" footer="0.31496062992125984"/>
  <pageSetup fitToHeight="1" fitToWidth="1" horizontalDpi="600" verticalDpi="600" orientation="landscape" scale="70" r:id="rId2"/>
  <headerFooter>
    <oddHeader xml:space="preserve">&amp;L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4A9F3-67C6-4518-A46E-EF6C00CC609D}">
  <sheetPr>
    <pageSetUpPr fitToPage="1"/>
  </sheetPr>
  <dimension ref="A9:R42"/>
  <sheetViews>
    <sheetView workbookViewId="0" topLeftCell="E7">
      <selection activeCell="O29" sqref="O29"/>
    </sheetView>
  </sheetViews>
  <sheetFormatPr defaultColWidth="11.421875" defaultRowHeight="15"/>
  <cols>
    <col min="1" max="1" width="3.8515625" style="19" customWidth="1"/>
    <col min="2" max="2" width="22.28125" style="19" customWidth="1"/>
    <col min="3" max="3" width="15.8515625" style="27" customWidth="1"/>
    <col min="4" max="4" width="72.57421875" style="19" customWidth="1"/>
    <col min="5" max="5" width="39.140625" style="19" customWidth="1"/>
    <col min="6" max="6" width="16.7109375" style="19" bestFit="1" customWidth="1"/>
    <col min="7" max="7" width="17.8515625" style="28" customWidth="1"/>
    <col min="8" max="8" width="16.28125" style="28" customWidth="1"/>
    <col min="9" max="9" width="17.28125" style="28" customWidth="1"/>
    <col min="10" max="10" width="14.8515625" style="27" customWidth="1"/>
    <col min="11" max="11" width="18.140625" style="27" customWidth="1"/>
    <col min="12" max="12" width="12.8515625" style="27" customWidth="1"/>
    <col min="13" max="13" width="11.421875" style="27" customWidth="1"/>
    <col min="14" max="14" width="16.7109375" style="27" customWidth="1"/>
    <col min="15" max="16" width="19.421875" style="27" customWidth="1"/>
    <col min="17" max="17" width="41.281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8" ht="15"/>
    <row r="9" spans="1:11" ht="15">
      <c r="A9" s="50" t="s">
        <v>76</v>
      </c>
      <c r="B9" s="49"/>
      <c r="C9" s="49"/>
      <c r="D9" s="49"/>
      <c r="E9" s="49"/>
      <c r="F9" s="49"/>
      <c r="G9" s="49"/>
      <c r="H9" s="49"/>
      <c r="I9" s="49"/>
      <c r="J9" s="43"/>
      <c r="K9" s="43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17" t="s">
        <v>78</v>
      </c>
      <c r="C11" s="38">
        <v>44594</v>
      </c>
      <c r="D11" s="39" t="s">
        <v>79</v>
      </c>
      <c r="E11" s="39" t="s">
        <v>80</v>
      </c>
      <c r="F11" s="52">
        <v>138488.53</v>
      </c>
      <c r="G11" s="45" t="s">
        <v>81</v>
      </c>
      <c r="H11" s="18" t="s">
        <v>19</v>
      </c>
      <c r="I11" s="18" t="s">
        <v>20</v>
      </c>
      <c r="J11" s="45">
        <v>130400601</v>
      </c>
      <c r="K11" s="45" t="s">
        <v>289</v>
      </c>
      <c r="L11" s="11">
        <v>3000</v>
      </c>
      <c r="M11" s="11" t="s">
        <v>18</v>
      </c>
      <c r="N11" s="24">
        <v>44644</v>
      </c>
      <c r="O11" s="11" t="s">
        <v>25</v>
      </c>
      <c r="P11" s="24" t="s">
        <v>25</v>
      </c>
      <c r="Q11" s="48"/>
      <c r="R11" s="11"/>
    </row>
    <row r="12" spans="1:18" ht="17.25" customHeight="1">
      <c r="A12" s="9">
        <v>2</v>
      </c>
      <c r="B12" s="17" t="s">
        <v>82</v>
      </c>
      <c r="C12" s="38">
        <v>44596</v>
      </c>
      <c r="D12" s="39" t="s">
        <v>137</v>
      </c>
      <c r="E12" s="39" t="s">
        <v>83</v>
      </c>
      <c r="F12" s="40">
        <v>57997</v>
      </c>
      <c r="G12" s="17" t="s">
        <v>84</v>
      </c>
      <c r="H12" s="18" t="s">
        <v>19</v>
      </c>
      <c r="I12" s="18" t="s">
        <v>20</v>
      </c>
      <c r="J12" s="45">
        <v>131642977</v>
      </c>
      <c r="K12" s="69" t="s">
        <v>306</v>
      </c>
      <c r="L12" s="11">
        <v>4047</v>
      </c>
      <c r="M12" s="11" t="s">
        <v>18</v>
      </c>
      <c r="N12" s="24">
        <v>44671</v>
      </c>
      <c r="O12" s="11" t="s">
        <v>25</v>
      </c>
      <c r="P12" s="24">
        <v>44895</v>
      </c>
      <c r="Q12" s="48"/>
      <c r="R12" s="11" t="s">
        <v>47</v>
      </c>
    </row>
    <row r="13" spans="1:18" ht="16.5" customHeight="1">
      <c r="A13" s="9">
        <v>3</v>
      </c>
      <c r="B13" s="17" t="s">
        <v>85</v>
      </c>
      <c r="C13" s="38">
        <v>44596</v>
      </c>
      <c r="D13" s="39" t="s">
        <v>86</v>
      </c>
      <c r="E13" s="39" t="s">
        <v>87</v>
      </c>
      <c r="F13" s="40">
        <v>28017.92</v>
      </c>
      <c r="G13" s="17" t="s">
        <v>88</v>
      </c>
      <c r="H13" s="18" t="s">
        <v>18</v>
      </c>
      <c r="I13" s="18" t="s">
        <v>20</v>
      </c>
      <c r="J13" s="11">
        <v>131801821</v>
      </c>
      <c r="K13" s="11" t="s">
        <v>288</v>
      </c>
      <c r="L13" s="11">
        <v>2886</v>
      </c>
      <c r="M13" s="11" t="s">
        <v>18</v>
      </c>
      <c r="N13" s="24">
        <v>44643</v>
      </c>
      <c r="O13" s="11" t="s">
        <v>25</v>
      </c>
      <c r="P13" s="24" t="s">
        <v>25</v>
      </c>
      <c r="Q13" s="48"/>
      <c r="R13" s="11"/>
    </row>
    <row r="14" spans="1:18" ht="45">
      <c r="A14" s="9">
        <v>4</v>
      </c>
      <c r="B14" s="17" t="s">
        <v>89</v>
      </c>
      <c r="C14" s="38">
        <v>44596.65625</v>
      </c>
      <c r="D14" s="39" t="s">
        <v>138</v>
      </c>
      <c r="E14" s="17" t="s">
        <v>90</v>
      </c>
      <c r="F14" s="10">
        <v>141600</v>
      </c>
      <c r="G14" s="17" t="s">
        <v>91</v>
      </c>
      <c r="H14" s="18" t="s">
        <v>18</v>
      </c>
      <c r="I14" s="18" t="s">
        <v>20</v>
      </c>
      <c r="J14" s="11">
        <v>131580582</v>
      </c>
      <c r="K14" s="48" t="s">
        <v>360</v>
      </c>
      <c r="L14" s="48" t="s">
        <v>382</v>
      </c>
      <c r="M14" s="11" t="s">
        <v>18</v>
      </c>
      <c r="N14" s="73" t="s">
        <v>383</v>
      </c>
      <c r="O14" s="11" t="s">
        <v>25</v>
      </c>
      <c r="P14" s="24">
        <v>45069</v>
      </c>
      <c r="Q14" s="48"/>
      <c r="R14" s="11" t="s">
        <v>47</v>
      </c>
    </row>
    <row r="15" spans="1:18" ht="30">
      <c r="A15" s="9">
        <v>5</v>
      </c>
      <c r="B15" s="17" t="s">
        <v>92</v>
      </c>
      <c r="C15" s="38">
        <v>44599.75</v>
      </c>
      <c r="D15" s="39" t="s">
        <v>139</v>
      </c>
      <c r="E15" s="39" t="s">
        <v>93</v>
      </c>
      <c r="F15" s="40">
        <v>47200</v>
      </c>
      <c r="G15" s="17" t="s">
        <v>94</v>
      </c>
      <c r="H15" s="18" t="s">
        <v>18</v>
      </c>
      <c r="I15" s="18" t="s">
        <v>20</v>
      </c>
      <c r="J15" s="62">
        <v>13115719</v>
      </c>
      <c r="K15" s="11" t="s">
        <v>287</v>
      </c>
      <c r="L15" s="11">
        <v>2834</v>
      </c>
      <c r="M15" s="11" t="s">
        <v>18</v>
      </c>
      <c r="N15" s="24">
        <v>44642</v>
      </c>
      <c r="O15" s="11" t="s">
        <v>25</v>
      </c>
      <c r="P15" s="11" t="s">
        <v>25</v>
      </c>
      <c r="Q15" s="48"/>
      <c r="R15" s="11"/>
    </row>
    <row r="16" spans="1:18" ht="17.25" customHeight="1">
      <c r="A16" s="9">
        <v>6</v>
      </c>
      <c r="B16" s="17" t="s">
        <v>95</v>
      </c>
      <c r="C16" s="38">
        <v>44600</v>
      </c>
      <c r="D16" s="39" t="s">
        <v>96</v>
      </c>
      <c r="E16" s="39" t="s">
        <v>97</v>
      </c>
      <c r="F16" s="40">
        <v>20650</v>
      </c>
      <c r="G16" s="17" t="s">
        <v>98</v>
      </c>
      <c r="H16" s="18" t="s">
        <v>19</v>
      </c>
      <c r="I16" s="18" t="s">
        <v>20</v>
      </c>
      <c r="J16" s="22">
        <v>131719767</v>
      </c>
      <c r="K16" s="22" t="s">
        <v>307</v>
      </c>
      <c r="L16" s="11">
        <v>3002</v>
      </c>
      <c r="M16" s="11" t="s">
        <v>18</v>
      </c>
      <c r="N16" s="24">
        <v>44671</v>
      </c>
      <c r="O16" s="11" t="s">
        <v>25</v>
      </c>
      <c r="P16" s="24">
        <v>44712</v>
      </c>
      <c r="Q16" s="48"/>
      <c r="R16" s="11" t="s">
        <v>47</v>
      </c>
    </row>
    <row r="17" spans="1:18" ht="30">
      <c r="A17" s="9">
        <v>7</v>
      </c>
      <c r="B17" s="17" t="s">
        <v>99</v>
      </c>
      <c r="C17" s="38">
        <v>44602.604166666664</v>
      </c>
      <c r="D17" s="39" t="s">
        <v>140</v>
      </c>
      <c r="E17" s="17" t="s">
        <v>100</v>
      </c>
      <c r="F17" s="40">
        <v>4450.37</v>
      </c>
      <c r="G17" s="17" t="s">
        <v>101</v>
      </c>
      <c r="H17" s="18" t="s">
        <v>18</v>
      </c>
      <c r="I17" s="18" t="s">
        <v>20</v>
      </c>
      <c r="J17" s="22">
        <v>131637884</v>
      </c>
      <c r="K17" s="22" t="s">
        <v>308</v>
      </c>
      <c r="L17" s="11">
        <v>3604</v>
      </c>
      <c r="M17" s="11" t="s">
        <v>18</v>
      </c>
      <c r="N17" s="24">
        <v>44656</v>
      </c>
      <c r="O17" s="11" t="s">
        <v>25</v>
      </c>
      <c r="P17" s="24">
        <v>44924</v>
      </c>
      <c r="Q17" s="48"/>
      <c r="R17" s="11" t="s">
        <v>48</v>
      </c>
    </row>
    <row r="18" spans="1:18" ht="17.25" customHeight="1">
      <c r="A18" s="9">
        <v>8</v>
      </c>
      <c r="B18" s="17" t="s">
        <v>102</v>
      </c>
      <c r="C18" s="38">
        <v>44602</v>
      </c>
      <c r="D18" s="39" t="s">
        <v>103</v>
      </c>
      <c r="E18" s="39" t="s">
        <v>93</v>
      </c>
      <c r="F18" s="40">
        <v>3982.5</v>
      </c>
      <c r="G18" s="17" t="s">
        <v>104</v>
      </c>
      <c r="H18" s="18" t="s">
        <v>18</v>
      </c>
      <c r="I18" s="18" t="s">
        <v>20</v>
      </c>
      <c r="J18" s="22">
        <v>131157219</v>
      </c>
      <c r="K18" s="22" t="s">
        <v>290</v>
      </c>
      <c r="L18" s="11">
        <v>2997</v>
      </c>
      <c r="M18" s="11" t="s">
        <v>18</v>
      </c>
      <c r="N18" s="24">
        <v>44644</v>
      </c>
      <c r="O18" s="11" t="s">
        <v>25</v>
      </c>
      <c r="P18" s="11" t="s">
        <v>25</v>
      </c>
      <c r="Q18" s="48"/>
      <c r="R18" s="11"/>
    </row>
    <row r="19" spans="1:18" ht="30">
      <c r="A19" s="9">
        <v>9</v>
      </c>
      <c r="B19" s="17" t="s">
        <v>105</v>
      </c>
      <c r="C19" s="38">
        <v>44603</v>
      </c>
      <c r="D19" s="39" t="s">
        <v>141</v>
      </c>
      <c r="E19" s="39" t="s">
        <v>106</v>
      </c>
      <c r="F19" s="40">
        <v>135000</v>
      </c>
      <c r="G19" s="17" t="s">
        <v>107</v>
      </c>
      <c r="H19" s="18" t="s">
        <v>19</v>
      </c>
      <c r="I19" s="18" t="s">
        <v>20</v>
      </c>
      <c r="J19" s="22">
        <v>124027812</v>
      </c>
      <c r="K19" s="74" t="s">
        <v>361</v>
      </c>
      <c r="L19" s="11"/>
      <c r="M19" s="11" t="s">
        <v>19</v>
      </c>
      <c r="N19" s="24"/>
      <c r="O19" s="11" t="s">
        <v>24</v>
      </c>
      <c r="P19" s="24">
        <v>44926</v>
      </c>
      <c r="Q19" s="48"/>
      <c r="R19" s="11"/>
    </row>
    <row r="20" spans="1:18" ht="18" customHeight="1">
      <c r="A20" s="9">
        <v>10</v>
      </c>
      <c r="B20" s="17" t="s">
        <v>108</v>
      </c>
      <c r="C20" s="38">
        <v>44606</v>
      </c>
      <c r="D20" s="39" t="s">
        <v>142</v>
      </c>
      <c r="E20" s="39" t="s">
        <v>272</v>
      </c>
      <c r="F20" s="40">
        <v>13615.95</v>
      </c>
      <c r="G20" s="17" t="s">
        <v>273</v>
      </c>
      <c r="H20" s="18" t="s">
        <v>19</v>
      </c>
      <c r="I20" s="18" t="s">
        <v>20</v>
      </c>
      <c r="J20" s="22">
        <v>131189581</v>
      </c>
      <c r="K20" s="22" t="s">
        <v>309</v>
      </c>
      <c r="L20" s="11">
        <v>4494</v>
      </c>
      <c r="M20" s="11" t="s">
        <v>18</v>
      </c>
      <c r="N20" s="24">
        <v>44672</v>
      </c>
      <c r="O20" s="11" t="s">
        <v>25</v>
      </c>
      <c r="P20" s="24">
        <v>44697</v>
      </c>
      <c r="Q20" s="48"/>
      <c r="R20" s="11"/>
    </row>
    <row r="21" spans="1:18" ht="30">
      <c r="A21" s="9">
        <v>11</v>
      </c>
      <c r="B21" s="17" t="s">
        <v>109</v>
      </c>
      <c r="C21" s="38">
        <v>44606</v>
      </c>
      <c r="D21" s="39" t="s">
        <v>143</v>
      </c>
      <c r="E21" s="39" t="s">
        <v>145</v>
      </c>
      <c r="F21" s="40">
        <v>135000</v>
      </c>
      <c r="G21" s="17" t="s">
        <v>146</v>
      </c>
      <c r="H21" s="18" t="s">
        <v>19</v>
      </c>
      <c r="I21" s="18" t="s">
        <v>20</v>
      </c>
      <c r="J21" s="22">
        <v>124004047</v>
      </c>
      <c r="K21" s="22"/>
      <c r="L21" s="11"/>
      <c r="M21" s="11" t="s">
        <v>19</v>
      </c>
      <c r="N21" s="11"/>
      <c r="O21" s="11" t="s">
        <v>24</v>
      </c>
      <c r="P21" s="24">
        <v>44926</v>
      </c>
      <c r="Q21" s="48"/>
      <c r="R21" s="11"/>
    </row>
    <row r="22" spans="1:18" ht="30">
      <c r="A22" s="9">
        <v>12</v>
      </c>
      <c r="B22" s="17" t="s">
        <v>110</v>
      </c>
      <c r="C22" s="38">
        <v>44608.475694444445</v>
      </c>
      <c r="D22" s="39" t="s">
        <v>111</v>
      </c>
      <c r="E22" s="17" t="s">
        <v>112</v>
      </c>
      <c r="F22" s="40">
        <v>20000</v>
      </c>
      <c r="G22" s="17" t="s">
        <v>113</v>
      </c>
      <c r="H22" s="18" t="s">
        <v>19</v>
      </c>
      <c r="I22" s="18" t="s">
        <v>20</v>
      </c>
      <c r="J22" s="22">
        <v>401036924</v>
      </c>
      <c r="K22" s="22" t="s">
        <v>364</v>
      </c>
      <c r="L22" s="11">
        <v>5292</v>
      </c>
      <c r="M22" s="11" t="s">
        <v>18</v>
      </c>
      <c r="N22" s="24">
        <v>44705</v>
      </c>
      <c r="O22" s="11" t="s">
        <v>25</v>
      </c>
      <c r="P22" s="24">
        <v>44925</v>
      </c>
      <c r="Q22" s="48"/>
      <c r="R22" s="11" t="s">
        <v>47</v>
      </c>
    </row>
    <row r="23" spans="1:18" ht="30">
      <c r="A23" s="9">
        <v>13</v>
      </c>
      <c r="B23" s="17" t="s">
        <v>114</v>
      </c>
      <c r="C23" s="38">
        <v>44610.729166666664</v>
      </c>
      <c r="D23" s="39" t="s">
        <v>135</v>
      </c>
      <c r="E23" s="17" t="s">
        <v>115</v>
      </c>
      <c r="F23" s="40">
        <v>171277</v>
      </c>
      <c r="G23" s="41" t="s">
        <v>116</v>
      </c>
      <c r="H23" s="18" t="s">
        <v>19</v>
      </c>
      <c r="I23" s="18" t="s">
        <v>20</v>
      </c>
      <c r="J23" s="11">
        <v>132080696</v>
      </c>
      <c r="K23" s="11" t="s">
        <v>310</v>
      </c>
      <c r="L23" s="11"/>
      <c r="M23" s="11" t="s">
        <v>19</v>
      </c>
      <c r="N23" s="11"/>
      <c r="O23" s="11" t="s">
        <v>24</v>
      </c>
      <c r="P23" s="24">
        <v>44834</v>
      </c>
      <c r="Q23" s="48"/>
      <c r="R23" s="11" t="s">
        <v>46</v>
      </c>
    </row>
    <row r="24" spans="1:18" ht="30">
      <c r="A24" s="9">
        <v>14</v>
      </c>
      <c r="B24" s="17" t="s">
        <v>117</v>
      </c>
      <c r="C24" s="38">
        <v>44613.5</v>
      </c>
      <c r="D24" s="39" t="s">
        <v>136</v>
      </c>
      <c r="E24" s="39" t="s">
        <v>118</v>
      </c>
      <c r="F24" s="40">
        <v>159999.74</v>
      </c>
      <c r="G24" s="17" t="s">
        <v>119</v>
      </c>
      <c r="H24" s="18" t="s">
        <v>19</v>
      </c>
      <c r="I24" s="18" t="s">
        <v>20</v>
      </c>
      <c r="J24" s="11">
        <v>132345622</v>
      </c>
      <c r="K24" s="11" t="s">
        <v>338</v>
      </c>
      <c r="L24" s="11">
        <v>4828</v>
      </c>
      <c r="M24" s="11" t="s">
        <v>18</v>
      </c>
      <c r="N24" s="24">
        <v>44708</v>
      </c>
      <c r="O24" s="11" t="s">
        <v>25</v>
      </c>
      <c r="P24" s="24">
        <v>44673</v>
      </c>
      <c r="Q24" s="48"/>
      <c r="R24" s="11" t="s">
        <v>47</v>
      </c>
    </row>
    <row r="25" spans="1:18" ht="30">
      <c r="A25" s="9">
        <v>15</v>
      </c>
      <c r="B25" s="17" t="s">
        <v>120</v>
      </c>
      <c r="C25" s="38">
        <v>44613.74652777778</v>
      </c>
      <c r="D25" s="39" t="s">
        <v>144</v>
      </c>
      <c r="E25" s="39" t="s">
        <v>121</v>
      </c>
      <c r="F25" s="42">
        <v>37170</v>
      </c>
      <c r="G25" s="17" t="s">
        <v>122</v>
      </c>
      <c r="H25" s="18" t="s">
        <v>19</v>
      </c>
      <c r="I25" s="18" t="s">
        <v>20</v>
      </c>
      <c r="J25" s="11">
        <v>424002096</v>
      </c>
      <c r="K25" s="11" t="s">
        <v>311</v>
      </c>
      <c r="L25" s="11">
        <v>2828</v>
      </c>
      <c r="M25" s="11" t="s">
        <v>18</v>
      </c>
      <c r="N25" s="24">
        <v>44642</v>
      </c>
      <c r="O25" s="11" t="s">
        <v>25</v>
      </c>
      <c r="P25" s="24">
        <v>44784</v>
      </c>
      <c r="Q25" s="48"/>
      <c r="R25" s="11"/>
    </row>
    <row r="26" spans="1:18" ht="18.75" customHeight="1">
      <c r="A26" s="9">
        <v>16</v>
      </c>
      <c r="B26" s="17" t="s">
        <v>123</v>
      </c>
      <c r="C26" s="53">
        <v>44614.459027777775</v>
      </c>
      <c r="D26" s="39" t="s">
        <v>124</v>
      </c>
      <c r="E26" s="39" t="s">
        <v>270</v>
      </c>
      <c r="F26" s="40">
        <v>23128</v>
      </c>
      <c r="G26" s="45" t="s">
        <v>271</v>
      </c>
      <c r="H26" s="18" t="s">
        <v>19</v>
      </c>
      <c r="I26" s="18" t="s">
        <v>20</v>
      </c>
      <c r="J26" s="11">
        <v>131551882</v>
      </c>
      <c r="K26" s="11" t="s">
        <v>312</v>
      </c>
      <c r="L26" s="11">
        <v>4339</v>
      </c>
      <c r="M26" s="11" t="s">
        <v>18</v>
      </c>
      <c r="N26" s="24">
        <v>44672</v>
      </c>
      <c r="O26" s="11" t="s">
        <v>25</v>
      </c>
      <c r="P26" s="24">
        <v>44720</v>
      </c>
      <c r="Q26" s="48"/>
      <c r="R26" s="11"/>
    </row>
    <row r="27" spans="1:18" ht="30">
      <c r="A27" s="9">
        <v>17</v>
      </c>
      <c r="B27" s="17" t="s">
        <v>125</v>
      </c>
      <c r="C27" s="53">
        <v>44615.583333333336</v>
      </c>
      <c r="D27" s="39" t="s">
        <v>126</v>
      </c>
      <c r="E27" s="39" t="s">
        <v>127</v>
      </c>
      <c r="F27" s="52">
        <v>88500</v>
      </c>
      <c r="G27" s="17" t="s">
        <v>128</v>
      </c>
      <c r="H27" s="18" t="s">
        <v>18</v>
      </c>
      <c r="I27" s="18" t="s">
        <v>20</v>
      </c>
      <c r="J27" s="11">
        <v>131828002</v>
      </c>
      <c r="K27" s="11" t="s">
        <v>313</v>
      </c>
      <c r="L27" s="11">
        <v>5055</v>
      </c>
      <c r="M27" s="11" t="s">
        <v>18</v>
      </c>
      <c r="N27" s="24">
        <v>44690</v>
      </c>
      <c r="O27" s="11" t="s">
        <v>25</v>
      </c>
      <c r="P27" s="24">
        <v>44804</v>
      </c>
      <c r="Q27" s="48"/>
      <c r="R27" s="11"/>
    </row>
    <row r="28" spans="1:18" ht="30">
      <c r="A28" s="9">
        <v>18</v>
      </c>
      <c r="B28" s="17" t="s">
        <v>129</v>
      </c>
      <c r="C28" s="53">
        <v>44617.62569444445</v>
      </c>
      <c r="D28" s="39" t="s">
        <v>130</v>
      </c>
      <c r="E28" s="17" t="s">
        <v>131</v>
      </c>
      <c r="F28" s="40">
        <v>31785</v>
      </c>
      <c r="G28" s="17" t="s">
        <v>132</v>
      </c>
      <c r="H28" s="18" t="s">
        <v>19</v>
      </c>
      <c r="I28" s="18" t="s">
        <v>20</v>
      </c>
      <c r="J28" s="11">
        <v>130723605</v>
      </c>
      <c r="K28" s="11" t="s">
        <v>314</v>
      </c>
      <c r="L28" s="11">
        <v>6255</v>
      </c>
      <c r="M28" s="11" t="s">
        <v>18</v>
      </c>
      <c r="N28" s="24">
        <v>44697</v>
      </c>
      <c r="O28" s="11" t="s">
        <v>25</v>
      </c>
      <c r="P28" s="24">
        <v>44926</v>
      </c>
      <c r="Q28" s="48"/>
      <c r="R28" s="11"/>
    </row>
    <row r="29" spans="1:18" ht="30">
      <c r="A29" s="9">
        <v>19</v>
      </c>
      <c r="B29" s="17" t="s">
        <v>133</v>
      </c>
      <c r="C29" s="53">
        <v>44620.5625</v>
      </c>
      <c r="D29" s="39" t="s">
        <v>134</v>
      </c>
      <c r="E29" s="39" t="s">
        <v>284</v>
      </c>
      <c r="F29" s="61" t="s">
        <v>285</v>
      </c>
      <c r="G29" s="17" t="s">
        <v>286</v>
      </c>
      <c r="H29" s="18" t="s">
        <v>19</v>
      </c>
      <c r="I29" s="18" t="s">
        <v>20</v>
      </c>
      <c r="J29" s="11">
        <v>131808301</v>
      </c>
      <c r="K29" s="11" t="s">
        <v>352</v>
      </c>
      <c r="L29" s="11">
        <v>5127</v>
      </c>
      <c r="M29" s="11" t="s">
        <v>18</v>
      </c>
      <c r="N29" s="24">
        <v>44691</v>
      </c>
      <c r="O29" s="11" t="s">
        <v>25</v>
      </c>
      <c r="P29" s="24">
        <v>44834</v>
      </c>
      <c r="Q29" s="48" t="s">
        <v>353</v>
      </c>
      <c r="R29" s="11"/>
    </row>
    <row r="30" spans="1:18" ht="15">
      <c r="A30" s="9"/>
      <c r="B30" s="7"/>
      <c r="C30" s="38"/>
      <c r="D30" s="7"/>
      <c r="E30" s="7"/>
      <c r="F30" s="12">
        <f>SUM(F11:F29)</f>
        <v>1257862.01</v>
      </c>
      <c r="G30" s="13"/>
      <c r="H30" s="13"/>
      <c r="I30" s="13"/>
      <c r="J30" s="11"/>
      <c r="K30" s="11"/>
      <c r="L30" s="11"/>
      <c r="M30" s="11"/>
      <c r="N30" s="11"/>
      <c r="O30" s="8"/>
      <c r="P30" s="8"/>
      <c r="Q30" s="21" t="s">
        <v>33</v>
      </c>
      <c r="R30" s="11"/>
    </row>
    <row r="31" spans="1:18" s="28" customFormat="1" ht="15">
      <c r="A31" s="26" t="s">
        <v>2</v>
      </c>
      <c r="B31" s="33"/>
      <c r="C31" s="34"/>
      <c r="D31" s="26"/>
      <c r="E31" s="1" t="s">
        <v>3</v>
      </c>
      <c r="F31" s="19"/>
      <c r="J31" s="27"/>
      <c r="K31" s="27"/>
      <c r="L31" s="27"/>
      <c r="M31" s="27"/>
      <c r="N31" s="27"/>
      <c r="O31" s="27"/>
      <c r="P31" s="27"/>
      <c r="Q31" s="44"/>
      <c r="R31" s="27"/>
    </row>
    <row r="32" spans="1:18" s="28" customFormat="1" ht="15">
      <c r="A32" s="26"/>
      <c r="B32" s="33"/>
      <c r="C32" s="34"/>
      <c r="D32" s="26"/>
      <c r="E32" s="1"/>
      <c r="F32" s="19"/>
      <c r="J32" s="27"/>
      <c r="K32" s="27"/>
      <c r="L32" s="27"/>
      <c r="M32" s="27"/>
      <c r="N32" s="27"/>
      <c r="O32" s="27"/>
      <c r="P32" s="27"/>
      <c r="Q32" s="44"/>
      <c r="R32" s="27"/>
    </row>
    <row r="33" spans="1:18" s="28" customFormat="1" ht="15">
      <c r="A33" s="26"/>
      <c r="B33" s="33"/>
      <c r="C33" s="34"/>
      <c r="D33" s="26"/>
      <c r="E33" s="1"/>
      <c r="F33" s="19"/>
      <c r="J33" s="27"/>
      <c r="K33" s="27"/>
      <c r="L33" s="27"/>
      <c r="M33" s="27"/>
      <c r="N33" s="27"/>
      <c r="O33" s="27"/>
      <c r="P33" s="27"/>
      <c r="Q33" s="44"/>
      <c r="R33" s="27"/>
    </row>
    <row r="34" spans="1:18" s="28" customFormat="1" ht="15">
      <c r="A34" s="26"/>
      <c r="B34" s="33"/>
      <c r="C34" s="34"/>
      <c r="D34" s="26"/>
      <c r="E34" s="1"/>
      <c r="F34" s="19"/>
      <c r="J34" s="27"/>
      <c r="K34" s="27"/>
      <c r="L34" s="27"/>
      <c r="M34" s="27"/>
      <c r="N34" s="27"/>
      <c r="O34" s="27"/>
      <c r="P34" s="27"/>
      <c r="Q34" s="44"/>
      <c r="R34" s="27"/>
    </row>
    <row r="35" spans="1:5" ht="15">
      <c r="A35" s="29" t="s">
        <v>4</v>
      </c>
      <c r="E35" s="3" t="s">
        <v>5</v>
      </c>
    </row>
    <row r="36" spans="1:6" ht="15">
      <c r="A36" s="32" t="s">
        <v>6</v>
      </c>
      <c r="E36" s="2" t="s">
        <v>7</v>
      </c>
      <c r="F36" s="26"/>
    </row>
    <row r="37" ht="15"/>
    <row r="42" spans="1:18" s="28" customFormat="1" ht="15">
      <c r="A42" s="19"/>
      <c r="B42" s="19"/>
      <c r="C42" s="27"/>
      <c r="D42" s="19"/>
      <c r="E42" s="19"/>
      <c r="F42" s="19"/>
      <c r="J42" s="27"/>
      <c r="K42" s="27"/>
      <c r="L42" s="27"/>
      <c r="M42" s="27"/>
      <c r="N42" s="27"/>
      <c r="O42" s="27"/>
      <c r="P42" s="27"/>
      <c r="Q42" s="44"/>
      <c r="R42" s="27"/>
    </row>
  </sheetData>
  <protectedRanges>
    <protectedRange sqref="H11:Q29" name="Rango1"/>
    <protectedRange sqref="H30:R30" name="Rango1_1"/>
    <protectedRange sqref="R11:R29" name="Rango1_2"/>
  </protectedRanges>
  <autoFilter ref="A10:R30"/>
  <dataValidations count="6">
    <dataValidation type="list" allowBlank="1" showInputMessage="1" showErrorMessage="1" sqref="H11:H29">
      <formula1>Controles!$D$5:$D$15</formula1>
    </dataValidation>
    <dataValidation type="list" allowBlank="1" showInputMessage="1" showErrorMessage="1" sqref="I11:I29">
      <formula1>Controles!$E$5:$E$15</formula1>
    </dataValidation>
    <dataValidation type="list" allowBlank="1" showInputMessage="1" showErrorMessage="1" sqref="R11:R29">
      <formula1>Controles!$F$5:$F$15</formula1>
    </dataValidation>
    <dataValidation type="list" allowBlank="1" showInputMessage="1" showErrorMessage="1" sqref="R30">
      <formula1>Controles!$C$5:$C$14</formula1>
    </dataValidation>
    <dataValidation type="list" allowBlank="1" showInputMessage="1" showErrorMessage="1" sqref="O11:P30">
      <formula1>Controles!$B$5:$B$14</formula1>
    </dataValidation>
    <dataValidation type="list" allowBlank="1" showInputMessage="1" showErrorMessage="1" sqref="M11:M30">
      <formula1>Controles!$A$5:$A$8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664F-9C70-4426-AC1B-4FD09F998D8D}">
  <dimension ref="A9:S75"/>
  <sheetViews>
    <sheetView workbookViewId="0" topLeftCell="D37">
      <selection activeCell="O43" sqref="O43"/>
    </sheetView>
  </sheetViews>
  <sheetFormatPr defaultColWidth="11.421875" defaultRowHeight="15"/>
  <cols>
    <col min="1" max="1" width="3.8515625" style="19" customWidth="1"/>
    <col min="2" max="2" width="25.140625" style="19" bestFit="1" customWidth="1"/>
    <col min="3" max="3" width="17.140625" style="27" customWidth="1"/>
    <col min="4" max="4" width="65.28125" style="19" customWidth="1"/>
    <col min="5" max="5" width="35.140625" style="19" customWidth="1"/>
    <col min="6" max="6" width="17.710937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7.421875" style="27" customWidth="1"/>
    <col min="11" max="11" width="17.140625" style="27" customWidth="1"/>
    <col min="12" max="12" width="15.00390625" style="27" customWidth="1"/>
    <col min="13" max="14" width="11.421875" style="27" customWidth="1"/>
    <col min="15" max="16" width="19.421875" style="27" customWidth="1"/>
    <col min="17" max="17" width="35.1406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9" spans="1:11" ht="15">
      <c r="A9" s="76" t="s">
        <v>77</v>
      </c>
      <c r="B9" s="77"/>
      <c r="C9" s="77"/>
      <c r="D9" s="77"/>
      <c r="E9" s="77"/>
      <c r="F9" s="77"/>
      <c r="G9" s="77"/>
      <c r="H9" s="77"/>
      <c r="I9" s="77"/>
      <c r="J9" s="43"/>
      <c r="K9" s="43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45" t="s">
        <v>147</v>
      </c>
      <c r="C11" s="38">
        <v>44593.708333333336</v>
      </c>
      <c r="D11" s="58" t="s">
        <v>244</v>
      </c>
      <c r="E11" s="58" t="s">
        <v>148</v>
      </c>
      <c r="F11" s="59">
        <v>354000</v>
      </c>
      <c r="G11" s="45" t="s">
        <v>149</v>
      </c>
      <c r="H11" s="18" t="s">
        <v>19</v>
      </c>
      <c r="I11" s="18" t="s">
        <v>20</v>
      </c>
      <c r="J11" s="45">
        <v>131150667</v>
      </c>
      <c r="K11" s="45"/>
      <c r="L11" s="11"/>
      <c r="M11" s="11" t="s">
        <v>19</v>
      </c>
      <c r="N11" s="24"/>
      <c r="O11" s="11" t="s">
        <v>21</v>
      </c>
      <c r="P11" s="11" t="s">
        <v>315</v>
      </c>
      <c r="Q11" s="48"/>
      <c r="R11" s="11"/>
    </row>
    <row r="12" spans="1:18" ht="30">
      <c r="A12" s="9">
        <v>2</v>
      </c>
      <c r="B12" s="45" t="s">
        <v>147</v>
      </c>
      <c r="C12" s="38">
        <v>44593.708333333336</v>
      </c>
      <c r="D12" s="58" t="s">
        <v>244</v>
      </c>
      <c r="E12" s="58" t="s">
        <v>150</v>
      </c>
      <c r="F12" s="59">
        <v>253700</v>
      </c>
      <c r="G12" s="45" t="s">
        <v>151</v>
      </c>
      <c r="H12" s="18" t="s">
        <v>19</v>
      </c>
      <c r="I12" s="18" t="s">
        <v>20</v>
      </c>
      <c r="J12" s="45">
        <v>101619521</v>
      </c>
      <c r="K12" s="58" t="s">
        <v>316</v>
      </c>
      <c r="L12" s="48" t="s">
        <v>351</v>
      </c>
      <c r="M12" s="11" t="s">
        <v>18</v>
      </c>
      <c r="N12" s="73" t="s">
        <v>349</v>
      </c>
      <c r="O12" s="11" t="s">
        <v>25</v>
      </c>
      <c r="P12" s="24">
        <v>44771</v>
      </c>
      <c r="Q12" s="48"/>
      <c r="R12" s="11"/>
    </row>
    <row r="13" spans="1:18" ht="30">
      <c r="A13" s="9">
        <v>3</v>
      </c>
      <c r="B13" s="45" t="s">
        <v>147</v>
      </c>
      <c r="C13" s="38">
        <v>44593.708333333336</v>
      </c>
      <c r="D13" s="58" t="s">
        <v>244</v>
      </c>
      <c r="E13" s="58" t="s">
        <v>152</v>
      </c>
      <c r="F13" s="59">
        <v>148432.2</v>
      </c>
      <c r="G13" s="45" t="s">
        <v>153</v>
      </c>
      <c r="H13" s="18" t="s">
        <v>19</v>
      </c>
      <c r="I13" s="18" t="s">
        <v>20</v>
      </c>
      <c r="J13" s="45">
        <v>101011122</v>
      </c>
      <c r="K13" s="45" t="s">
        <v>368</v>
      </c>
      <c r="L13" s="11">
        <v>4357</v>
      </c>
      <c r="M13" s="11" t="s">
        <v>18</v>
      </c>
      <c r="N13" s="24">
        <v>44700</v>
      </c>
      <c r="O13" s="11" t="s">
        <v>25</v>
      </c>
      <c r="P13" s="24">
        <v>44771</v>
      </c>
      <c r="Q13" s="48"/>
      <c r="R13" s="11"/>
    </row>
    <row r="14" spans="1:18" ht="30">
      <c r="A14" s="9">
        <v>4</v>
      </c>
      <c r="B14" s="45" t="s">
        <v>147</v>
      </c>
      <c r="C14" s="38">
        <v>44593.708333333336</v>
      </c>
      <c r="D14" s="58" t="s">
        <v>244</v>
      </c>
      <c r="E14" s="58" t="s">
        <v>154</v>
      </c>
      <c r="F14" s="59">
        <v>383188.29</v>
      </c>
      <c r="G14" s="45" t="s">
        <v>155</v>
      </c>
      <c r="H14" s="18" t="s">
        <v>19</v>
      </c>
      <c r="I14" s="18" t="s">
        <v>20</v>
      </c>
      <c r="J14" s="45">
        <v>101014334</v>
      </c>
      <c r="K14" s="45" t="s">
        <v>317</v>
      </c>
      <c r="L14" s="11">
        <v>3958</v>
      </c>
      <c r="M14" s="11" t="s">
        <v>18</v>
      </c>
      <c r="N14" s="24">
        <v>44669</v>
      </c>
      <c r="O14" s="11" t="s">
        <v>25</v>
      </c>
      <c r="P14" s="24">
        <v>44771</v>
      </c>
      <c r="Q14" s="48"/>
      <c r="R14" s="11"/>
    </row>
    <row r="15" spans="1:18" ht="30">
      <c r="A15" s="9">
        <v>5</v>
      </c>
      <c r="B15" s="45" t="s">
        <v>147</v>
      </c>
      <c r="C15" s="38">
        <v>44593.708333333336</v>
      </c>
      <c r="D15" s="58" t="s">
        <v>244</v>
      </c>
      <c r="E15" s="58" t="s">
        <v>156</v>
      </c>
      <c r="F15" s="59">
        <v>399787.25</v>
      </c>
      <c r="G15" s="45" t="s">
        <v>157</v>
      </c>
      <c r="H15" s="18" t="s">
        <v>19</v>
      </c>
      <c r="I15" s="18" t="s">
        <v>20</v>
      </c>
      <c r="J15" s="45">
        <v>101619262</v>
      </c>
      <c r="K15" s="45" t="s">
        <v>318</v>
      </c>
      <c r="L15" s="11">
        <v>5010</v>
      </c>
      <c r="M15" s="11" t="s">
        <v>18</v>
      </c>
      <c r="N15" s="24">
        <v>44690</v>
      </c>
      <c r="O15" s="11" t="s">
        <v>25</v>
      </c>
      <c r="P15" s="24">
        <v>44771</v>
      </c>
      <c r="Q15" s="48"/>
      <c r="R15" s="11"/>
    </row>
    <row r="16" spans="1:18" ht="30">
      <c r="A16" s="9">
        <v>6</v>
      </c>
      <c r="B16" s="45" t="s">
        <v>147</v>
      </c>
      <c r="C16" s="38">
        <v>44593.708333333336</v>
      </c>
      <c r="D16" s="58" t="s">
        <v>244</v>
      </c>
      <c r="E16" s="58" t="s">
        <v>158</v>
      </c>
      <c r="F16" s="60">
        <v>190806</v>
      </c>
      <c r="G16" s="45" t="s">
        <v>159</v>
      </c>
      <c r="H16" s="18" t="s">
        <v>19</v>
      </c>
      <c r="I16" s="18" t="s">
        <v>20</v>
      </c>
      <c r="J16" s="45">
        <v>101098376</v>
      </c>
      <c r="K16" s="45" t="s">
        <v>319</v>
      </c>
      <c r="L16" s="11">
        <v>4214</v>
      </c>
      <c r="M16" s="11" t="s">
        <v>18</v>
      </c>
      <c r="N16" s="24">
        <v>44676</v>
      </c>
      <c r="O16" s="11" t="s">
        <v>25</v>
      </c>
      <c r="P16" s="24">
        <v>44771</v>
      </c>
      <c r="Q16" s="48"/>
      <c r="R16" s="11"/>
    </row>
    <row r="17" spans="1:18" ht="60">
      <c r="A17" s="9">
        <v>7</v>
      </c>
      <c r="B17" s="11" t="s">
        <v>147</v>
      </c>
      <c r="C17" s="38">
        <v>44593.708333333336</v>
      </c>
      <c r="D17" s="58" t="s">
        <v>244</v>
      </c>
      <c r="E17" s="58" t="s">
        <v>158</v>
      </c>
      <c r="F17" s="59">
        <v>1200591</v>
      </c>
      <c r="G17" s="45" t="s">
        <v>160</v>
      </c>
      <c r="H17" s="18" t="s">
        <v>19</v>
      </c>
      <c r="I17" s="18" t="s">
        <v>20</v>
      </c>
      <c r="J17" s="45">
        <v>101098376</v>
      </c>
      <c r="K17" s="58" t="s">
        <v>320</v>
      </c>
      <c r="L17" s="48" t="s">
        <v>366</v>
      </c>
      <c r="M17" s="11" t="s">
        <v>18</v>
      </c>
      <c r="N17" s="73" t="s">
        <v>367</v>
      </c>
      <c r="O17" s="11" t="s">
        <v>25</v>
      </c>
      <c r="P17" s="11" t="s">
        <v>315</v>
      </c>
      <c r="Q17" s="48"/>
      <c r="R17" s="11"/>
    </row>
    <row r="18" spans="1:18" ht="45">
      <c r="A18" s="9">
        <v>8</v>
      </c>
      <c r="B18" s="45" t="s">
        <v>147</v>
      </c>
      <c r="C18" s="38">
        <v>44593.708333333336</v>
      </c>
      <c r="D18" s="58" t="s">
        <v>244</v>
      </c>
      <c r="E18" s="58" t="s">
        <v>161</v>
      </c>
      <c r="F18" s="59">
        <v>566400</v>
      </c>
      <c r="G18" s="45" t="s">
        <v>162</v>
      </c>
      <c r="H18" s="18" t="s">
        <v>19</v>
      </c>
      <c r="I18" s="18" t="s">
        <v>20</v>
      </c>
      <c r="J18" s="45">
        <v>101100508</v>
      </c>
      <c r="K18" s="58" t="s">
        <v>321</v>
      </c>
      <c r="L18" s="48" t="s">
        <v>350</v>
      </c>
      <c r="M18" s="11" t="s">
        <v>18</v>
      </c>
      <c r="N18" s="73" t="s">
        <v>349</v>
      </c>
      <c r="O18" s="11" t="s">
        <v>25</v>
      </c>
      <c r="P18" s="24">
        <v>44771</v>
      </c>
      <c r="Q18" s="48"/>
      <c r="R18" s="11"/>
    </row>
    <row r="19" spans="1:18" ht="120">
      <c r="A19" s="9">
        <v>9</v>
      </c>
      <c r="B19" s="45" t="s">
        <v>147</v>
      </c>
      <c r="C19" s="38">
        <v>44593.708333333336</v>
      </c>
      <c r="D19" s="58" t="s">
        <v>244</v>
      </c>
      <c r="E19" s="58" t="s">
        <v>161</v>
      </c>
      <c r="F19" s="59">
        <v>416304</v>
      </c>
      <c r="G19" s="45" t="s">
        <v>163</v>
      </c>
      <c r="H19" s="18" t="s">
        <v>19</v>
      </c>
      <c r="I19" s="18" t="s">
        <v>20</v>
      </c>
      <c r="J19" s="45">
        <v>101100508</v>
      </c>
      <c r="K19" s="58" t="s">
        <v>323</v>
      </c>
      <c r="L19" s="48" t="s">
        <v>355</v>
      </c>
      <c r="M19" s="11" t="s">
        <v>18</v>
      </c>
      <c r="N19" s="73" t="s">
        <v>356</v>
      </c>
      <c r="O19" s="11" t="s">
        <v>25</v>
      </c>
      <c r="P19" s="24">
        <v>44771</v>
      </c>
      <c r="Q19" s="48"/>
      <c r="R19" s="11"/>
    </row>
    <row r="20" spans="1:18" ht="30">
      <c r="A20" s="9">
        <v>10</v>
      </c>
      <c r="B20" s="45" t="s">
        <v>147</v>
      </c>
      <c r="C20" s="38">
        <v>44593.708333333336</v>
      </c>
      <c r="D20" s="58" t="s">
        <v>244</v>
      </c>
      <c r="E20" s="58" t="s">
        <v>164</v>
      </c>
      <c r="F20" s="59">
        <v>392704</v>
      </c>
      <c r="G20" s="45" t="s">
        <v>165</v>
      </c>
      <c r="H20" s="18" t="s">
        <v>19</v>
      </c>
      <c r="I20" s="18" t="s">
        <v>20</v>
      </c>
      <c r="J20" s="45">
        <v>101003561</v>
      </c>
      <c r="K20" s="58" t="s">
        <v>322</v>
      </c>
      <c r="L20" s="11">
        <v>4295</v>
      </c>
      <c r="M20" s="11" t="s">
        <v>18</v>
      </c>
      <c r="N20" s="24">
        <v>44676</v>
      </c>
      <c r="O20" s="11" t="s">
        <v>24</v>
      </c>
      <c r="P20" s="24">
        <v>44771</v>
      </c>
      <c r="Q20" s="48"/>
      <c r="R20" s="11"/>
    </row>
    <row r="21" spans="1:18" ht="30">
      <c r="A21" s="9">
        <v>11</v>
      </c>
      <c r="B21" s="45" t="s">
        <v>166</v>
      </c>
      <c r="C21" s="38">
        <v>44594</v>
      </c>
      <c r="D21" s="58" t="s">
        <v>167</v>
      </c>
      <c r="E21" s="58" t="s">
        <v>243</v>
      </c>
      <c r="F21" s="59">
        <v>985500</v>
      </c>
      <c r="G21" s="45" t="s">
        <v>369</v>
      </c>
      <c r="H21" s="18" t="s">
        <v>19</v>
      </c>
      <c r="I21" s="18" t="s">
        <v>20</v>
      </c>
      <c r="J21" s="45">
        <v>401024381</v>
      </c>
      <c r="K21" s="58"/>
      <c r="L21" s="11"/>
      <c r="M21" s="11" t="s">
        <v>19</v>
      </c>
      <c r="N21" s="24"/>
      <c r="O21" s="11" t="s">
        <v>26</v>
      </c>
      <c r="P21" s="24">
        <v>44681</v>
      </c>
      <c r="Q21" s="48"/>
      <c r="R21" s="11"/>
    </row>
    <row r="22" spans="1:18" ht="30">
      <c r="A22" s="9">
        <v>12</v>
      </c>
      <c r="B22" s="45" t="s">
        <v>168</v>
      </c>
      <c r="C22" s="38">
        <v>44595.66736111111</v>
      </c>
      <c r="D22" s="58" t="s">
        <v>245</v>
      </c>
      <c r="E22" s="58" t="s">
        <v>169</v>
      </c>
      <c r="F22" s="59">
        <v>180000</v>
      </c>
      <c r="G22" s="45" t="s">
        <v>170</v>
      </c>
      <c r="H22" s="18" t="s">
        <v>19</v>
      </c>
      <c r="I22" s="18" t="s">
        <v>20</v>
      </c>
      <c r="J22" s="45">
        <v>130827842</v>
      </c>
      <c r="K22" s="45"/>
      <c r="L22" s="11"/>
      <c r="M22" s="11" t="s">
        <v>19</v>
      </c>
      <c r="N22" s="24"/>
      <c r="O22" s="11" t="s">
        <v>24</v>
      </c>
      <c r="P22" s="24">
        <v>44809</v>
      </c>
      <c r="Q22" s="48"/>
      <c r="R22" s="11"/>
    </row>
    <row r="23" spans="1:18" ht="30">
      <c r="A23" s="9"/>
      <c r="B23" s="45" t="s">
        <v>171</v>
      </c>
      <c r="C23" s="38">
        <v>44596.62569444445</v>
      </c>
      <c r="D23" s="58" t="s">
        <v>246</v>
      </c>
      <c r="E23" s="58" t="s">
        <v>173</v>
      </c>
      <c r="F23" s="59">
        <v>16343</v>
      </c>
      <c r="G23" s="45" t="s">
        <v>358</v>
      </c>
      <c r="H23" s="18"/>
      <c r="I23" s="18"/>
      <c r="J23" s="45">
        <v>130833702</v>
      </c>
      <c r="K23" s="45" t="s">
        <v>359</v>
      </c>
      <c r="L23" s="11">
        <v>5521</v>
      </c>
      <c r="M23" s="11" t="s">
        <v>18</v>
      </c>
      <c r="N23" s="24">
        <v>5528</v>
      </c>
      <c r="O23" s="11" t="s">
        <v>25</v>
      </c>
      <c r="P23" s="24">
        <v>44771</v>
      </c>
      <c r="Q23" s="48"/>
      <c r="R23" s="11"/>
    </row>
    <row r="24" spans="1:18" ht="30">
      <c r="A24" s="9">
        <v>13</v>
      </c>
      <c r="B24" s="45" t="s">
        <v>171</v>
      </c>
      <c r="C24" s="38">
        <v>44596.62569444445</v>
      </c>
      <c r="D24" s="58" t="s">
        <v>246</v>
      </c>
      <c r="E24" s="58" t="s">
        <v>268</v>
      </c>
      <c r="F24" s="59">
        <v>7684.87</v>
      </c>
      <c r="G24" s="45" t="s">
        <v>172</v>
      </c>
      <c r="H24" s="18" t="s">
        <v>18</v>
      </c>
      <c r="I24" s="18" t="s">
        <v>20</v>
      </c>
      <c r="J24" s="45">
        <v>130187142</v>
      </c>
      <c r="K24" s="45" t="s">
        <v>324</v>
      </c>
      <c r="L24" s="11">
        <v>5140</v>
      </c>
      <c r="M24" s="11" t="s">
        <v>18</v>
      </c>
      <c r="N24" s="24">
        <v>44690</v>
      </c>
      <c r="O24" s="11" t="s">
        <v>25</v>
      </c>
      <c r="P24" s="24">
        <v>44771</v>
      </c>
      <c r="Q24" s="48"/>
      <c r="R24" s="11"/>
    </row>
    <row r="25" spans="1:18" ht="30">
      <c r="A25" s="9">
        <v>14</v>
      </c>
      <c r="B25" s="45" t="s">
        <v>171</v>
      </c>
      <c r="C25" s="38">
        <v>44596.62569444445</v>
      </c>
      <c r="D25" s="58" t="s">
        <v>246</v>
      </c>
      <c r="E25" s="58" t="s">
        <v>173</v>
      </c>
      <c r="F25" s="59">
        <v>1274.4</v>
      </c>
      <c r="G25" s="45" t="s">
        <v>174</v>
      </c>
      <c r="H25" s="18" t="s">
        <v>18</v>
      </c>
      <c r="I25" s="18" t="s">
        <v>20</v>
      </c>
      <c r="J25" s="45">
        <v>130833702</v>
      </c>
      <c r="K25" s="45" t="s">
        <v>325</v>
      </c>
      <c r="L25" s="11">
        <v>5096</v>
      </c>
      <c r="M25" s="11" t="s">
        <v>18</v>
      </c>
      <c r="N25" s="24">
        <v>44690</v>
      </c>
      <c r="O25" s="11" t="s">
        <v>25</v>
      </c>
      <c r="P25" s="24">
        <v>44771</v>
      </c>
      <c r="Q25" s="48"/>
      <c r="R25" s="11"/>
    </row>
    <row r="26" spans="1:18" ht="30">
      <c r="A26" s="9">
        <v>15</v>
      </c>
      <c r="B26" s="45" t="s">
        <v>171</v>
      </c>
      <c r="C26" s="38">
        <v>44596.62569444445</v>
      </c>
      <c r="D26" s="58" t="s">
        <v>246</v>
      </c>
      <c r="E26" s="58" t="s">
        <v>175</v>
      </c>
      <c r="F26" s="59">
        <v>731.01</v>
      </c>
      <c r="G26" s="45" t="s">
        <v>176</v>
      </c>
      <c r="H26" s="18" t="s">
        <v>18</v>
      </c>
      <c r="I26" s="18" t="s">
        <v>20</v>
      </c>
      <c r="J26" s="45">
        <v>131254764</v>
      </c>
      <c r="K26" s="45"/>
      <c r="L26" s="11"/>
      <c r="M26" s="11" t="s">
        <v>19</v>
      </c>
      <c r="N26" s="24"/>
      <c r="O26" s="11" t="s">
        <v>21</v>
      </c>
      <c r="P26" s="11"/>
      <c r="Q26" s="48"/>
      <c r="R26" s="11"/>
    </row>
    <row r="27" spans="1:18" ht="30">
      <c r="A27" s="9">
        <v>16</v>
      </c>
      <c r="B27" s="45" t="s">
        <v>171</v>
      </c>
      <c r="C27" s="38">
        <v>44596.62569444445</v>
      </c>
      <c r="D27" s="58" t="s">
        <v>246</v>
      </c>
      <c r="E27" s="58" t="s">
        <v>177</v>
      </c>
      <c r="F27" s="59">
        <v>247125</v>
      </c>
      <c r="G27" s="45" t="s">
        <v>178</v>
      </c>
      <c r="H27" s="18" t="s">
        <v>18</v>
      </c>
      <c r="I27" s="18" t="s">
        <v>20</v>
      </c>
      <c r="J27" s="45">
        <v>131247547</v>
      </c>
      <c r="K27" s="45" t="s">
        <v>326</v>
      </c>
      <c r="L27" s="11">
        <v>5150</v>
      </c>
      <c r="M27" s="11" t="s">
        <v>18</v>
      </c>
      <c r="N27" s="24">
        <v>44690</v>
      </c>
      <c r="O27" s="11" t="s">
        <v>25</v>
      </c>
      <c r="P27" s="24">
        <v>44771</v>
      </c>
      <c r="Q27" s="48"/>
      <c r="R27" s="11"/>
    </row>
    <row r="28" spans="1:18" ht="30">
      <c r="A28" s="9">
        <v>17</v>
      </c>
      <c r="B28" s="45" t="s">
        <v>171</v>
      </c>
      <c r="C28" s="38">
        <v>44596.62569444445</v>
      </c>
      <c r="D28" s="58" t="s">
        <v>246</v>
      </c>
      <c r="E28" s="58" t="s">
        <v>269</v>
      </c>
      <c r="F28" s="59">
        <v>4602</v>
      </c>
      <c r="G28" s="45" t="s">
        <v>179</v>
      </c>
      <c r="H28" s="18" t="s">
        <v>18</v>
      </c>
      <c r="I28" s="18" t="s">
        <v>20</v>
      </c>
      <c r="J28" s="45">
        <v>132108078</v>
      </c>
      <c r="K28" s="45" t="s">
        <v>328</v>
      </c>
      <c r="L28" s="11">
        <v>5523</v>
      </c>
      <c r="M28" s="11" t="s">
        <v>18</v>
      </c>
      <c r="N28" s="24">
        <v>44691</v>
      </c>
      <c r="O28" s="11" t="s">
        <v>25</v>
      </c>
      <c r="P28" s="71" t="s">
        <v>327</v>
      </c>
      <c r="Q28" s="48"/>
      <c r="R28" s="11"/>
    </row>
    <row r="29" spans="1:18" ht="30">
      <c r="A29" s="9">
        <v>18</v>
      </c>
      <c r="B29" s="45" t="s">
        <v>171</v>
      </c>
      <c r="C29" s="38">
        <v>44596.62569444445</v>
      </c>
      <c r="D29" s="58" t="s">
        <v>246</v>
      </c>
      <c r="E29" s="58" t="s">
        <v>180</v>
      </c>
      <c r="F29" s="59">
        <v>2039.61</v>
      </c>
      <c r="G29" s="45" t="s">
        <v>181</v>
      </c>
      <c r="H29" s="18" t="s">
        <v>18</v>
      </c>
      <c r="I29" s="18" t="s">
        <v>20</v>
      </c>
      <c r="J29" s="45">
        <v>131401945</v>
      </c>
      <c r="K29" s="45" t="s">
        <v>329</v>
      </c>
      <c r="L29" s="11">
        <v>5152</v>
      </c>
      <c r="M29" s="11" t="s">
        <v>18</v>
      </c>
      <c r="N29" s="24">
        <v>44690</v>
      </c>
      <c r="O29" s="11" t="s">
        <v>25</v>
      </c>
      <c r="P29" s="24">
        <v>44771</v>
      </c>
      <c r="Q29" s="48"/>
      <c r="R29" s="11"/>
    </row>
    <row r="30" spans="1:18" ht="30.75" customHeight="1">
      <c r="A30" s="9">
        <v>19</v>
      </c>
      <c r="B30" s="45" t="s">
        <v>171</v>
      </c>
      <c r="C30" s="38">
        <v>44596.62569444445</v>
      </c>
      <c r="D30" s="58" t="s">
        <v>246</v>
      </c>
      <c r="E30" s="58" t="s">
        <v>182</v>
      </c>
      <c r="F30" s="59">
        <v>11505</v>
      </c>
      <c r="G30" s="45" t="s">
        <v>183</v>
      </c>
      <c r="H30" s="18" t="s">
        <v>18</v>
      </c>
      <c r="I30" s="18" t="s">
        <v>20</v>
      </c>
      <c r="J30" s="45">
        <v>131070622</v>
      </c>
      <c r="K30" s="45"/>
      <c r="L30" s="11"/>
      <c r="M30" s="11" t="s">
        <v>19</v>
      </c>
      <c r="N30" s="24"/>
      <c r="O30" s="11" t="s">
        <v>21</v>
      </c>
      <c r="P30" s="11"/>
      <c r="Q30" s="48"/>
      <c r="R30" s="11"/>
    </row>
    <row r="31" spans="1:18" ht="30">
      <c r="A31" s="9">
        <v>20</v>
      </c>
      <c r="B31" s="45" t="s">
        <v>184</v>
      </c>
      <c r="C31" s="38">
        <v>44596.66736111111</v>
      </c>
      <c r="D31" s="58" t="s">
        <v>247</v>
      </c>
      <c r="E31" s="58" t="s">
        <v>185</v>
      </c>
      <c r="F31" s="59">
        <v>4602</v>
      </c>
      <c r="G31" s="45" t="s">
        <v>186</v>
      </c>
      <c r="H31" s="18" t="s">
        <v>18</v>
      </c>
      <c r="I31" s="18" t="s">
        <v>20</v>
      </c>
      <c r="J31" s="45">
        <v>131037402</v>
      </c>
      <c r="K31" s="45" t="s">
        <v>330</v>
      </c>
      <c r="L31" s="11">
        <v>5258</v>
      </c>
      <c r="M31" s="11" t="s">
        <v>18</v>
      </c>
      <c r="N31" s="24">
        <v>44690</v>
      </c>
      <c r="O31" s="11" t="s">
        <v>25</v>
      </c>
      <c r="P31" s="24">
        <v>44742</v>
      </c>
      <c r="Q31" s="48"/>
      <c r="R31" s="11"/>
    </row>
    <row r="32" spans="1:18" ht="15">
      <c r="A32" s="9">
        <v>21</v>
      </c>
      <c r="B32" s="45" t="s">
        <v>184</v>
      </c>
      <c r="C32" s="38">
        <v>44596.66736111111</v>
      </c>
      <c r="D32" s="58" t="s">
        <v>247</v>
      </c>
      <c r="E32" s="58" t="s">
        <v>187</v>
      </c>
      <c r="F32" s="59">
        <v>20060</v>
      </c>
      <c r="G32" s="45" t="s">
        <v>188</v>
      </c>
      <c r="H32" s="18" t="s">
        <v>18</v>
      </c>
      <c r="I32" s="18" t="s">
        <v>20</v>
      </c>
      <c r="J32" s="45">
        <v>130571872</v>
      </c>
      <c r="K32" s="45" t="s">
        <v>331</v>
      </c>
      <c r="L32" s="11">
        <v>5302</v>
      </c>
      <c r="M32" s="11" t="s">
        <v>18</v>
      </c>
      <c r="N32" s="24"/>
      <c r="O32" s="11" t="s">
        <v>25</v>
      </c>
      <c r="P32" s="24">
        <v>44742</v>
      </c>
      <c r="Q32" s="48"/>
      <c r="R32" s="11"/>
    </row>
    <row r="33" spans="1:18" ht="120">
      <c r="A33" s="9">
        <v>22</v>
      </c>
      <c r="B33" s="45" t="s">
        <v>189</v>
      </c>
      <c r="C33" s="38">
        <v>44596.66736111111</v>
      </c>
      <c r="D33" s="58" t="s">
        <v>248</v>
      </c>
      <c r="E33" s="58" t="s">
        <v>190</v>
      </c>
      <c r="F33" s="59">
        <v>794720.01</v>
      </c>
      <c r="G33" s="45" t="s">
        <v>191</v>
      </c>
      <c r="H33" s="18" t="s">
        <v>19</v>
      </c>
      <c r="I33" s="18" t="s">
        <v>20</v>
      </c>
      <c r="J33" s="45">
        <v>101520574</v>
      </c>
      <c r="K33" s="58" t="s">
        <v>372</v>
      </c>
      <c r="L33" s="48" t="s">
        <v>384</v>
      </c>
      <c r="M33" s="11" t="s">
        <v>18</v>
      </c>
      <c r="N33" s="73" t="s">
        <v>385</v>
      </c>
      <c r="O33" s="11" t="s">
        <v>24</v>
      </c>
      <c r="P33" s="24">
        <v>45564</v>
      </c>
      <c r="Q33" s="48"/>
      <c r="R33" s="11" t="s">
        <v>47</v>
      </c>
    </row>
    <row r="34" spans="1:18" ht="30">
      <c r="A34" s="9">
        <v>23</v>
      </c>
      <c r="B34" s="45" t="s">
        <v>192</v>
      </c>
      <c r="C34" s="38">
        <v>44599.708333333336</v>
      </c>
      <c r="D34" s="58" t="s">
        <v>193</v>
      </c>
      <c r="E34" s="58" t="s">
        <v>264</v>
      </c>
      <c r="F34" s="59">
        <v>699999.95</v>
      </c>
      <c r="G34" s="45" t="s">
        <v>265</v>
      </c>
      <c r="H34" s="18" t="s">
        <v>19</v>
      </c>
      <c r="I34" s="18" t="s">
        <v>20</v>
      </c>
      <c r="J34" s="51">
        <v>130715922</v>
      </c>
      <c r="K34" s="51" t="s">
        <v>373</v>
      </c>
      <c r="L34" s="11">
        <v>5527</v>
      </c>
      <c r="M34" s="11" t="s">
        <v>18</v>
      </c>
      <c r="N34" s="24">
        <v>44693</v>
      </c>
      <c r="O34" s="11" t="s">
        <v>26</v>
      </c>
      <c r="P34" s="24">
        <v>44834</v>
      </c>
      <c r="Q34" s="48"/>
      <c r="R34" s="11"/>
    </row>
    <row r="35" spans="1:18" ht="30">
      <c r="A35" s="9">
        <v>24</v>
      </c>
      <c r="B35" s="45" t="s">
        <v>194</v>
      </c>
      <c r="C35" s="38">
        <v>44599</v>
      </c>
      <c r="D35" s="58" t="s">
        <v>195</v>
      </c>
      <c r="E35" s="58" t="s">
        <v>196</v>
      </c>
      <c r="F35" s="59">
        <v>0</v>
      </c>
      <c r="G35" s="41" t="s">
        <v>73</v>
      </c>
      <c r="H35" s="18" t="s">
        <v>19</v>
      </c>
      <c r="I35" s="18" t="s">
        <v>20</v>
      </c>
      <c r="J35" s="11"/>
      <c r="K35" s="11"/>
      <c r="L35" s="11"/>
      <c r="M35" s="11"/>
      <c r="N35" s="11"/>
      <c r="O35" s="11"/>
      <c r="P35" s="11"/>
      <c r="Q35" s="48"/>
      <c r="R35" s="11"/>
    </row>
    <row r="36" spans="1:18" ht="30">
      <c r="A36" s="9">
        <v>25</v>
      </c>
      <c r="B36" s="45" t="s">
        <v>197</v>
      </c>
      <c r="C36" s="38">
        <v>44600.75</v>
      </c>
      <c r="D36" s="58" t="s">
        <v>198</v>
      </c>
      <c r="E36" s="58" t="s">
        <v>199</v>
      </c>
      <c r="F36" s="60">
        <v>500019.01</v>
      </c>
      <c r="G36" s="45" t="s">
        <v>200</v>
      </c>
      <c r="H36" s="18" t="s">
        <v>18</v>
      </c>
      <c r="I36" s="18" t="s">
        <v>20</v>
      </c>
      <c r="J36" s="11">
        <v>131649939</v>
      </c>
      <c r="K36" s="11" t="s">
        <v>354</v>
      </c>
      <c r="L36" s="11">
        <v>5525</v>
      </c>
      <c r="M36" s="11" t="s">
        <v>18</v>
      </c>
      <c r="N36" s="24">
        <v>44698</v>
      </c>
      <c r="O36" s="11" t="s">
        <v>24</v>
      </c>
      <c r="P36" s="24">
        <v>44848</v>
      </c>
      <c r="Q36" s="48"/>
      <c r="R36" s="11"/>
    </row>
    <row r="37" spans="1:18" ht="21" customHeight="1">
      <c r="A37" s="9">
        <v>26</v>
      </c>
      <c r="B37" s="45" t="s">
        <v>201</v>
      </c>
      <c r="C37" s="38">
        <v>44601.67361111111</v>
      </c>
      <c r="D37" s="58" t="s">
        <v>202</v>
      </c>
      <c r="E37" s="58" t="s">
        <v>203</v>
      </c>
      <c r="F37" s="60">
        <v>518020</v>
      </c>
      <c r="G37" s="45" t="s">
        <v>204</v>
      </c>
      <c r="H37" s="18" t="s">
        <v>19</v>
      </c>
      <c r="I37" s="18" t="s">
        <v>20</v>
      </c>
      <c r="J37" s="11">
        <v>132286898</v>
      </c>
      <c r="K37" s="11" t="s">
        <v>332</v>
      </c>
      <c r="L37" s="11">
        <v>3974</v>
      </c>
      <c r="M37" s="11" t="s">
        <v>18</v>
      </c>
      <c r="N37" s="24">
        <v>44669</v>
      </c>
      <c r="O37" s="11" t="s">
        <v>25</v>
      </c>
      <c r="P37" s="71" t="s">
        <v>333</v>
      </c>
      <c r="Q37" s="48"/>
      <c r="R37" s="11"/>
    </row>
    <row r="38" spans="1:18" ht="30">
      <c r="A38" s="9">
        <v>27</v>
      </c>
      <c r="B38" s="45" t="s">
        <v>205</v>
      </c>
      <c r="C38" s="38">
        <v>44602</v>
      </c>
      <c r="D38" s="58" t="s">
        <v>249</v>
      </c>
      <c r="E38" s="58" t="s">
        <v>206</v>
      </c>
      <c r="F38" s="60">
        <v>204612</v>
      </c>
      <c r="G38" s="45" t="s">
        <v>207</v>
      </c>
      <c r="H38" s="18" t="s">
        <v>19</v>
      </c>
      <c r="I38" s="18" t="s">
        <v>20</v>
      </c>
      <c r="J38" s="11">
        <v>130868182</v>
      </c>
      <c r="K38" s="11" t="s">
        <v>374</v>
      </c>
      <c r="L38" s="11"/>
      <c r="M38" s="11" t="s">
        <v>19</v>
      </c>
      <c r="N38" s="11"/>
      <c r="O38" s="11" t="s">
        <v>24</v>
      </c>
      <c r="P38" s="24">
        <v>44865</v>
      </c>
      <c r="Q38" s="48"/>
      <c r="R38" s="11"/>
    </row>
    <row r="39" spans="1:18" ht="30">
      <c r="A39" s="9">
        <v>28</v>
      </c>
      <c r="B39" s="45" t="s">
        <v>208</v>
      </c>
      <c r="C39" s="38">
        <v>44603.54236111111</v>
      </c>
      <c r="D39" s="58" t="s">
        <v>209</v>
      </c>
      <c r="E39" s="58" t="s">
        <v>196</v>
      </c>
      <c r="F39" s="60">
        <v>0</v>
      </c>
      <c r="G39" s="41" t="s">
        <v>73</v>
      </c>
      <c r="H39" s="18" t="s">
        <v>19</v>
      </c>
      <c r="I39" s="18" t="s">
        <v>20</v>
      </c>
      <c r="J39" s="11"/>
      <c r="K39" s="11"/>
      <c r="L39" s="11"/>
      <c r="M39" s="11"/>
      <c r="N39" s="11"/>
      <c r="O39" s="11"/>
      <c r="P39" s="11"/>
      <c r="Q39" s="48"/>
      <c r="R39" s="11"/>
    </row>
    <row r="40" spans="1:18" ht="30">
      <c r="A40" s="9">
        <v>29</v>
      </c>
      <c r="B40" s="45" t="s">
        <v>210</v>
      </c>
      <c r="C40" s="38">
        <v>44606.66805555556</v>
      </c>
      <c r="D40" s="58" t="s">
        <v>211</v>
      </c>
      <c r="E40" s="58" t="s">
        <v>267</v>
      </c>
      <c r="F40" s="60">
        <v>600000</v>
      </c>
      <c r="G40" s="45" t="s">
        <v>266</v>
      </c>
      <c r="H40" s="18" t="s">
        <v>19</v>
      </c>
      <c r="I40" s="18" t="s">
        <v>20</v>
      </c>
      <c r="J40" s="11">
        <v>131473865</v>
      </c>
      <c r="K40" s="48" t="s">
        <v>375</v>
      </c>
      <c r="L40" s="11">
        <v>4875</v>
      </c>
      <c r="M40" s="11" t="s">
        <v>18</v>
      </c>
      <c r="N40" s="24">
        <v>44691</v>
      </c>
      <c r="O40" s="11" t="s">
        <v>32</v>
      </c>
      <c r="P40" s="24">
        <v>45019</v>
      </c>
      <c r="Q40" s="48"/>
      <c r="R40" s="11"/>
    </row>
    <row r="41" spans="1:18" ht="30">
      <c r="A41" s="9">
        <v>30</v>
      </c>
      <c r="B41" s="45" t="s">
        <v>212</v>
      </c>
      <c r="C41" s="38">
        <v>44602.66805555556</v>
      </c>
      <c r="D41" s="58" t="s">
        <v>250</v>
      </c>
      <c r="E41" s="58" t="s">
        <v>300</v>
      </c>
      <c r="F41" s="60">
        <v>2499196</v>
      </c>
      <c r="G41" s="45" t="s">
        <v>301</v>
      </c>
      <c r="H41" s="18" t="s">
        <v>19</v>
      </c>
      <c r="I41" s="18" t="s">
        <v>20</v>
      </c>
      <c r="J41" s="11">
        <v>124018082</v>
      </c>
      <c r="K41" s="11"/>
      <c r="L41" s="11"/>
      <c r="M41" s="11" t="s">
        <v>19</v>
      </c>
      <c r="N41" s="11"/>
      <c r="O41" s="11" t="s">
        <v>21</v>
      </c>
      <c r="P41" s="24">
        <v>45041</v>
      </c>
      <c r="Q41" s="48"/>
      <c r="R41" s="11"/>
    </row>
    <row r="42" spans="1:18" ht="30">
      <c r="A42" s="9">
        <v>31</v>
      </c>
      <c r="B42" s="45" t="s">
        <v>213</v>
      </c>
      <c r="C42" s="38">
        <v>44613</v>
      </c>
      <c r="D42" s="58" t="s">
        <v>251</v>
      </c>
      <c r="E42" s="58" t="s">
        <v>362</v>
      </c>
      <c r="F42" s="60">
        <v>20611199.07</v>
      </c>
      <c r="G42" s="45" t="s">
        <v>363</v>
      </c>
      <c r="H42" s="18" t="s">
        <v>19</v>
      </c>
      <c r="I42" s="18" t="s">
        <v>20</v>
      </c>
      <c r="J42" s="11">
        <v>101055571</v>
      </c>
      <c r="K42" s="11"/>
      <c r="L42" s="11"/>
      <c r="M42" s="11"/>
      <c r="N42" s="11"/>
      <c r="O42" s="11" t="s">
        <v>27</v>
      </c>
      <c r="P42" s="11"/>
      <c r="Q42" s="48"/>
      <c r="R42" s="11"/>
    </row>
    <row r="43" spans="1:18" ht="15">
      <c r="A43" s="9">
        <v>32</v>
      </c>
      <c r="B43" s="45" t="s">
        <v>214</v>
      </c>
      <c r="C43" s="38">
        <v>44615.66805555556</v>
      </c>
      <c r="D43" s="58" t="s">
        <v>215</v>
      </c>
      <c r="E43" s="58" t="s">
        <v>282</v>
      </c>
      <c r="F43" s="60">
        <v>185000.01</v>
      </c>
      <c r="G43" s="45" t="s">
        <v>283</v>
      </c>
      <c r="H43" s="18" t="s">
        <v>19</v>
      </c>
      <c r="I43" s="18" t="s">
        <v>20</v>
      </c>
      <c r="J43" s="11">
        <v>117346346</v>
      </c>
      <c r="K43" s="11" t="s">
        <v>376</v>
      </c>
      <c r="L43" s="11">
        <v>6433</v>
      </c>
      <c r="M43" s="11" t="s">
        <v>18</v>
      </c>
      <c r="N43" s="24">
        <v>44715</v>
      </c>
      <c r="O43" s="11" t="s">
        <v>25</v>
      </c>
      <c r="P43" s="24">
        <v>44834</v>
      </c>
      <c r="Q43" s="48"/>
      <c r="R43" s="11" t="s">
        <v>47</v>
      </c>
    </row>
    <row r="44" spans="1:18" ht="30">
      <c r="A44" s="9">
        <v>33</v>
      </c>
      <c r="B44" s="45" t="s">
        <v>216</v>
      </c>
      <c r="C44" s="38">
        <v>44616.708333333336</v>
      </c>
      <c r="D44" s="58" t="s">
        <v>252</v>
      </c>
      <c r="E44" s="58" t="s">
        <v>297</v>
      </c>
      <c r="F44" s="63" t="s">
        <v>298</v>
      </c>
      <c r="G44" s="72" t="s">
        <v>299</v>
      </c>
      <c r="H44" s="18" t="s">
        <v>19</v>
      </c>
      <c r="I44" s="18" t="s">
        <v>20</v>
      </c>
      <c r="J44" s="11">
        <v>430033472</v>
      </c>
      <c r="K44" s="11"/>
      <c r="L44" s="11"/>
      <c r="M44" s="11" t="s">
        <v>19</v>
      </c>
      <c r="N44" s="11"/>
      <c r="O44" s="11" t="s">
        <v>24</v>
      </c>
      <c r="P44" s="24">
        <v>45030</v>
      </c>
      <c r="Q44" s="48"/>
      <c r="R44" s="11"/>
    </row>
    <row r="45" spans="1:18" ht="30">
      <c r="A45" s="9">
        <v>34</v>
      </c>
      <c r="B45" s="45" t="s">
        <v>217</v>
      </c>
      <c r="C45" s="38">
        <v>44616.75</v>
      </c>
      <c r="D45" s="58" t="s">
        <v>253</v>
      </c>
      <c r="E45" s="58" t="s">
        <v>294</v>
      </c>
      <c r="F45" s="66" t="s">
        <v>295</v>
      </c>
      <c r="G45" s="45" t="s">
        <v>296</v>
      </c>
      <c r="H45" s="18" t="s">
        <v>19</v>
      </c>
      <c r="I45" s="18" t="s">
        <v>20</v>
      </c>
      <c r="J45" s="11">
        <v>132092678</v>
      </c>
      <c r="K45" s="11"/>
      <c r="L45" s="11"/>
      <c r="M45" s="11" t="s">
        <v>19</v>
      </c>
      <c r="N45" s="11"/>
      <c r="O45" s="11" t="s">
        <v>24</v>
      </c>
      <c r="P45" s="24">
        <v>45044</v>
      </c>
      <c r="Q45" s="48"/>
      <c r="R45" s="11"/>
    </row>
    <row r="46" spans="1:18" ht="45">
      <c r="A46" s="9">
        <v>35</v>
      </c>
      <c r="B46" s="45" t="s">
        <v>218</v>
      </c>
      <c r="C46" s="38">
        <v>44616.75</v>
      </c>
      <c r="D46" s="58" t="s">
        <v>254</v>
      </c>
      <c r="E46" s="58" t="s">
        <v>291</v>
      </c>
      <c r="F46" s="67" t="s">
        <v>292</v>
      </c>
      <c r="G46" s="64" t="s">
        <v>293</v>
      </c>
      <c r="H46" s="65" t="s">
        <v>19</v>
      </c>
      <c r="I46" s="18" t="s">
        <v>20</v>
      </c>
      <c r="J46" s="11">
        <v>130146144</v>
      </c>
      <c r="K46" s="11"/>
      <c r="L46" s="11"/>
      <c r="M46" s="11" t="s">
        <v>19</v>
      </c>
      <c r="N46" s="11"/>
      <c r="O46" s="11" t="s">
        <v>24</v>
      </c>
      <c r="P46" s="24">
        <v>45021</v>
      </c>
      <c r="Q46" s="48"/>
      <c r="R46" s="11"/>
    </row>
    <row r="47" spans="1:18" ht="30">
      <c r="A47" s="9">
        <v>36</v>
      </c>
      <c r="B47" s="45" t="s">
        <v>219</v>
      </c>
      <c r="C47" s="38">
        <v>44616.66736111111</v>
      </c>
      <c r="D47" s="58" t="s">
        <v>255</v>
      </c>
      <c r="E47" s="58" t="s">
        <v>339</v>
      </c>
      <c r="F47" s="67" t="s">
        <v>340</v>
      </c>
      <c r="G47" s="64" t="s">
        <v>341</v>
      </c>
      <c r="H47" s="65" t="s">
        <v>19</v>
      </c>
      <c r="I47" s="18" t="s">
        <v>20</v>
      </c>
      <c r="J47" s="11">
        <v>130792968</v>
      </c>
      <c r="K47" s="11"/>
      <c r="L47" s="11"/>
      <c r="M47" s="11" t="s">
        <v>19</v>
      </c>
      <c r="N47" s="11"/>
      <c r="O47" s="11" t="s">
        <v>24</v>
      </c>
      <c r="P47" s="24">
        <v>45090</v>
      </c>
      <c r="Q47" s="48"/>
      <c r="R47" s="11"/>
    </row>
    <row r="48" spans="1:18" ht="30">
      <c r="A48" s="9">
        <v>37</v>
      </c>
      <c r="B48" s="45" t="s">
        <v>219</v>
      </c>
      <c r="C48" s="38">
        <v>44616.66736111111</v>
      </c>
      <c r="D48" s="58" t="s">
        <v>255</v>
      </c>
      <c r="E48" s="58" t="s">
        <v>342</v>
      </c>
      <c r="F48" s="67">
        <v>899999.99</v>
      </c>
      <c r="G48" s="64" t="s">
        <v>343</v>
      </c>
      <c r="H48" s="65" t="s">
        <v>19</v>
      </c>
      <c r="I48" s="18" t="s">
        <v>20</v>
      </c>
      <c r="J48" s="11">
        <v>102343022</v>
      </c>
      <c r="K48" s="11"/>
      <c r="L48" s="11"/>
      <c r="M48" s="11" t="s">
        <v>19</v>
      </c>
      <c r="N48" s="11"/>
      <c r="O48" s="11" t="s">
        <v>27</v>
      </c>
      <c r="P48" s="24"/>
      <c r="Q48" s="48"/>
      <c r="R48" s="11"/>
    </row>
    <row r="49" spans="1:18" ht="30">
      <c r="A49" s="9">
        <v>38</v>
      </c>
      <c r="B49" s="45" t="s">
        <v>219</v>
      </c>
      <c r="C49" s="38">
        <v>44616.66736111111</v>
      </c>
      <c r="D49" s="58" t="s">
        <v>255</v>
      </c>
      <c r="E49" s="58" t="s">
        <v>344</v>
      </c>
      <c r="F49" s="60">
        <v>600000</v>
      </c>
      <c r="G49" s="45" t="s">
        <v>345</v>
      </c>
      <c r="H49" s="18" t="s">
        <v>19</v>
      </c>
      <c r="I49" s="18" t="s">
        <v>20</v>
      </c>
      <c r="J49" s="11">
        <v>131108717</v>
      </c>
      <c r="K49" s="11"/>
      <c r="L49" s="11"/>
      <c r="M49" s="11" t="s">
        <v>19</v>
      </c>
      <c r="N49" s="11"/>
      <c r="O49" s="11" t="s">
        <v>27</v>
      </c>
      <c r="P49" s="11"/>
      <c r="Q49" s="48"/>
      <c r="R49" s="11"/>
    </row>
    <row r="50" spans="1:18" ht="30">
      <c r="A50" s="9">
        <v>39</v>
      </c>
      <c r="B50" s="45" t="s">
        <v>220</v>
      </c>
      <c r="C50" s="38">
        <v>44615</v>
      </c>
      <c r="D50" s="58" t="s">
        <v>256</v>
      </c>
      <c r="E50" s="58" t="s">
        <v>277</v>
      </c>
      <c r="F50" s="60">
        <v>800000</v>
      </c>
      <c r="G50" s="45" t="s">
        <v>278</v>
      </c>
      <c r="H50" s="18" t="s">
        <v>19</v>
      </c>
      <c r="I50" s="18" t="s">
        <v>20</v>
      </c>
      <c r="J50" s="11">
        <v>130400601</v>
      </c>
      <c r="K50" s="11"/>
      <c r="L50" s="11"/>
      <c r="M50" s="11" t="s">
        <v>19</v>
      </c>
      <c r="N50" s="11"/>
      <c r="O50" s="11" t="s">
        <v>24</v>
      </c>
      <c r="P50" s="24">
        <v>45041</v>
      </c>
      <c r="Q50" s="48"/>
      <c r="R50" s="11"/>
    </row>
    <row r="51" spans="1:18" ht="30">
      <c r="A51" s="9">
        <v>40</v>
      </c>
      <c r="B51" s="45" t="s">
        <v>221</v>
      </c>
      <c r="C51" s="38">
        <v>44616.54236111111</v>
      </c>
      <c r="D51" s="58" t="s">
        <v>222</v>
      </c>
      <c r="E51" s="58" t="s">
        <v>223</v>
      </c>
      <c r="F51" s="60">
        <v>1253160</v>
      </c>
      <c r="G51" s="45" t="s">
        <v>224</v>
      </c>
      <c r="H51" s="18" t="s">
        <v>19</v>
      </c>
      <c r="I51" s="18" t="s">
        <v>20</v>
      </c>
      <c r="J51" s="11">
        <v>131072941</v>
      </c>
      <c r="K51" s="11"/>
      <c r="L51" s="11"/>
      <c r="M51" s="11" t="s">
        <v>19</v>
      </c>
      <c r="N51" s="11"/>
      <c r="O51" s="11" t="s">
        <v>24</v>
      </c>
      <c r="P51" s="24">
        <v>44865</v>
      </c>
      <c r="Q51" s="48"/>
      <c r="R51" s="11"/>
    </row>
    <row r="52" spans="1:18" ht="30">
      <c r="A52" s="9">
        <v>41</v>
      </c>
      <c r="B52" s="45" t="s">
        <v>221</v>
      </c>
      <c r="C52" s="38">
        <v>44616.54236111111</v>
      </c>
      <c r="D52" s="58" t="s">
        <v>222</v>
      </c>
      <c r="E52" s="58" t="s">
        <v>154</v>
      </c>
      <c r="F52" s="60">
        <v>633064.57</v>
      </c>
      <c r="G52" s="45" t="s">
        <v>225</v>
      </c>
      <c r="H52" s="18" t="s">
        <v>19</v>
      </c>
      <c r="I52" s="18" t="s">
        <v>20</v>
      </c>
      <c r="J52" s="11">
        <v>101014334</v>
      </c>
      <c r="K52" s="11" t="s">
        <v>357</v>
      </c>
      <c r="L52" s="11">
        <v>5531</v>
      </c>
      <c r="M52" s="11" t="s">
        <v>18</v>
      </c>
      <c r="N52" s="24">
        <v>44699</v>
      </c>
      <c r="O52" s="11" t="s">
        <v>24</v>
      </c>
      <c r="P52" s="24">
        <v>44799</v>
      </c>
      <c r="Q52" s="48"/>
      <c r="R52" s="11"/>
    </row>
    <row r="53" spans="1:18" ht="30">
      <c r="A53" s="9">
        <v>42</v>
      </c>
      <c r="B53" s="45" t="s">
        <v>221</v>
      </c>
      <c r="C53" s="38">
        <v>44616.54236111111</v>
      </c>
      <c r="D53" s="58" t="s">
        <v>222</v>
      </c>
      <c r="E53" s="58" t="s">
        <v>152</v>
      </c>
      <c r="F53" s="60">
        <v>296864.4</v>
      </c>
      <c r="G53" s="45" t="s">
        <v>226</v>
      </c>
      <c r="H53" s="18" t="s">
        <v>19</v>
      </c>
      <c r="I53" s="18" t="s">
        <v>20</v>
      </c>
      <c r="J53" s="11">
        <v>101011122</v>
      </c>
      <c r="K53" s="11" t="s">
        <v>334</v>
      </c>
      <c r="L53" s="11">
        <v>4355</v>
      </c>
      <c r="M53" s="11" t="s">
        <v>18</v>
      </c>
      <c r="N53" s="24">
        <v>44700</v>
      </c>
      <c r="O53" s="11" t="s">
        <v>24</v>
      </c>
      <c r="P53" s="24">
        <v>44799</v>
      </c>
      <c r="Q53" s="48"/>
      <c r="R53" s="11"/>
    </row>
    <row r="54" spans="1:18" ht="30">
      <c r="A54" s="9">
        <v>43</v>
      </c>
      <c r="B54" s="45" t="s">
        <v>221</v>
      </c>
      <c r="C54" s="38">
        <v>44616.54236111111</v>
      </c>
      <c r="D54" s="58" t="s">
        <v>222</v>
      </c>
      <c r="E54" s="58" t="s">
        <v>158</v>
      </c>
      <c r="F54" s="60">
        <v>396480</v>
      </c>
      <c r="G54" s="45" t="s">
        <v>227</v>
      </c>
      <c r="H54" s="18" t="s">
        <v>19</v>
      </c>
      <c r="I54" s="18" t="s">
        <v>20</v>
      </c>
      <c r="J54" s="11">
        <v>101098376</v>
      </c>
      <c r="K54" s="48" t="s">
        <v>377</v>
      </c>
      <c r="L54" s="11">
        <v>5148</v>
      </c>
      <c r="M54" s="11" t="s">
        <v>18</v>
      </c>
      <c r="N54" s="24">
        <v>44699</v>
      </c>
      <c r="O54" s="11" t="s">
        <v>24</v>
      </c>
      <c r="P54" s="24">
        <v>44799</v>
      </c>
      <c r="Q54" s="48"/>
      <c r="R54" s="11"/>
    </row>
    <row r="55" spans="1:18" ht="30">
      <c r="A55" s="9">
        <v>44</v>
      </c>
      <c r="B55" s="45" t="s">
        <v>221</v>
      </c>
      <c r="C55" s="38">
        <v>44616.54236111111</v>
      </c>
      <c r="D55" s="58" t="s">
        <v>222</v>
      </c>
      <c r="E55" s="58" t="s">
        <v>161</v>
      </c>
      <c r="F55" s="60">
        <v>641920</v>
      </c>
      <c r="G55" s="45" t="s">
        <v>228</v>
      </c>
      <c r="H55" s="18" t="s">
        <v>19</v>
      </c>
      <c r="I55" s="18" t="s">
        <v>20</v>
      </c>
      <c r="J55" s="11">
        <v>101100508</v>
      </c>
      <c r="K55" s="11"/>
      <c r="L55" s="11"/>
      <c r="M55" s="11" t="s">
        <v>19</v>
      </c>
      <c r="N55" s="11"/>
      <c r="O55" s="11" t="s">
        <v>24</v>
      </c>
      <c r="P55" s="24">
        <v>44799</v>
      </c>
      <c r="Q55" s="48"/>
      <c r="R55" s="11"/>
    </row>
    <row r="56" spans="1:18" ht="30">
      <c r="A56" s="9">
        <v>45</v>
      </c>
      <c r="B56" s="45" t="s">
        <v>221</v>
      </c>
      <c r="C56" s="38">
        <v>44616.54236111111</v>
      </c>
      <c r="D56" s="58" t="s">
        <v>222</v>
      </c>
      <c r="E56" s="58" t="s">
        <v>229</v>
      </c>
      <c r="F56" s="60">
        <v>397188</v>
      </c>
      <c r="G56" s="45" t="s">
        <v>230</v>
      </c>
      <c r="H56" s="18" t="s">
        <v>19</v>
      </c>
      <c r="I56" s="18" t="s">
        <v>20</v>
      </c>
      <c r="J56" s="11">
        <v>102322092</v>
      </c>
      <c r="K56" s="11"/>
      <c r="L56" s="11"/>
      <c r="M56" s="11" t="s">
        <v>19</v>
      </c>
      <c r="N56" s="11"/>
      <c r="O56" s="11" t="s">
        <v>24</v>
      </c>
      <c r="P56" s="24">
        <v>44799</v>
      </c>
      <c r="Q56" s="48"/>
      <c r="R56" s="11"/>
    </row>
    <row r="57" spans="1:18" ht="60">
      <c r="A57" s="9">
        <v>46</v>
      </c>
      <c r="B57" s="45" t="s">
        <v>221</v>
      </c>
      <c r="C57" s="38">
        <v>44616.54236111111</v>
      </c>
      <c r="D57" s="58" t="s">
        <v>222</v>
      </c>
      <c r="E57" s="58" t="s">
        <v>156</v>
      </c>
      <c r="F57" s="60">
        <v>1415628.89</v>
      </c>
      <c r="G57" s="45" t="s">
        <v>231</v>
      </c>
      <c r="H57" s="18" t="s">
        <v>19</v>
      </c>
      <c r="I57" s="18" t="s">
        <v>20</v>
      </c>
      <c r="J57" s="11">
        <v>101619262</v>
      </c>
      <c r="K57" s="48" t="s">
        <v>378</v>
      </c>
      <c r="L57" s="11">
        <v>6267</v>
      </c>
      <c r="M57" s="11" t="s">
        <v>18</v>
      </c>
      <c r="N57" s="24">
        <v>44708</v>
      </c>
      <c r="O57" s="11" t="s">
        <v>24</v>
      </c>
      <c r="P57" s="24">
        <v>44799</v>
      </c>
      <c r="Q57" s="48"/>
      <c r="R57" s="11"/>
    </row>
    <row r="58" spans="1:18" ht="30">
      <c r="A58" s="9">
        <v>47</v>
      </c>
      <c r="B58" s="45" t="s">
        <v>232</v>
      </c>
      <c r="C58" s="38">
        <v>44617.75</v>
      </c>
      <c r="D58" s="58" t="s">
        <v>257</v>
      </c>
      <c r="E58" s="58" t="s">
        <v>280</v>
      </c>
      <c r="F58" s="60">
        <v>879406.16</v>
      </c>
      <c r="G58" s="45" t="s">
        <v>281</v>
      </c>
      <c r="H58" s="18" t="s">
        <v>19</v>
      </c>
      <c r="I58" s="18" t="s">
        <v>20</v>
      </c>
      <c r="J58" s="11">
        <v>101028132</v>
      </c>
      <c r="K58" s="48" t="s">
        <v>379</v>
      </c>
      <c r="L58" s="11"/>
      <c r="M58" s="11" t="s">
        <v>19</v>
      </c>
      <c r="N58" s="11"/>
      <c r="O58" s="11" t="s">
        <v>26</v>
      </c>
      <c r="P58" s="24">
        <v>45520</v>
      </c>
      <c r="Q58" s="48"/>
      <c r="R58" s="11"/>
    </row>
    <row r="59" spans="1:18" ht="34.5" customHeight="1">
      <c r="A59" s="9">
        <v>48</v>
      </c>
      <c r="B59" s="45" t="s">
        <v>233</v>
      </c>
      <c r="C59" s="38">
        <v>44620.666666666664</v>
      </c>
      <c r="D59" s="58" t="s">
        <v>258</v>
      </c>
      <c r="E59" s="58" t="s">
        <v>196</v>
      </c>
      <c r="F59" s="60" t="s">
        <v>346</v>
      </c>
      <c r="G59" s="45" t="s">
        <v>347</v>
      </c>
      <c r="H59" s="18" t="s">
        <v>19</v>
      </c>
      <c r="I59" s="18" t="s">
        <v>20</v>
      </c>
      <c r="J59" s="11"/>
      <c r="K59" s="11"/>
      <c r="L59" s="11"/>
      <c r="M59" s="11"/>
      <c r="N59" s="11"/>
      <c r="O59" s="11"/>
      <c r="P59" s="11"/>
      <c r="Q59" s="48"/>
      <c r="R59" s="11"/>
    </row>
    <row r="60" spans="1:18" ht="30">
      <c r="A60" s="9">
        <v>49</v>
      </c>
      <c r="B60" s="45" t="s">
        <v>234</v>
      </c>
      <c r="C60" s="38">
        <v>44620</v>
      </c>
      <c r="D60" s="58" t="s">
        <v>259</v>
      </c>
      <c r="E60" s="58" t="s">
        <v>302</v>
      </c>
      <c r="F60" s="68">
        <v>250000</v>
      </c>
      <c r="G60" s="64" t="s">
        <v>303</v>
      </c>
      <c r="H60" s="18" t="s">
        <v>19</v>
      </c>
      <c r="I60" s="18" t="s">
        <v>20</v>
      </c>
      <c r="J60" s="11">
        <v>131123511</v>
      </c>
      <c r="K60" s="11"/>
      <c r="L60" s="11"/>
      <c r="M60" s="11" t="s">
        <v>19</v>
      </c>
      <c r="N60" s="11"/>
      <c r="O60" s="11" t="s">
        <v>26</v>
      </c>
      <c r="P60" s="71" t="s">
        <v>336</v>
      </c>
      <c r="Q60" s="48"/>
      <c r="R60" s="11"/>
    </row>
    <row r="61" spans="1:18" ht="30">
      <c r="A61" s="9">
        <v>50</v>
      </c>
      <c r="B61" s="45" t="s">
        <v>235</v>
      </c>
      <c r="C61" s="38">
        <v>44620.75</v>
      </c>
      <c r="D61" s="58" t="s">
        <v>260</v>
      </c>
      <c r="E61" s="58" t="s">
        <v>196</v>
      </c>
      <c r="F61" s="60" t="s">
        <v>346</v>
      </c>
      <c r="G61" s="45"/>
      <c r="H61" s="18" t="s">
        <v>19</v>
      </c>
      <c r="I61" s="18" t="s">
        <v>20</v>
      </c>
      <c r="J61" s="11"/>
      <c r="K61" s="11"/>
      <c r="L61" s="11"/>
      <c r="M61" s="11"/>
      <c r="N61" s="11"/>
      <c r="O61" s="11"/>
      <c r="P61" s="11"/>
      <c r="Q61" s="48"/>
      <c r="R61" s="11"/>
    </row>
    <row r="62" spans="1:18" ht="90.75" customHeight="1">
      <c r="A62" s="9">
        <v>51</v>
      </c>
      <c r="B62" s="45" t="s">
        <v>236</v>
      </c>
      <c r="C62" s="38">
        <v>44620.416666666664</v>
      </c>
      <c r="D62" s="58" t="s">
        <v>263</v>
      </c>
      <c r="E62" s="58" t="s">
        <v>370</v>
      </c>
      <c r="F62" s="75">
        <v>5637966.4</v>
      </c>
      <c r="G62" s="64" t="s">
        <v>371</v>
      </c>
      <c r="H62" s="18" t="s">
        <v>19</v>
      </c>
      <c r="I62" s="18" t="s">
        <v>20</v>
      </c>
      <c r="J62" s="11">
        <v>101506261</v>
      </c>
      <c r="K62" s="11"/>
      <c r="L62" s="11"/>
      <c r="M62" s="11" t="s">
        <v>19</v>
      </c>
      <c r="N62" s="11"/>
      <c r="O62" s="11" t="s">
        <v>27</v>
      </c>
      <c r="P62" s="11"/>
      <c r="Q62" s="48"/>
      <c r="R62" s="11"/>
    </row>
    <row r="63" spans="1:18" ht="90">
      <c r="A63" s="9">
        <v>52</v>
      </c>
      <c r="B63" s="45" t="s">
        <v>237</v>
      </c>
      <c r="C63" s="38">
        <v>44620.54236111111</v>
      </c>
      <c r="D63" s="58" t="s">
        <v>262</v>
      </c>
      <c r="E63" s="58" t="s">
        <v>238</v>
      </c>
      <c r="F63" s="60">
        <v>1000000</v>
      </c>
      <c r="G63" s="45" t="s">
        <v>239</v>
      </c>
      <c r="H63" s="18" t="s">
        <v>19</v>
      </c>
      <c r="I63" s="18" t="s">
        <v>20</v>
      </c>
      <c r="J63" s="11">
        <v>101008067</v>
      </c>
      <c r="K63" s="48" t="s">
        <v>337</v>
      </c>
      <c r="L63" s="11">
        <v>4937</v>
      </c>
      <c r="M63" s="11" t="s">
        <v>18</v>
      </c>
      <c r="N63" s="24">
        <v>44691</v>
      </c>
      <c r="O63" s="11" t="s">
        <v>24</v>
      </c>
      <c r="P63" s="24">
        <v>45077</v>
      </c>
      <c r="Q63" s="48"/>
      <c r="R63" s="11"/>
    </row>
    <row r="64" spans="1:18" ht="45">
      <c r="A64" s="9">
        <v>53</v>
      </c>
      <c r="B64" s="45" t="s">
        <v>237</v>
      </c>
      <c r="C64" s="38">
        <v>44620.54236111111</v>
      </c>
      <c r="D64" s="58" t="s">
        <v>262</v>
      </c>
      <c r="E64" s="58" t="s">
        <v>240</v>
      </c>
      <c r="F64" s="60">
        <v>300000</v>
      </c>
      <c r="G64" s="45" t="s">
        <v>241</v>
      </c>
      <c r="H64" s="18" t="s">
        <v>19</v>
      </c>
      <c r="I64" s="18" t="s">
        <v>20</v>
      </c>
      <c r="J64" s="11">
        <v>101055571</v>
      </c>
      <c r="K64" s="48" t="s">
        <v>380</v>
      </c>
      <c r="L64" s="11">
        <v>4346</v>
      </c>
      <c r="M64" s="11" t="s">
        <v>18</v>
      </c>
      <c r="N64" s="24">
        <v>44672</v>
      </c>
      <c r="O64" s="11" t="s">
        <v>24</v>
      </c>
      <c r="P64" s="24">
        <v>45077</v>
      </c>
      <c r="Q64" s="48"/>
      <c r="R64" s="11"/>
    </row>
    <row r="65" spans="1:19" s="28" customFormat="1" ht="30">
      <c r="A65" s="9">
        <v>54</v>
      </c>
      <c r="B65" s="45" t="s">
        <v>242</v>
      </c>
      <c r="C65" s="38">
        <v>44620</v>
      </c>
      <c r="D65" s="58" t="s">
        <v>261</v>
      </c>
      <c r="E65" s="58" t="s">
        <v>274</v>
      </c>
      <c r="F65" s="10" t="s">
        <v>275</v>
      </c>
      <c r="G65" s="45" t="s">
        <v>276</v>
      </c>
      <c r="H65" s="18" t="s">
        <v>19</v>
      </c>
      <c r="I65" s="18" t="s">
        <v>20</v>
      </c>
      <c r="J65" s="11">
        <v>101011939</v>
      </c>
      <c r="K65" s="11" t="s">
        <v>381</v>
      </c>
      <c r="L65" s="11">
        <v>6242</v>
      </c>
      <c r="M65" s="11" t="s">
        <v>18</v>
      </c>
      <c r="N65" s="24">
        <v>44708</v>
      </c>
      <c r="O65" s="11" t="s">
        <v>24</v>
      </c>
      <c r="P65" s="24">
        <v>45044</v>
      </c>
      <c r="Q65" s="48"/>
      <c r="R65" s="11"/>
      <c r="S65" s="19"/>
    </row>
    <row r="66" spans="1:18" ht="15">
      <c r="A66" s="7"/>
      <c r="B66" s="7"/>
      <c r="C66" s="38"/>
      <c r="D66" s="7"/>
      <c r="E66" s="7"/>
      <c r="F66" s="12">
        <f>SUM(F11:F65)</f>
        <v>47801824.089999996</v>
      </c>
      <c r="G66" s="13"/>
      <c r="H66" s="13"/>
      <c r="I66" s="13"/>
      <c r="J66" s="11"/>
      <c r="K66" s="11"/>
      <c r="L66" s="11"/>
      <c r="M66" s="11"/>
      <c r="N66" s="11"/>
      <c r="O66" s="8"/>
      <c r="P66" s="8"/>
      <c r="Q66" s="48"/>
      <c r="R66" s="11"/>
    </row>
    <row r="67" spans="1:16" ht="15">
      <c r="A67" s="14"/>
      <c r="B67" s="14"/>
      <c r="C67" s="15"/>
      <c r="D67" s="14"/>
      <c r="E67" s="14"/>
      <c r="F67" s="16"/>
      <c r="G67" s="25"/>
      <c r="H67" s="25"/>
      <c r="I67" s="25"/>
      <c r="J67" s="15"/>
      <c r="K67" s="15"/>
      <c r="L67" s="15"/>
      <c r="M67" s="15"/>
      <c r="N67" s="15"/>
      <c r="O67" s="23"/>
      <c r="P67" s="23"/>
    </row>
    <row r="68" spans="1:19" ht="15">
      <c r="A68" s="14"/>
      <c r="B68" s="14"/>
      <c r="C68" s="15"/>
      <c r="D68" s="14"/>
      <c r="E68" s="14"/>
      <c r="F68" s="16"/>
      <c r="G68" s="25"/>
      <c r="H68" s="25"/>
      <c r="I68" s="25"/>
      <c r="J68" s="15"/>
      <c r="K68" s="15"/>
      <c r="L68" s="15"/>
      <c r="M68" s="15"/>
      <c r="N68" s="15"/>
      <c r="O68" s="23"/>
      <c r="P68" s="23"/>
      <c r="S68" s="28"/>
    </row>
    <row r="69" spans="1:5" ht="15">
      <c r="A69" s="26" t="s">
        <v>2</v>
      </c>
      <c r="E69" s="1" t="s">
        <v>3</v>
      </c>
    </row>
    <row r="70" spans="1:5" ht="15">
      <c r="A70" s="26"/>
      <c r="E70" s="1"/>
    </row>
    <row r="71" spans="1:5" ht="15">
      <c r="A71" s="26"/>
      <c r="E71" s="1"/>
    </row>
    <row r="72" spans="1:5" ht="15">
      <c r="A72" s="26"/>
      <c r="E72" s="1"/>
    </row>
    <row r="73" spans="1:5" ht="15">
      <c r="A73" s="26"/>
      <c r="E73" s="1"/>
    </row>
    <row r="74" spans="1:5" ht="15">
      <c r="A74" s="29" t="s">
        <v>4</v>
      </c>
      <c r="B74" s="30"/>
      <c r="C74" s="31"/>
      <c r="D74" s="26"/>
      <c r="E74" s="3" t="s">
        <v>5</v>
      </c>
    </row>
    <row r="75" spans="1:6" ht="15">
      <c r="A75" s="32" t="s">
        <v>6</v>
      </c>
      <c r="B75" s="33"/>
      <c r="C75" s="34"/>
      <c r="D75" s="26"/>
      <c r="E75" s="2" t="s">
        <v>7</v>
      </c>
      <c r="F75" s="26"/>
    </row>
  </sheetData>
  <protectedRanges>
    <protectedRange sqref="H66:P66 H11:R65" name="Rango1"/>
  </protectedRanges>
  <autoFilter ref="A10:R66"/>
  <mergeCells count="1">
    <mergeCell ref="A9:I9"/>
  </mergeCells>
  <dataValidations count="5">
    <dataValidation type="list" allowBlank="1" showInputMessage="1" showErrorMessage="1" sqref="I11:I65">
      <formula1>Controles!$E$5:$E$15</formula1>
    </dataValidation>
    <dataValidation type="list" allowBlank="1" showInputMessage="1" showErrorMessage="1" sqref="H11:H65">
      <formula1>Controles!$D$5:$D$15</formula1>
    </dataValidation>
    <dataValidation type="list" allowBlank="1" showInputMessage="1" showErrorMessage="1" sqref="R11:R65">
      <formula1>Controles!$F$5:$F$15</formula1>
    </dataValidation>
    <dataValidation type="list" allowBlank="1" showInputMessage="1" showErrorMessage="1" sqref="O11:P68">
      <formula1>Controles!$B$5:$B$14</formula1>
    </dataValidation>
    <dataValidation type="list" allowBlank="1" showInputMessage="1" showErrorMessage="1" sqref="M11:M68">
      <formula1>Controles!$A$5:$A$8</formula1>
    </dataValidation>
  </dataValidations>
  <printOptions horizontalCentered="1"/>
  <pageMargins left="0.07" right="0.01" top="0.12" bottom="0.1968503937007874" header="0.12" footer="0.23"/>
  <pageSetup horizontalDpi="600" verticalDpi="600" orientation="landscape" scale="75" r:id="rId2"/>
  <headerFooter>
    <oddHeader xml:space="preserve">&amp;L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9BBAC-B467-425F-95A7-E97726061A76}">
  <sheetPr>
    <pageSetUpPr fitToPage="1"/>
  </sheetPr>
  <dimension ref="A9:G32"/>
  <sheetViews>
    <sheetView tabSelected="1" workbookViewId="0" topLeftCell="A1">
      <selection activeCell="E5" sqref="E5"/>
    </sheetView>
  </sheetViews>
  <sheetFormatPr defaultColWidth="11.421875" defaultRowHeight="15"/>
  <cols>
    <col min="1" max="1" width="3.8515625" style="19" customWidth="1"/>
    <col min="2" max="2" width="22.28125" style="19" customWidth="1"/>
    <col min="3" max="3" width="16.8515625" style="27" customWidth="1"/>
    <col min="4" max="4" width="59.421875" style="19" customWidth="1"/>
    <col min="5" max="5" width="39.140625" style="19" customWidth="1"/>
    <col min="6" max="6" width="16.7109375" style="19" bestFit="1" customWidth="1"/>
    <col min="7" max="7" width="17.8515625" style="28" customWidth="1"/>
    <col min="8" max="16384" width="11.421875" style="19" customWidth="1"/>
  </cols>
  <sheetData>
    <row r="1" ht="15"/>
    <row r="2" ht="15"/>
    <row r="3" ht="15"/>
    <row r="4" ht="15"/>
    <row r="5" ht="15"/>
    <row r="6" ht="15"/>
    <row r="7" ht="15"/>
    <row r="8" ht="15"/>
    <row r="9" spans="1:7" ht="15">
      <c r="A9" s="50" t="s">
        <v>386</v>
      </c>
      <c r="B9" s="49"/>
      <c r="C9" s="49"/>
      <c r="D9" s="49"/>
      <c r="E9" s="49"/>
      <c r="F9" s="49"/>
      <c r="G9" s="49"/>
    </row>
    <row r="10" spans="1:7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</row>
    <row r="11" spans="1:7" ht="30">
      <c r="A11" s="9">
        <v>1</v>
      </c>
      <c r="B11" s="17" t="s">
        <v>387</v>
      </c>
      <c r="C11" s="38">
        <v>44686</v>
      </c>
      <c r="D11" s="39" t="s">
        <v>422</v>
      </c>
      <c r="E11" s="39" t="s">
        <v>335</v>
      </c>
      <c r="F11" s="52">
        <v>46481.28</v>
      </c>
      <c r="G11" s="41" t="s">
        <v>388</v>
      </c>
    </row>
    <row r="12" spans="1:7" ht="22.5" customHeight="1">
      <c r="A12" s="9">
        <v>2</v>
      </c>
      <c r="B12" s="17" t="s">
        <v>389</v>
      </c>
      <c r="C12" s="38">
        <v>44686</v>
      </c>
      <c r="D12" s="39" t="s">
        <v>423</v>
      </c>
      <c r="E12" s="39" t="s">
        <v>365</v>
      </c>
      <c r="F12" s="40">
        <v>90000</v>
      </c>
      <c r="G12" s="45" t="s">
        <v>390</v>
      </c>
    </row>
    <row r="13" spans="1:7" ht="30">
      <c r="A13" s="9">
        <v>3</v>
      </c>
      <c r="B13" s="17" t="s">
        <v>391</v>
      </c>
      <c r="C13" s="38">
        <v>44692</v>
      </c>
      <c r="D13" s="39" t="s">
        <v>392</v>
      </c>
      <c r="E13" s="39" t="s">
        <v>393</v>
      </c>
      <c r="F13" s="40">
        <v>119492.7</v>
      </c>
      <c r="G13" s="45" t="s">
        <v>394</v>
      </c>
    </row>
    <row r="14" spans="1:7" ht="30">
      <c r="A14" s="9">
        <v>4</v>
      </c>
      <c r="B14" s="17" t="s">
        <v>395</v>
      </c>
      <c r="C14" s="38" t="s">
        <v>396</v>
      </c>
      <c r="D14" s="39" t="s">
        <v>424</v>
      </c>
      <c r="E14" s="17" t="s">
        <v>397</v>
      </c>
      <c r="F14" s="10">
        <v>61005.14</v>
      </c>
      <c r="G14" s="17" t="s">
        <v>398</v>
      </c>
    </row>
    <row r="15" spans="1:7" ht="30">
      <c r="A15" s="9">
        <v>5</v>
      </c>
      <c r="B15" s="17" t="s">
        <v>399</v>
      </c>
      <c r="C15" s="38">
        <v>44694</v>
      </c>
      <c r="D15" s="39" t="s">
        <v>425</v>
      </c>
      <c r="E15" s="39" t="s">
        <v>400</v>
      </c>
      <c r="F15" s="40">
        <v>32535.61</v>
      </c>
      <c r="G15" s="17" t="s">
        <v>401</v>
      </c>
    </row>
    <row r="16" spans="1:7" ht="30">
      <c r="A16" s="9">
        <v>6</v>
      </c>
      <c r="B16" s="17" t="s">
        <v>399</v>
      </c>
      <c r="C16" s="38">
        <v>44694</v>
      </c>
      <c r="D16" s="39" t="s">
        <v>425</v>
      </c>
      <c r="E16" s="39" t="s">
        <v>402</v>
      </c>
      <c r="F16" s="40">
        <v>1111.95</v>
      </c>
      <c r="G16" s="17" t="s">
        <v>403</v>
      </c>
    </row>
    <row r="17" spans="1:7" ht="30">
      <c r="A17" s="9">
        <v>7</v>
      </c>
      <c r="B17" s="17" t="s">
        <v>404</v>
      </c>
      <c r="C17" s="38">
        <v>44697</v>
      </c>
      <c r="D17" s="39" t="s">
        <v>405</v>
      </c>
      <c r="E17" s="17" t="s">
        <v>406</v>
      </c>
      <c r="F17" s="40">
        <v>143370</v>
      </c>
      <c r="G17" s="17" t="s">
        <v>407</v>
      </c>
    </row>
    <row r="18" spans="1:7" ht="30">
      <c r="A18" s="9">
        <v>8</v>
      </c>
      <c r="B18" s="17" t="s">
        <v>408</v>
      </c>
      <c r="C18" s="38">
        <v>44697</v>
      </c>
      <c r="D18" s="39" t="s">
        <v>426</v>
      </c>
      <c r="E18" s="39" t="s">
        <v>75</v>
      </c>
      <c r="F18" s="40">
        <v>0</v>
      </c>
      <c r="G18" s="41" t="s">
        <v>73</v>
      </c>
    </row>
    <row r="19" spans="1:7" ht="30">
      <c r="A19" s="9">
        <v>9</v>
      </c>
      <c r="B19" s="17" t="s">
        <v>409</v>
      </c>
      <c r="C19" s="38">
        <v>44705</v>
      </c>
      <c r="D19" s="39" t="s">
        <v>427</v>
      </c>
      <c r="E19" s="39" t="s">
        <v>410</v>
      </c>
      <c r="F19" s="40">
        <v>23010</v>
      </c>
      <c r="G19" s="17" t="s">
        <v>411</v>
      </c>
    </row>
    <row r="20" spans="1:7" ht="30">
      <c r="A20" s="9">
        <v>10</v>
      </c>
      <c r="B20" s="17" t="s">
        <v>412</v>
      </c>
      <c r="C20" s="38" t="s">
        <v>413</v>
      </c>
      <c r="D20" s="39" t="s">
        <v>428</v>
      </c>
      <c r="E20" s="39" t="s">
        <v>414</v>
      </c>
      <c r="F20" s="52">
        <v>28504.08</v>
      </c>
      <c r="G20" s="17" t="s">
        <v>415</v>
      </c>
    </row>
    <row r="21" spans="1:7" ht="30">
      <c r="A21" s="9">
        <v>11</v>
      </c>
      <c r="B21" s="17" t="s">
        <v>416</v>
      </c>
      <c r="C21" s="38">
        <v>44706</v>
      </c>
      <c r="D21" s="39" t="s">
        <v>417</v>
      </c>
      <c r="E21" s="39" t="s">
        <v>348</v>
      </c>
      <c r="F21" s="52"/>
      <c r="G21" s="17"/>
    </row>
    <row r="22" spans="1:7" ht="30">
      <c r="A22" s="9">
        <v>12</v>
      </c>
      <c r="B22" s="17" t="s">
        <v>418</v>
      </c>
      <c r="C22" s="38">
        <v>44707</v>
      </c>
      <c r="D22" s="39" t="s">
        <v>429</v>
      </c>
      <c r="E22" s="39" t="s">
        <v>421</v>
      </c>
      <c r="F22" s="52"/>
      <c r="G22" s="17"/>
    </row>
    <row r="23" spans="1:7" ht="30">
      <c r="A23" s="9">
        <v>13</v>
      </c>
      <c r="B23" s="17" t="s">
        <v>419</v>
      </c>
      <c r="C23" s="38">
        <v>44712</v>
      </c>
      <c r="D23" s="39" t="s">
        <v>420</v>
      </c>
      <c r="E23" s="39" t="s">
        <v>348</v>
      </c>
      <c r="F23" s="52"/>
      <c r="G23" s="17"/>
    </row>
    <row r="24" spans="1:7" ht="15">
      <c r="A24" s="9"/>
      <c r="B24" s="17"/>
      <c r="C24" s="38"/>
      <c r="D24" s="39"/>
      <c r="E24" s="39"/>
      <c r="F24" s="52"/>
      <c r="G24" s="17"/>
    </row>
    <row r="25" spans="1:7" ht="15">
      <c r="A25" s="9"/>
      <c r="B25" s="17"/>
      <c r="C25" s="38"/>
      <c r="D25" s="39"/>
      <c r="E25" s="39"/>
      <c r="F25" s="40"/>
      <c r="G25" s="17"/>
    </row>
    <row r="26" spans="1:7" ht="15">
      <c r="A26" s="9"/>
      <c r="B26" s="7"/>
      <c r="C26" s="38"/>
      <c r="D26" s="7"/>
      <c r="E26" s="7"/>
      <c r="F26" s="12">
        <f>SUM(F11:F25)</f>
        <v>545510.76</v>
      </c>
      <c r="G26" s="13"/>
    </row>
    <row r="27" spans="1:5" ht="15">
      <c r="A27" s="26" t="s">
        <v>2</v>
      </c>
      <c r="B27" s="33"/>
      <c r="C27" s="34"/>
      <c r="D27" s="26"/>
      <c r="E27" s="1" t="s">
        <v>3</v>
      </c>
    </row>
    <row r="28" spans="1:5" ht="15">
      <c r="A28" s="26"/>
      <c r="B28" s="33"/>
      <c r="C28" s="34"/>
      <c r="D28" s="26"/>
      <c r="E28" s="1"/>
    </row>
    <row r="29" spans="1:5" ht="15">
      <c r="A29" s="26"/>
      <c r="B29" s="33"/>
      <c r="C29" s="34"/>
      <c r="D29" s="26"/>
      <c r="E29" s="1"/>
    </row>
    <row r="30" spans="1:5" ht="15">
      <c r="A30" s="26"/>
      <c r="B30" s="33"/>
      <c r="C30" s="34"/>
      <c r="D30" s="26"/>
      <c r="E30" s="1"/>
    </row>
    <row r="31" spans="1:5" ht="15">
      <c r="A31" s="29" t="s">
        <v>4</v>
      </c>
      <c r="E31" s="3" t="s">
        <v>5</v>
      </c>
    </row>
    <row r="32" spans="1:6" s="28" customFormat="1" ht="15">
      <c r="A32" s="32" t="s">
        <v>6</v>
      </c>
      <c r="B32" s="19"/>
      <c r="C32" s="27"/>
      <c r="D32" s="19"/>
      <c r="E32" s="2" t="s">
        <v>7</v>
      </c>
      <c r="F32" s="26"/>
    </row>
  </sheetData>
  <autoFilter ref="A10:G27"/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6" r:id="rId2"/>
  <headerFooter>
    <oddHeader xml:space="preserve">&amp;L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83B7-F64C-4065-97BD-826CE3DE4703}">
  <dimension ref="A3:F14"/>
  <sheetViews>
    <sheetView workbookViewId="0" topLeftCell="A1">
      <selection activeCell="F4" sqref="F4"/>
    </sheetView>
  </sheetViews>
  <sheetFormatPr defaultColWidth="11.421875" defaultRowHeight="15"/>
  <cols>
    <col min="2" max="2" width="15.00390625" style="0" customWidth="1"/>
    <col min="3" max="3" width="18.421875" style="0" customWidth="1"/>
    <col min="4" max="4" width="12.8515625" style="0" bestFit="1" customWidth="1"/>
    <col min="5" max="5" width="21.7109375" style="0" customWidth="1"/>
    <col min="6" max="6" width="33.00390625" style="0" bestFit="1" customWidth="1"/>
  </cols>
  <sheetData>
    <row r="3" spans="1:6" s="20" customFormat="1" ht="30">
      <c r="A3" s="36" t="s">
        <v>14</v>
      </c>
      <c r="B3" s="37" t="s">
        <v>23</v>
      </c>
      <c r="C3" s="37" t="s">
        <v>34</v>
      </c>
      <c r="D3" s="37" t="s">
        <v>41</v>
      </c>
      <c r="E3" s="37" t="s">
        <v>42</v>
      </c>
      <c r="F3" s="36" t="s">
        <v>52</v>
      </c>
    </row>
    <row r="5" spans="1:6" s="46" customFormat="1" ht="15">
      <c r="A5" s="46" t="s">
        <v>18</v>
      </c>
      <c r="B5" s="46" t="s">
        <v>27</v>
      </c>
      <c r="C5" s="46" t="s">
        <v>36</v>
      </c>
      <c r="D5" s="47" t="s">
        <v>18</v>
      </c>
      <c r="E5" s="47" t="s">
        <v>38</v>
      </c>
      <c r="F5" s="46" t="s">
        <v>45</v>
      </c>
    </row>
    <row r="6" spans="1:6" s="46" customFormat="1" ht="30">
      <c r="A6" s="46" t="s">
        <v>19</v>
      </c>
      <c r="B6" s="46" t="s">
        <v>28</v>
      </c>
      <c r="C6" s="46" t="s">
        <v>35</v>
      </c>
      <c r="D6" s="47" t="s">
        <v>19</v>
      </c>
      <c r="E6" s="47" t="s">
        <v>39</v>
      </c>
      <c r="F6" s="46" t="s">
        <v>47</v>
      </c>
    </row>
    <row r="7" spans="2:6" s="46" customFormat="1" ht="15">
      <c r="B7" s="46" t="s">
        <v>29</v>
      </c>
      <c r="C7" s="46" t="s">
        <v>37</v>
      </c>
      <c r="D7" s="47"/>
      <c r="E7" s="47" t="s">
        <v>40</v>
      </c>
      <c r="F7" s="46" t="s">
        <v>46</v>
      </c>
    </row>
    <row r="8" spans="2:6" s="46" customFormat="1" ht="15">
      <c r="B8" s="46" t="s">
        <v>24</v>
      </c>
      <c r="E8" s="46" t="s">
        <v>20</v>
      </c>
      <c r="F8" s="46" t="s">
        <v>48</v>
      </c>
    </row>
    <row r="9" spans="2:6" s="46" customFormat="1" ht="15">
      <c r="B9" s="46" t="s">
        <v>25</v>
      </c>
      <c r="F9" s="46" t="s">
        <v>49</v>
      </c>
    </row>
    <row r="10" spans="2:6" s="46" customFormat="1" ht="15">
      <c r="B10" s="47" t="s">
        <v>26</v>
      </c>
      <c r="F10" s="46" t="s">
        <v>50</v>
      </c>
    </row>
    <row r="11" spans="2:6" s="46" customFormat="1" ht="15">
      <c r="B11" s="47" t="s">
        <v>21</v>
      </c>
      <c r="F11" s="46" t="s">
        <v>51</v>
      </c>
    </row>
    <row r="12" s="46" customFormat="1" ht="15">
      <c r="B12" s="47" t="s">
        <v>22</v>
      </c>
    </row>
    <row r="13" s="46" customFormat="1" ht="15">
      <c r="B13" s="47" t="s">
        <v>30</v>
      </c>
    </row>
    <row r="14" s="46" customFormat="1" ht="30">
      <c r="B14" s="47" t="s">
        <v>32</v>
      </c>
    </row>
    <row r="15" s="46" customFormat="1" ht="15"/>
    <row r="16" s="46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2022-06-06T13:06:31Z</cp:lastPrinted>
  <dcterms:created xsi:type="dcterms:W3CDTF">2020-12-11T13:16:37Z</dcterms:created>
  <dcterms:modified xsi:type="dcterms:W3CDTF">2022-06-06T13:06:42Z</dcterms:modified>
  <cp:category/>
  <cp:version/>
  <cp:contentType/>
  <cp:contentStatus/>
</cp:coreProperties>
</file>