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65416" yWindow="65416" windowWidth="29040" windowHeight="15840" firstSheet="5" activeTab="5"/>
  </bookViews>
  <sheets>
    <sheet name="febreo " sheetId="1" state="hidden" r:id="rId1"/>
    <sheet name="marzo " sheetId="2" state="hidden" r:id="rId2"/>
    <sheet name="Abril " sheetId="3" state="hidden" r:id="rId3"/>
    <sheet name="Mayo" sheetId="4" state="hidden" r:id="rId4"/>
    <sheet name="Junio UC" sheetId="5" state="hidden" r:id="rId5"/>
    <sheet name="Agosto CD" sheetId="9" r:id="rId6"/>
    <sheet name="Hoja16" sheetId="16" state="hidden" r:id="rId7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<sst xmlns="http://schemas.openxmlformats.org/spreadsheetml/2006/main" count="623" uniqueCount="413">
  <si>
    <t>Listado Procesos de Compras Publicados en Febrero 2021</t>
  </si>
  <si>
    <t>NO.</t>
  </si>
  <si>
    <t>Código del Proceso</t>
  </si>
  <si>
    <t xml:space="preserve">Fecha Publicación del Proceso </t>
  </si>
  <si>
    <t>Descripción de la Compra</t>
  </si>
  <si>
    <t>Adjudicatario</t>
  </si>
  <si>
    <t xml:space="preserve"> Monto Adjudicado RD$ </t>
  </si>
  <si>
    <t>Contrato No.</t>
  </si>
  <si>
    <t>MICM-DAF-CM-2021-0002</t>
  </si>
  <si>
    <t>Adquisición de Utensilios Desechables para uso del MICM, Exclusivo para MIPYMES</t>
  </si>
  <si>
    <t xml:space="preserve"> GTG Industrial, SRL</t>
  </si>
  <si>
    <t>MICM-2021-00067</t>
  </si>
  <si>
    <t xml:space="preserve"> Promokool, SRL</t>
  </si>
  <si>
    <t>MICM-2021-00068</t>
  </si>
  <si>
    <t>MICM-DAF-CM-2021-0003</t>
  </si>
  <si>
    <t>Adquisición de Material de Limpieza e Higiene para uso del MICM</t>
  </si>
  <si>
    <t xml:space="preserve"> Prolimpiso, SRL</t>
  </si>
  <si>
    <t>MICM-2021-00086</t>
  </si>
  <si>
    <t>MICM-2021-00087</t>
  </si>
  <si>
    <t xml:space="preserve"> Servicios Empresariales Canaan, SRL</t>
  </si>
  <si>
    <t>MICM-2021-00088</t>
  </si>
  <si>
    <t>Provesol Proveedores de Soluciones, SRL</t>
  </si>
  <si>
    <t>MICM-2021-00089</t>
  </si>
  <si>
    <t>MICM-DAF-CM-2021-0004</t>
  </si>
  <si>
    <t>Adquisición de Alimentos y Bebidas para Uso de este MICM, Exclusivo para MIPYMES</t>
  </si>
  <si>
    <t>Suplidora Empresarial Dominicana MM, SRL</t>
  </si>
  <si>
    <t>MICM-2021-00046</t>
  </si>
  <si>
    <t xml:space="preserve"> Prolimdes Comercial, SRL</t>
  </si>
  <si>
    <t>MICM-2021-00047</t>
  </si>
  <si>
    <t xml:space="preserve"> Inversiones Yang, SRL</t>
  </si>
  <si>
    <t>MICM-2021-00048</t>
  </si>
  <si>
    <t>Albeb, SRL</t>
  </si>
  <si>
    <t>MICM-2021-00049</t>
  </si>
  <si>
    <t>MICM-DAF-CM-2021-0005</t>
  </si>
  <si>
    <t>Contratación de los Servicios de Mantenimiento a los Generadores Eléctricos de la Torre MICM</t>
  </si>
  <si>
    <t>Argico, S.A.S</t>
  </si>
  <si>
    <t>MICM-2021-00074</t>
  </si>
  <si>
    <t>MICM-DAF-CM-2021-0006</t>
  </si>
  <si>
    <t>Contratación de los Servicios de Alquiler y Uso de Utilería para Actividades del MICM</t>
  </si>
  <si>
    <t>Lapejet Corporation (Lapejet Corp), SRL</t>
  </si>
  <si>
    <t>MICM-2021-00070</t>
  </si>
  <si>
    <t>MICM-DAF-CM-2021-0007</t>
  </si>
  <si>
    <t>Contratación de Servicios de Mantenimiento de Ascensores de Esta Torre MICM</t>
  </si>
  <si>
    <t>San Miguel &amp; Cia, SRL</t>
  </si>
  <si>
    <t>MICM-2021-00056</t>
  </si>
  <si>
    <t>MICM-DAF-CM-2021-0008</t>
  </si>
  <si>
    <t>Contratación Servicios de Catering y Montajes para Actividades del MICM</t>
  </si>
  <si>
    <t>A Fuego Lento, SRL</t>
  </si>
  <si>
    <t>MICM-2021-00075</t>
  </si>
  <si>
    <t>MICM-CCC-CP-2021-0002</t>
  </si>
  <si>
    <t>Contratación de Servicios de Capacitación para la Dirección de Emprendimiento de este Ministerio de Industria y Mipymes (MICM)</t>
  </si>
  <si>
    <t>Acomsa Academy, SRL</t>
  </si>
  <si>
    <t>MICM-2021-00109</t>
  </si>
  <si>
    <t>MICM-CCC-CP-2021-0004</t>
  </si>
  <si>
    <t>Contratación de Servicios de Combustible para este Ministerio de Industria, Comercio y Mipymes (MICM)</t>
  </si>
  <si>
    <t>Sunix Petroleum, SRL</t>
  </si>
  <si>
    <t>MICM-2021-00114</t>
  </si>
  <si>
    <t>Servicios Empresariales Canaan, SRL</t>
  </si>
  <si>
    <t>MICM-2021-00115</t>
  </si>
  <si>
    <t>MICM-CCC-CP-2021-0005</t>
  </si>
  <si>
    <t>Servicios de Mantenimiento del Sistema de Climatización de los Aires Acondicionados de esta Torre MICM</t>
  </si>
  <si>
    <t>Vegazo Ingenieros Electromecánicos, SRL</t>
  </si>
  <si>
    <t>MICM-2021-00112</t>
  </si>
  <si>
    <t>MICM-CCC-CP-2021-0008</t>
  </si>
  <si>
    <t>Contratación de Servicios Externos de Asesoría en Políticas Públicas</t>
  </si>
  <si>
    <t>Blue Star Strategies, LLC</t>
  </si>
  <si>
    <t>MICM-2021-00414</t>
  </si>
  <si>
    <t>MICM-CCC-PEPB-2021-0007</t>
  </si>
  <si>
    <t>Servicio de Publicación en la parte digital de la Revista Pandora, Editora El Caribe</t>
  </si>
  <si>
    <t>Editora Del Caribe, SA</t>
  </si>
  <si>
    <t>MICM-2021-00022</t>
  </si>
  <si>
    <t>MICM-CCC-PEPB-2021-0008</t>
  </si>
  <si>
    <t>Servicio de Publicidad Editora Nuevo Diario, SA</t>
  </si>
  <si>
    <t>Editora El Nuevo Diario, SA</t>
  </si>
  <si>
    <t>MICM-2021-00025</t>
  </si>
  <si>
    <t>MICM-CCC-PEPB-2021-0009</t>
  </si>
  <si>
    <t>Servicios de Publicidad en la Revista Mercado Medio Network SRL</t>
  </si>
  <si>
    <t xml:space="preserve"> Mercado Media Network, SRL</t>
  </si>
  <si>
    <t>MICM-2021-00029</t>
  </si>
  <si>
    <t>MICM-CCC-PEPB-2021-0010</t>
  </si>
  <si>
    <t>MICM-2021-00032</t>
  </si>
  <si>
    <t>MICM-CCC-PEPB-2021-0011</t>
  </si>
  <si>
    <t>Servicios de Publicidad en la Revista Mercado Media Network SRL</t>
  </si>
  <si>
    <t>Mercado Media Network, SRL</t>
  </si>
  <si>
    <t>MICM-2021-00058</t>
  </si>
  <si>
    <t>MICM-CCC-PEPB-2021-0012</t>
  </si>
  <si>
    <t>MICM-2021-00050</t>
  </si>
  <si>
    <t>MICM-CCC-PEPB-2021-0013</t>
  </si>
  <si>
    <t>Servicio de Publicación de Anuncio Sobre Zonas Francas, el Lunes 22 de Febrero de 2021</t>
  </si>
  <si>
    <t>Editora Hoy, SAS</t>
  </si>
  <si>
    <t>MICM-2021-00051</t>
  </si>
  <si>
    <t>MICM-2021-00052</t>
  </si>
  <si>
    <t xml:space="preserve"> Grupo Diario Libre, SA</t>
  </si>
  <si>
    <t>MICM-2021-00053</t>
  </si>
  <si>
    <t>Nueva Editora La Información, SRL (Periódico La Información)</t>
  </si>
  <si>
    <t>MICM-2021-00054</t>
  </si>
  <si>
    <t>Editorial CM, SAS</t>
  </si>
  <si>
    <t>MICM-2021-00055</t>
  </si>
  <si>
    <t>MICM-CCC-PEPB-2021-0014</t>
  </si>
  <si>
    <t xml:space="preserve"> Editora El Nuevo Diario, SA</t>
  </si>
  <si>
    <t>MICM-2021-00064</t>
  </si>
  <si>
    <t>MICM-CCC-PEPB-2021-0015</t>
  </si>
  <si>
    <t>Servicio de Publicación de Anuncio Sobre Zonas Francas Edición del día miércoles 24 de febrero de 2021, Editora Listín Diario</t>
  </si>
  <si>
    <t xml:space="preserve"> Editora Listin Diario, SA</t>
  </si>
  <si>
    <t>MICM-2021-00059</t>
  </si>
  <si>
    <t>MICM-CCC-PEPB-2021-0016</t>
  </si>
  <si>
    <t>Servicio de Publicación de Anuncio Sobre Zonas Francas, Editora El Dia.</t>
  </si>
  <si>
    <t xml:space="preserve"> Editora Hoy, SAS</t>
  </si>
  <si>
    <t>MICM-2021-00060</t>
  </si>
  <si>
    <t xml:space="preserve">Autorizado </t>
  </si>
  <si>
    <t>Lic. Anyela Ledesma</t>
  </si>
  <si>
    <t xml:space="preserve">Encargada de Compras y Contrataciones </t>
  </si>
  <si>
    <t>Listado Procesos de Compras Publicados en Marzo 2021</t>
  </si>
  <si>
    <t>MICM-DAF-CM-2021-0013</t>
  </si>
  <si>
    <t>Contratación de los Servicios para Colocación de Publicidad Exterior en Mobiliario Urbano - Vallas Impresas</t>
  </si>
  <si>
    <t xml:space="preserve">Declarado Desierto </t>
  </si>
  <si>
    <t>MICM-CCC-PEPB-2021-0017</t>
  </si>
  <si>
    <t>Servicio de Publicación en Espacios Pagados (Periódicos y Medios Digitales), Trimestre Marzo-Mayo de 2021</t>
  </si>
  <si>
    <t>MICM-2021-00083</t>
  </si>
  <si>
    <t>MICM-2021-00082</t>
  </si>
  <si>
    <t>Grupo Diario Libre, SA</t>
  </si>
  <si>
    <t>MICM-2021-00081</t>
  </si>
  <si>
    <t>MICM-2021-00080</t>
  </si>
  <si>
    <t>MICM-2021-00079</t>
  </si>
  <si>
    <t>MICM-2021-00078</t>
  </si>
  <si>
    <t>MICM-2021-00077</t>
  </si>
  <si>
    <t>Editora Listin Diario, SA</t>
  </si>
  <si>
    <t>MICM-2021-00076</t>
  </si>
  <si>
    <t>MICM-2021-00084</t>
  </si>
  <si>
    <t>MICM-DAF-CM-2021-0012</t>
  </si>
  <si>
    <t>Contratación de Firma Certificadora para los Servicios de Auditoría Externa y Certificación del Sistema de Gestión de Calidad basado en la Norma ISO 9001:2015 del MICM</t>
  </si>
  <si>
    <t>QSI Global Ventures, SRL</t>
  </si>
  <si>
    <t>MICM-2021-00104</t>
  </si>
  <si>
    <t>MICM-DAF-CM-2021-0014</t>
  </si>
  <si>
    <t>Contratación de Instalaciones Hoteleras y Salones de Eventos para Actividades del MICM</t>
  </si>
  <si>
    <t>Inversiones Azul Del Este Dominicana, S.A</t>
  </si>
  <si>
    <t>MICM-2021-00096</t>
  </si>
  <si>
    <t>Hoteles Nacionales, SA</t>
  </si>
  <si>
    <t>MICM-2021-00095</t>
  </si>
  <si>
    <t>MICM-DAF-CM-2021-0015</t>
  </si>
  <si>
    <t>Contratación de Servicios de Montajes en Salones de Eventos para Actividades del MICM</t>
  </si>
  <si>
    <t>CTAV, SRL</t>
  </si>
  <si>
    <t>MICM-2021-00102</t>
  </si>
  <si>
    <t>K&amp;M Destinos Universales, SRL</t>
  </si>
  <si>
    <t>MICM-2021-00103</t>
  </si>
  <si>
    <t>MICM-DAF-CM-2021-0016</t>
  </si>
  <si>
    <t>Servicios de Abastecimiento de Botellones y Botellitas de Agua</t>
  </si>
  <si>
    <t>Proceso Cancelado</t>
  </si>
  <si>
    <t>MICM-DAF-CM-2021-0010</t>
  </si>
  <si>
    <t>Contratación de los Servicios de Alguaciles en Diferentes Jurisdicciones</t>
  </si>
  <si>
    <t>Luís Toribio Fernández</t>
  </si>
  <si>
    <t>MICM-2021-00125</t>
  </si>
  <si>
    <t>MICM-CCC-CP-2021-0003</t>
  </si>
  <si>
    <t>Adquisición y Renovación de Licencias para Softwares Informáticos</t>
  </si>
  <si>
    <t>Solvex Dominicana, SRL</t>
  </si>
  <si>
    <t>MICM-2021-00141</t>
  </si>
  <si>
    <t>Braarlin Soluciones, SRL</t>
  </si>
  <si>
    <t>MICM-2021-00143</t>
  </si>
  <si>
    <t>Nap del Caribe, INC</t>
  </si>
  <si>
    <t>MICM-2021-00140</t>
  </si>
  <si>
    <t>IQTEK Solutions, SRL</t>
  </si>
  <si>
    <t>MICM-2021-00142</t>
  </si>
  <si>
    <t>MICM-CCC-CP-2021-0009</t>
  </si>
  <si>
    <t>Contratación de los Servicios de Suministro de Almuerzos y Cenas para el Personal de Mayordomía, Conserjes, Choferes y Militares del MICM</t>
  </si>
  <si>
    <t>Disla Uribe Koncepto, SRL</t>
  </si>
  <si>
    <t>MICM-2021-00154</t>
  </si>
  <si>
    <t>MICM-DAF-CM-2021-0019</t>
  </si>
  <si>
    <t>Adquisición de Materiales de Oficina para uso del MICM. Exclusivo para Mipymes</t>
  </si>
  <si>
    <t>Maxibodegas Eop Del Caribe, SRL</t>
  </si>
  <si>
    <t>MICM-2021-00137</t>
  </si>
  <si>
    <t>Brothers RSR Supply Offices, SRL</t>
  </si>
  <si>
    <t>MICM-2021-00136</t>
  </si>
  <si>
    <t>Best Supply, SRL</t>
  </si>
  <si>
    <t>MICM-2021-00138</t>
  </si>
  <si>
    <t>Loaz Trading &amp; Consulting, SRL</t>
  </si>
  <si>
    <t>MICM-2021-00139</t>
  </si>
  <si>
    <t>Rubather Saldos y Remates, SRL</t>
  </si>
  <si>
    <t>MICM-2021-00135</t>
  </si>
  <si>
    <t>MICM-DAF-CM-2021-0021</t>
  </si>
  <si>
    <t>Contratación de los Servicios de Aplicación de Pruebas Conductuales On-Line a Colaboradores del MICM</t>
  </si>
  <si>
    <t>Multiplicity, SRL</t>
  </si>
  <si>
    <t>MICM-2021-00134</t>
  </si>
  <si>
    <t xml:space="preserve">Preparado </t>
  </si>
  <si>
    <t xml:space="preserve">Lic. Eliana Espaillat Santos </t>
  </si>
  <si>
    <t xml:space="preserve">Abogada de Compras y Contrataciones </t>
  </si>
  <si>
    <t>Listado Procesos de Compras Publicados en Abril 2021</t>
  </si>
  <si>
    <t>MICM-DAF-CM-2021-0009</t>
  </si>
  <si>
    <t>Adquisición de Utensilios de Cocina y Comedor para uso de varias Áreas del MICM</t>
  </si>
  <si>
    <t>Athill &amp; Martinez, SA</t>
  </si>
  <si>
    <t>MICM-2021-00146</t>
  </si>
  <si>
    <t>Top Trading Solutions, SRL</t>
  </si>
  <si>
    <t>MICM-2021-00147</t>
  </si>
  <si>
    <t>NCR SURTIDOS EMPRESARIALES, SRL</t>
  </si>
  <si>
    <t>MICM-2021-00148</t>
  </si>
  <si>
    <t>MICM-DAF-CM-2021-0011</t>
  </si>
  <si>
    <t>Adquisición de Motores para Ventiladores de Acondicionadores de Aire</t>
  </si>
  <si>
    <t>Victor García Aire Acondicionado, SRL</t>
  </si>
  <si>
    <t>MICM-2021-00133</t>
  </si>
  <si>
    <t>MICM-DAF-CM-2021-0024</t>
  </si>
  <si>
    <t>Contratación Servicios de Abastecimiento de Botellones y Botellitas de Agua para uso en las instalaciones del MICM en Santo Domingo y Oficina Regional en Santiago.</t>
  </si>
  <si>
    <t>Agua Planeta Azul, SA</t>
  </si>
  <si>
    <t>MICM-2021-00157</t>
  </si>
  <si>
    <t>MICM-DAF-CM-2021-0022</t>
  </si>
  <si>
    <t>Contratación Servicio de Levantamiento y Diagnóstico de Plataformas de Seguridad Física del MICM</t>
  </si>
  <si>
    <t>Veneconsult, SRL</t>
  </si>
  <si>
    <t>MICM-2021-00161</t>
  </si>
  <si>
    <t>MICM-CCC-CP-2021-0006</t>
  </si>
  <si>
    <t>Contratación de Servicios de Mantenimiento, Reparaciones, Desabolladura y Pintura para la Flotilla Vehicular de este MICM - Exclusivo para MIPYMES</t>
  </si>
  <si>
    <t>Centro Automotriz Remesa, SRL</t>
  </si>
  <si>
    <t>MICM-2021-00229</t>
  </si>
  <si>
    <t>MICM-CCC-CP-2021-0011</t>
  </si>
  <si>
    <t>Adquisición de Baterías para UPS</t>
  </si>
  <si>
    <t>FL Betances &amp; Asociados, SRL</t>
  </si>
  <si>
    <t>MICM-2021-00181</t>
  </si>
  <si>
    <t>MICM-CCC-CP-2021-0010</t>
  </si>
  <si>
    <t>Contratación de los Servicios para Adecuación y Reparación de Áreas del Ministerio de Industria, Comercio y Mipymes (MICM)</t>
  </si>
  <si>
    <t>Puro Maria Sanchez Maria</t>
  </si>
  <si>
    <t>1,194,455.9 </t>
  </si>
  <si>
    <t>MICM-2021-00206</t>
  </si>
  <si>
    <t>Cynthia Cristina Tejada Encarnación</t>
  </si>
  <si>
    <t>MICM-2021-00207</t>
  </si>
  <si>
    <t>Listado Procesos de Compras Publicados en Mayo 2021</t>
  </si>
  <si>
    <t>MICM-DAF-CM-2021-0020</t>
  </si>
  <si>
    <t>Contratación de los Servicios para el Sellado y Mantenimiento de los Perfiles y Cristales de la Fachada de la Torre Integral MICM</t>
  </si>
  <si>
    <t>Progescon, SRL</t>
  </si>
  <si>
    <t>MICM-2021-00180</t>
  </si>
  <si>
    <t>MICM-DAF-CM-2021-0026</t>
  </si>
  <si>
    <t>Adquisición de Materiales Ferreteros para uso del MICM</t>
  </si>
  <si>
    <t>Servem Servicios Empresariales, SRL</t>
  </si>
  <si>
    <t>MICM-2021-00191</t>
  </si>
  <si>
    <t>MICM-2021-00190</t>
  </si>
  <si>
    <t>Vilma Dariana Rodríguez de Jimenez</t>
  </si>
  <si>
    <t>MICM-2021-00189</t>
  </si>
  <si>
    <t>Tonos &amp; Colores, SRL</t>
  </si>
  <si>
    <t>MICM-2021-00188</t>
  </si>
  <si>
    <t>MICM-DAF-CM-2021-0030</t>
  </si>
  <si>
    <t>Adquisición de Productos Comestibles para uso del MICM. Exclusivo para Mipymes</t>
  </si>
  <si>
    <t>Grupo Brizatlantica del Caribe, SRL</t>
  </si>
  <si>
    <t>MICM-2021-00182</t>
  </si>
  <si>
    <t>MICM-2021-00183</t>
  </si>
  <si>
    <t>MICM-DAF-CM-2021-0033</t>
  </si>
  <si>
    <t>Adquisición de Productos de Papel para uso del MICM</t>
  </si>
  <si>
    <t>GTG Industrial, SRL</t>
  </si>
  <si>
    <t>MICM-2021-00199</t>
  </si>
  <si>
    <t>Inversiones ND &amp; Asociados, SRL</t>
  </si>
  <si>
    <t>MICM-2021-00200</t>
  </si>
  <si>
    <t>MICM-DAF-CM-2021-0034</t>
  </si>
  <si>
    <t>Adquisición de Pozuelos con Cucharas en su Caja Decorativa para las Madres de este MICM</t>
  </si>
  <si>
    <t>MJP Promotion Group, SRL</t>
  </si>
  <si>
    <t>MICM-2021-00202</t>
  </si>
  <si>
    <t>MICM-DAF-CM-2021-0027</t>
  </si>
  <si>
    <t>Adquisición e Instalación de Letreros y Rotulaciones</t>
  </si>
  <si>
    <t>Sketchprom, SRL</t>
  </si>
  <si>
    <t>MICM-2021-00216</t>
  </si>
  <si>
    <t>Docugreen, SRL</t>
  </si>
  <si>
    <t>MICM-2021-00217</t>
  </si>
  <si>
    <t>Serd-Net, SRL</t>
  </si>
  <si>
    <t>MICM-2021-00218</t>
  </si>
  <si>
    <t>Officemate, SRL</t>
  </si>
  <si>
    <t>MICM-2021-00219</t>
  </si>
  <si>
    <t>MICM-DAF-CM-2021-0031</t>
  </si>
  <si>
    <t>Adquisición de Utensilios Desechables para uso del MICM. Exclusivo para Mipymes</t>
  </si>
  <si>
    <t>Promokool, SRL</t>
  </si>
  <si>
    <t>MICM-2021-00225</t>
  </si>
  <si>
    <t>Inversiones Yang, SRL</t>
  </si>
  <si>
    <t>MICM-2021-00226</t>
  </si>
  <si>
    <t>Suplidora Leopeña, SRL</t>
  </si>
  <si>
    <t>MICM-2021-00227</t>
  </si>
  <si>
    <t>MICM-2021-00228</t>
  </si>
  <si>
    <t>MICM-DAF-CM-2021-0035</t>
  </si>
  <si>
    <t>Contratación de Servicio de Asistencia Técnica a través del Consejo Dominicano para la Calidad (CODOCA) al Instituto Dominicano para la Calidad (INDOCAL).</t>
  </si>
  <si>
    <t>Promejora G&amp;H Consultores, SRL</t>
  </si>
  <si>
    <t>MICM-2021-00213</t>
  </si>
  <si>
    <t>MICM-DAF-CM-2021-0023</t>
  </si>
  <si>
    <t>Adquisición de Textiles e Indumentarias para Uso del MICM</t>
  </si>
  <si>
    <t>Banderas Global HC, SRL</t>
  </si>
  <si>
    <t>MICM-2021-00209</t>
  </si>
  <si>
    <t>MICM-DAF-CM-2021-0025</t>
  </si>
  <si>
    <t>Contratación de los Servicios de Reparación y Mantenimiento del Aire Acondicionado de Precisión de la Dirección de Tecnología de este MICM</t>
  </si>
  <si>
    <t>Desierto</t>
  </si>
  <si>
    <t>MICM-CCC-CP-2021-0007</t>
  </si>
  <si>
    <t>Contratación de Servicios de Mantenimiento del Sistema Eléctrico de esta Torre MICM</t>
  </si>
  <si>
    <t>MICM-CCC-CP-2021-0012</t>
  </si>
  <si>
    <t>Contratación de Servicios de Impresión de Materiales de este Ministerio de Industria, Comercio y Mipymes (MICM)</t>
  </si>
  <si>
    <t>Suárez Diseño Gráfico, SRL</t>
  </si>
  <si>
    <t>MICM-2021-00271</t>
  </si>
  <si>
    <t>Fotomegraf, SRL</t>
  </si>
  <si>
    <t>MICM-2021-00272</t>
  </si>
  <si>
    <t>MICM-CCC-CP-2021-0013</t>
  </si>
  <si>
    <t>Adquisición de Electrodomésticos</t>
  </si>
  <si>
    <t>HI-FI, SRL</t>
  </si>
  <si>
    <t>MICM-2021-00248</t>
  </si>
  <si>
    <t>Primerce Investments, SRL</t>
  </si>
  <si>
    <t>MICM-2021-00249</t>
  </si>
  <si>
    <t>MICM-CCC-PEPB-2021-0018</t>
  </si>
  <si>
    <t>Contratación de Servicios de Publicación en Espacios Pagados (Periódicos), para los meses de ABRIL-MAYO 2021</t>
  </si>
  <si>
    <t>MICM-2021-00163</t>
  </si>
  <si>
    <t>MICM-2021-00164</t>
  </si>
  <si>
    <t>MICM-2021-00165</t>
  </si>
  <si>
    <t>MICM-2021-00166</t>
  </si>
  <si>
    <t>MICM-2021-00167</t>
  </si>
  <si>
    <t>MICM-2021-00168</t>
  </si>
  <si>
    <t>MICM-2021-00169</t>
  </si>
  <si>
    <t>MICM-2021-00170</t>
  </si>
  <si>
    <t>Publicaciones Ahora, SAS</t>
  </si>
  <si>
    <t>MICM-2021-00171</t>
  </si>
  <si>
    <t>MICM-2021-00172</t>
  </si>
  <si>
    <t>Listado Procesos de Compras por Debajo del Umbral Publicados en Junio 2021</t>
  </si>
  <si>
    <t>MICM-UC-CD-2021-0080</t>
  </si>
  <si>
    <t>Adquisición de Obsequios Artesanales para ser Entregados como Souvenirs Dominicanos</t>
  </si>
  <si>
    <t>Cayenart, SRL</t>
  </si>
  <si>
    <t>MICM-2021-00208</t>
  </si>
  <si>
    <t>MICM-UC-CD-2021-0084</t>
  </si>
  <si>
    <t>Servicio de Catering Talleres Dirección Provincial MICM Puerto Plata y Vice Ministerio Fomento a las Mipymes</t>
  </si>
  <si>
    <t>César Rafael Adames García</t>
  </si>
  <si>
    <t>MICM-2021-00210</t>
  </si>
  <si>
    <t>MICM-UC-CD-2021-0088</t>
  </si>
  <si>
    <t>Servicio de Capacitación Diplomado en Archivística para 10 Representantes de Diferentes Áreas de este Ministerio</t>
  </si>
  <si>
    <t>Archivo General De La Nación</t>
  </si>
  <si>
    <t>MICM-2021-00224</t>
  </si>
  <si>
    <t>MICM-UC-CD-2021-0082</t>
  </si>
  <si>
    <t>Servicios de Plomería y Revisión Tubería de Drenaje de esta Torre MICM</t>
  </si>
  <si>
    <t xml:space="preserve">Pliego Cancelado </t>
  </si>
  <si>
    <t>-</t>
  </si>
  <si>
    <t>MICM-UC-CD-2021-0085</t>
  </si>
  <si>
    <t>Servicios de Diagnóstico, Mantenimiento y Reparación de varias impresoras asignadas a diferentes áreas del Ministerio de Industria, Comercio y Mipymes (MICM)</t>
  </si>
  <si>
    <t>SSTECH, SRL</t>
  </si>
  <si>
    <t>MICM-2021-00244</t>
  </si>
  <si>
    <t>MICM-UC-CD-2021-0094</t>
  </si>
  <si>
    <t>Adquisición de Cables HDMI y Adaptadores para Conectividad de Laptops y Monitores del MICM</t>
  </si>
  <si>
    <t>Inversiones Iparra Del Caribe, SRL</t>
  </si>
  <si>
    <t>MICM-2021-00246
(Rescindido)</t>
  </si>
  <si>
    <t>MICM-2021-00259</t>
  </si>
  <si>
    <t>MICM-UC-CD-2021-0092</t>
  </si>
  <si>
    <t>Servicio de mantenimiento Camioneta Chevrolet Colorado Placa L408179</t>
  </si>
  <si>
    <t>Santo Domingo Motors Company, SA</t>
  </si>
  <si>
    <t>MICM-2021-00245</t>
  </si>
  <si>
    <t>MICM-UC-CD-2021-0093</t>
  </si>
  <si>
    <t>Adquisición de Equipos para Huellas Dactilares y Linternas Portátiles para uso del Departamento de Seguridad de este MICM</t>
  </si>
  <si>
    <t>Metro Tecnologia (METROTEC), SRL</t>
  </si>
  <si>
    <t>MICM-2021-00258</t>
  </si>
  <si>
    <t>MICM-UC-CD-2021-0068</t>
  </si>
  <si>
    <t>Norma ISO 37301:2021 Sistema de gestión de Cumplimiento</t>
  </si>
  <si>
    <t>Aenor Dominicana SRL</t>
  </si>
  <si>
    <t>MICM-2021-00247</t>
  </si>
  <si>
    <t>MICM-UC-CD-2021-0070</t>
  </si>
  <si>
    <t>Adquisición de Servidor de Alojamiento WEB</t>
  </si>
  <si>
    <t>VMK Supply, SRL</t>
  </si>
  <si>
    <t>MICM-2021-00257</t>
  </si>
  <si>
    <t>MICM-UC-CD-2021-0089</t>
  </si>
  <si>
    <t>Adquisición de Power Supply para computadora asignada a la Oficina de Seguridad Militar de este Ministerio.</t>
  </si>
  <si>
    <t>Ramirez &amp; Mojica Envoy Pack Courier Express, SRL</t>
  </si>
  <si>
    <t>MICM-2021-00260</t>
  </si>
  <si>
    <t>MICM-UC-CD-2021-0003</t>
  </si>
  <si>
    <t>Adquisición de manteles y bambalinas para ser utilizados en diferentes actividades ,dentro y fuera de este Ministerio.</t>
  </si>
  <si>
    <t>Ideas Fiestas y Soluciones RM, SRL</t>
  </si>
  <si>
    <t>MICM-2021-00256</t>
  </si>
  <si>
    <t>MICM-UC-CD-2021-0095</t>
  </si>
  <si>
    <t>Adquisición de dos (2) Pódium en Acrílico con Logo Institucional</t>
  </si>
  <si>
    <t>New Image Solutións And Marketing, SRL</t>
  </si>
  <si>
    <t>MICM-2021-00281</t>
  </si>
  <si>
    <t>MICM-UC-CD-2021-0096</t>
  </si>
  <si>
    <t>Solicitud Mantenimiento vehículo Toyota Corolla 2020 placa A854048</t>
  </si>
  <si>
    <t>Delta Comercial, SA</t>
  </si>
  <si>
    <t>MICM-2021-00267</t>
  </si>
  <si>
    <t>Listado Procesos de Compras por Debajo del Umbral Publicados en Agosto 2021</t>
  </si>
  <si>
    <t>MICM-UC-CD-2021-0110</t>
  </si>
  <si>
    <t>Solicitud de Tarjetas de PVC Blanca para la Carnetización del Personal de este MICM.</t>
  </si>
  <si>
    <t>A.Z. Print Shop, SRL</t>
  </si>
  <si>
    <t>MICM-2021-00308</t>
  </si>
  <si>
    <t>MICM-UC-CD-2021-0109</t>
  </si>
  <si>
    <t>Servicio de Mantenimiento y Reparación de Plomería en las Tuberías de Drenaje de Techo en la Torre MICM.</t>
  </si>
  <si>
    <t>Victor Sterlyn Salomé</t>
  </si>
  <si>
    <t>MICM-2021-00309</t>
  </si>
  <si>
    <t>MICM-UC-CD-2021-0113</t>
  </si>
  <si>
    <t>Contratación de Servicios de Audiovisuales para Producción y Grabación del Programa de Rendición de Cuentas.</t>
  </si>
  <si>
    <t>Saraheyn Media Group, SRL</t>
  </si>
  <si>
    <t xml:space="preserve">MICM-2021-00314 </t>
  </si>
  <si>
    <t>MICM-UC-CD-2021-0114</t>
  </si>
  <si>
    <t>Servicios Mantenimiento Vehículo Toyota Corolla, placa: A854048, asignado a la Dirección Jurídica.</t>
  </si>
  <si>
    <t>MICM-2021-00313</t>
  </si>
  <si>
    <t>MICM-UC-CD-2021-0112</t>
  </si>
  <si>
    <t>Servicio de Alquiler de Transformador para el piso 2 de esta torre MICM.</t>
  </si>
  <si>
    <t>Electromecánica Pérez, SRL</t>
  </si>
  <si>
    <t>MICM-2021-00316</t>
  </si>
  <si>
    <t>MICM-UC-CD-2021-0111</t>
  </si>
  <si>
    <t>Servicio de Reparación Transformador para piso 2 de esta torre MICM.</t>
  </si>
  <si>
    <t>MICM-2021-00315</t>
  </si>
  <si>
    <t>MICM-UC-CD-2021-0119</t>
  </si>
  <si>
    <t>Adquisición de Agentes Suavizadores y Purificadores de Cloruros de Sodio para Tratamiento de Agua - Sal.</t>
  </si>
  <si>
    <t>Declarado Desierto</t>
  </si>
  <si>
    <t>MICM-UC-CD-2021-0117</t>
  </si>
  <si>
    <t xml:space="preserve">Contratación Curso de Primeros Auxilios Básicos para 25 Colaboradores de este MICM. </t>
  </si>
  <si>
    <t>Cruz Roja Dominicana</t>
  </si>
  <si>
    <t>MICM-2021-00331</t>
  </si>
  <si>
    <t>MICM-UC-CD-2021-0127</t>
  </si>
  <si>
    <t>Contratación de los Servicios de Traductor de Idioma Ingles a Español Durante realización de Webinar True - Lean.</t>
  </si>
  <si>
    <t>Yirenni Pérez, EIRL</t>
  </si>
  <si>
    <t>MICM-2021-00324</t>
  </si>
  <si>
    <t>MICM-UC-CD-2021-0122</t>
  </si>
  <si>
    <t>Curso Interpretación de Señas para Diferentes Colaboradores de la Dirección de Atención Integral al Cliente, Dirección de Comunicaciones y Dirección de Recursos Humanos.</t>
  </si>
  <si>
    <t>Asociación Pro Educación del Sordo Apes</t>
  </si>
  <si>
    <t>MICM-2021-00330</t>
  </si>
  <si>
    <t>MICM-UC-CD-2021-0129</t>
  </si>
  <si>
    <t>Adquisición de Insumos para Hidratación del Personal que Participa en las Disciplinas Deportivas de los Equipos de este Ministerio.</t>
  </si>
  <si>
    <t>Simbel, SRL</t>
  </si>
  <si>
    <t>MICM-2021-00333</t>
  </si>
  <si>
    <t>Sinergy Electrical Group, SRL</t>
  </si>
  <si>
    <t>MICM-2021-00334</t>
  </si>
  <si>
    <t>MICM-UC-CD-2021-0118</t>
  </si>
  <si>
    <t>Contratación de curso de Redacción y Presentación de Informes Técnicos para ser impartido a 30 colaboradores de este MICM.</t>
  </si>
  <si>
    <t>Instituto Nacional de Administración Pública</t>
  </si>
  <si>
    <t>MICM-2021-00332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</si>
</sst>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&quot;$&quot;* #,##0.00_-;\-&quot;$&quot;* #,##0.00_-;_-&quot;$&quot;* &quot;-&quot;??_-;_-@_-"/>
    <numFmt numFmtId="166" formatCode="_([$RD$-1C0A]* #,##0.00_);_([$RD$-1C0A]* \(#,##0.00\);_([$RD$-1C0A]* &quot;-&quot;??_);_(@_)"/>
    <numFmt numFmtId="167" formatCode="[$-409]dd/mmm/yy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 val="single"/>
      <sz val="11"/>
      <color rgb="FF000000"/>
      <name val="Calibri"/>
      <family val="2"/>
      <scheme val="minor"/>
    </font>
    <font>
      <sz val="9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65" fontId="2" fillId="2" borderId="1" xfId="2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14" fontId="3" fillId="0" borderId="1" xfId="0" applyNumberFormat="1" applyFont="1" applyBorder="1" applyAlignment="1">
      <alignment horizontal="left" vertical="top"/>
    </xf>
    <xf numFmtId="166" fontId="0" fillId="0" borderId="1" xfId="21" applyNumberFormat="1" applyFont="1" applyFill="1" applyBorder="1" applyAlignment="1">
      <alignment horizontal="right" vertical="top"/>
    </xf>
    <xf numFmtId="0" fontId="0" fillId="0" borderId="1" xfId="0" applyBorder="1" applyAlignment="1">
      <alignment vertical="top"/>
    </xf>
    <xf numFmtId="166" fontId="2" fillId="0" borderId="1" xfId="0" applyNumberFormat="1" applyFont="1" applyBorder="1" applyAlignment="1">
      <alignment vertical="top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left"/>
    </xf>
    <xf numFmtId="167" fontId="0" fillId="0" borderId="1" xfId="0" applyNumberFormat="1" applyBorder="1" applyAlignment="1">
      <alignment horizontal="left" vertical="top"/>
    </xf>
    <xf numFmtId="164" fontId="0" fillId="0" borderId="1" xfId="20" applyFont="1" applyFill="1" applyBorder="1" applyAlignment="1">
      <alignment horizontal="right" vertical="top"/>
    </xf>
    <xf numFmtId="166" fontId="0" fillId="0" borderId="1" xfId="0" applyNumberFormat="1" applyBorder="1" applyAlignment="1">
      <alignment vertical="top"/>
    </xf>
    <xf numFmtId="166" fontId="0" fillId="0" borderId="1" xfId="0" applyNumberFormat="1" applyBorder="1" applyAlignment="1">
      <alignment horizontal="right" vertical="top"/>
    </xf>
    <xf numFmtId="0" fontId="0" fillId="0" borderId="1" xfId="0" applyBorder="1"/>
    <xf numFmtId="166" fontId="0" fillId="0" borderId="1" xfId="0" applyNumberFormat="1" applyBorder="1" applyAlignment="1">
      <alignment horizontal="right"/>
    </xf>
    <xf numFmtId="166" fontId="0" fillId="0" borderId="1" xfId="0" applyNumberFormat="1" applyBorder="1"/>
    <xf numFmtId="0" fontId="6" fillId="0" borderId="1" xfId="0" applyFont="1" applyBorder="1"/>
    <xf numFmtId="166" fontId="0" fillId="0" borderId="1" xfId="21" applyNumberFormat="1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center" vertical="top" wrapText="1"/>
    </xf>
    <xf numFmtId="166" fontId="0" fillId="0" borderId="1" xfId="21" applyNumberFormat="1" applyFont="1" applyFill="1" applyBorder="1" applyAlignment="1">
      <alignment horizontal="right" vertical="top" wrapText="1"/>
    </xf>
    <xf numFmtId="22" fontId="0" fillId="0" borderId="1" xfId="0" applyNumberForma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166" fontId="2" fillId="0" borderId="0" xfId="0" applyNumberFormat="1" applyFont="1" applyAlignment="1">
      <alignment vertical="top"/>
    </xf>
    <xf numFmtId="0" fontId="0" fillId="0" borderId="0" xfId="0" applyAlignment="1">
      <alignment horizontal="right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166" fontId="0" fillId="0" borderId="1" xfId="0" applyNumberFormat="1" applyBorder="1" applyAlignment="1">
      <alignment horizontal="center" vertical="top"/>
    </xf>
    <xf numFmtId="166" fontId="0" fillId="0" borderId="1" xfId="21" applyNumberFormat="1" applyFont="1" applyFill="1" applyBorder="1" applyAlignment="1">
      <alignment vertical="top"/>
    </xf>
    <xf numFmtId="3" fontId="0" fillId="0" borderId="1" xfId="0" applyNumberFormat="1" applyBorder="1" applyAlignment="1">
      <alignment vertical="top"/>
    </xf>
    <xf numFmtId="3" fontId="0" fillId="0" borderId="1" xfId="0" applyNumberFormat="1" applyBorder="1" applyAlignment="1">
      <alignment vertical="top" wrapText="1"/>
    </xf>
    <xf numFmtId="22" fontId="0" fillId="0" borderId="1" xfId="0" applyNumberFormat="1" applyBorder="1" applyAlignment="1">
      <alignment vertical="top" wrapText="1"/>
    </xf>
    <xf numFmtId="166" fontId="0" fillId="0" borderId="1" xfId="21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9</xdr:row>
      <xdr:rowOff>114300</xdr:rowOff>
    </xdr:from>
    <xdr:to>
      <xdr:col>1</xdr:col>
      <xdr:colOff>1390650</xdr:colOff>
      <xdr:row>15</xdr:row>
      <xdr:rowOff>133350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1828800"/>
          <a:ext cx="17049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1543050</xdr:colOff>
      <xdr:row>62</xdr:row>
      <xdr:rowOff>66675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8162925" y="33623250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581025</xdr:colOff>
      <xdr:row>61</xdr:row>
      <xdr:rowOff>85725</xdr:rowOff>
    </xdr:from>
    <xdr:to>
      <xdr:col>5</xdr:col>
      <xdr:colOff>1657350</xdr:colOff>
      <xdr:row>65</xdr:row>
      <xdr:rowOff>123825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34851975"/>
          <a:ext cx="1076325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76200</xdr:colOff>
      <xdr:row>63</xdr:row>
      <xdr:rowOff>19050</xdr:rowOff>
    </xdr:from>
    <xdr:to>
      <xdr:col>1</xdr:col>
      <xdr:colOff>1685925</xdr:colOff>
      <xdr:row>64</xdr:row>
      <xdr:rowOff>114300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4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5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35166300"/>
          <a:ext cx="1609725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114300</xdr:rowOff>
    </xdr:from>
    <xdr:to>
      <xdr:col>1</xdr:col>
      <xdr:colOff>1457325</xdr:colOff>
      <xdr:row>9</xdr:row>
      <xdr:rowOff>133350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685800"/>
          <a:ext cx="17049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1228725</xdr:colOff>
      <xdr:row>40</xdr:row>
      <xdr:rowOff>638175</xdr:rowOff>
    </xdr:from>
    <xdr:to>
      <xdr:col>7</xdr:col>
      <xdr:colOff>200025</xdr:colOff>
      <xdr:row>45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7581900" y="31375350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45</xdr:row>
      <xdr:rowOff>133350</xdr:rowOff>
    </xdr:from>
    <xdr:to>
      <xdr:col>6</xdr:col>
      <xdr:colOff>361950</xdr:colOff>
      <xdr:row>49</xdr:row>
      <xdr:rowOff>171450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00875" y="32908875"/>
          <a:ext cx="1076325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114300</xdr:colOff>
      <xdr:row>46</xdr:row>
      <xdr:rowOff>171450</xdr:rowOff>
    </xdr:from>
    <xdr:to>
      <xdr:col>1</xdr:col>
      <xdr:colOff>1724025</xdr:colOff>
      <xdr:row>48</xdr:row>
      <xdr:rowOff>142875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4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5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3137475"/>
          <a:ext cx="1609725" cy="352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114300</xdr:rowOff>
    </xdr:from>
    <xdr:to>
      <xdr:col>1</xdr:col>
      <xdr:colOff>1238250</xdr:colOff>
      <xdr:row>7</xdr:row>
      <xdr:rowOff>133350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304800"/>
          <a:ext cx="17049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1019175</xdr:colOff>
      <xdr:row>20</xdr:row>
      <xdr:rowOff>1047750</xdr:rowOff>
    </xdr:from>
    <xdr:to>
      <xdr:col>7</xdr:col>
      <xdr:colOff>200025</xdr:colOff>
      <xdr:row>26</xdr:row>
      <xdr:rowOff>161925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7210425" y="13011150"/>
          <a:ext cx="154305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1009650</xdr:colOff>
      <xdr:row>20</xdr:row>
      <xdr:rowOff>990600</xdr:rowOff>
    </xdr:from>
    <xdr:to>
      <xdr:col>7</xdr:col>
      <xdr:colOff>190500</xdr:colOff>
      <xdr:row>26</xdr:row>
      <xdr:rowOff>104775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7200900" y="12954000"/>
          <a:ext cx="154305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561975</xdr:colOff>
      <xdr:row>27</xdr:row>
      <xdr:rowOff>47625</xdr:rowOff>
    </xdr:from>
    <xdr:to>
      <xdr:col>5</xdr:col>
      <xdr:colOff>209550</xdr:colOff>
      <xdr:row>31</xdr:row>
      <xdr:rowOff>85725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24475" y="14868525"/>
          <a:ext cx="1076325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180975</xdr:colOff>
      <xdr:row>28</xdr:row>
      <xdr:rowOff>57150</xdr:rowOff>
    </xdr:from>
    <xdr:to>
      <xdr:col>1</xdr:col>
      <xdr:colOff>1266825</xdr:colOff>
      <xdr:row>30</xdr:row>
      <xdr:rowOff>66675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4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5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5068550"/>
          <a:ext cx="1609725" cy="390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114300</xdr:rowOff>
    </xdr:from>
    <xdr:to>
      <xdr:col>1</xdr:col>
      <xdr:colOff>1352550</xdr:colOff>
      <xdr:row>7</xdr:row>
      <xdr:rowOff>133350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304800"/>
          <a:ext cx="17049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</xdr:colOff>
      <xdr:row>46</xdr:row>
      <xdr:rowOff>590550</xdr:rowOff>
    </xdr:from>
    <xdr:to>
      <xdr:col>7</xdr:col>
      <xdr:colOff>342900</xdr:colOff>
      <xdr:row>51</xdr:row>
      <xdr:rowOff>85725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7210425" y="34937700"/>
          <a:ext cx="1543050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52</xdr:row>
      <xdr:rowOff>171450</xdr:rowOff>
    </xdr:from>
    <xdr:to>
      <xdr:col>1</xdr:col>
      <xdr:colOff>1676400</xdr:colOff>
      <xdr:row>54</xdr:row>
      <xdr:rowOff>171450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3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4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36804600"/>
          <a:ext cx="1609725" cy="381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495300</xdr:colOff>
      <xdr:row>51</xdr:row>
      <xdr:rowOff>161925</xdr:rowOff>
    </xdr:from>
    <xdr:to>
      <xdr:col>6</xdr:col>
      <xdr:colOff>390525</xdr:colOff>
      <xdr:row>55</xdr:row>
      <xdr:rowOff>85725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4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15100" y="36604575"/>
          <a:ext cx="1076325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95250</xdr:rowOff>
    </xdr:from>
    <xdr:to>
      <xdr:col>1</xdr:col>
      <xdr:colOff>1266825</xdr:colOff>
      <xdr:row>7</xdr:row>
      <xdr:rowOff>180975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285750"/>
          <a:ext cx="16383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1647825</xdr:colOff>
      <xdr:row>25</xdr:row>
      <xdr:rowOff>133350</xdr:rowOff>
    </xdr:from>
    <xdr:to>
      <xdr:col>6</xdr:col>
      <xdr:colOff>1009650</xdr:colOff>
      <xdr:row>30</xdr:row>
      <xdr:rowOff>57150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8801100" y="14925675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600075</xdr:colOff>
      <xdr:row>30</xdr:row>
      <xdr:rowOff>47625</xdr:rowOff>
    </xdr:from>
    <xdr:to>
      <xdr:col>4</xdr:col>
      <xdr:colOff>1676400</xdr:colOff>
      <xdr:row>34</xdr:row>
      <xdr:rowOff>85725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72100" y="16316325"/>
          <a:ext cx="1076325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228600</xdr:colOff>
      <xdr:row>31</xdr:row>
      <xdr:rowOff>76200</xdr:rowOff>
    </xdr:from>
    <xdr:to>
      <xdr:col>1</xdr:col>
      <xdr:colOff>1457325</xdr:colOff>
      <xdr:row>33</xdr:row>
      <xdr:rowOff>95250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4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5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6535400"/>
          <a:ext cx="1609725" cy="400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704850</xdr:colOff>
      <xdr:row>0</xdr:row>
      <xdr:rowOff>161925</xdr:rowOff>
    </xdr:from>
    <xdr:to>
      <xdr:col>3</xdr:col>
      <xdr:colOff>2343150</xdr:colOff>
      <xdr:row>7</xdr:row>
      <xdr:rowOff>57150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00550" y="161925"/>
          <a:ext cx="16383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247650</xdr:colOff>
      <xdr:row>23</xdr:row>
      <xdr:rowOff>142875</xdr:rowOff>
    </xdr:from>
    <xdr:to>
      <xdr:col>3</xdr:col>
      <xdr:colOff>485775</xdr:colOff>
      <xdr:row>31</xdr:row>
      <xdr:rowOff>19050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2638425" y="9934575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581025</xdr:colOff>
      <xdr:row>23</xdr:row>
      <xdr:rowOff>95250</xdr:rowOff>
    </xdr:from>
    <xdr:to>
      <xdr:col>4</xdr:col>
      <xdr:colOff>1657350</xdr:colOff>
      <xdr:row>27</xdr:row>
      <xdr:rowOff>133350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72300" y="9886950"/>
          <a:ext cx="1076325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485775</xdr:colOff>
      <xdr:row>24</xdr:row>
      <xdr:rowOff>104775</xdr:rowOff>
    </xdr:from>
    <xdr:to>
      <xdr:col>1</xdr:col>
      <xdr:colOff>1333500</xdr:colOff>
      <xdr:row>28</xdr:row>
      <xdr:rowOff>38100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4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5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10086975"/>
          <a:ext cx="1609725" cy="695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1352550</xdr:colOff>
      <xdr:row>6</xdr:row>
      <xdr:rowOff>85725</xdr:rowOff>
    </xdr:to>
    <xdr:pic>
      <xdr:nvPicPr>
        <xdr:cNvPr id="6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0"/>
          <a:ext cx="16383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723900</xdr:colOff>
      <xdr:row>0</xdr:row>
      <xdr:rowOff>0</xdr:rowOff>
    </xdr:from>
    <xdr:to>
      <xdr:col>4</xdr:col>
      <xdr:colOff>1800225</xdr:colOff>
      <xdr:row>4</xdr:row>
      <xdr:rowOff>161925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00675" y="0"/>
          <a:ext cx="10763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1504950</xdr:colOff>
      <xdr:row>0</xdr:row>
      <xdr:rowOff>0</xdr:rowOff>
    </xdr:from>
    <xdr:to>
      <xdr:col>7</xdr:col>
      <xdr:colOff>76200</xdr:colOff>
      <xdr:row>7</xdr:row>
      <xdr:rowOff>66675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8010525" y="0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0</xdr:row>
      <xdr:rowOff>0</xdr:rowOff>
    </xdr:from>
    <xdr:to>
      <xdr:col>1</xdr:col>
      <xdr:colOff>1552575</xdr:colOff>
      <xdr:row>3</xdr:row>
      <xdr:rowOff>123825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4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5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0"/>
          <a:ext cx="1609725" cy="695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B741C-F88A-4041-8EF2-A01412E1ECB5}">
  <dimension ref="A9:G67"/>
  <sheetViews>
    <sheetView workbookViewId="0" topLeftCell="A52">
      <selection activeCell="C70" sqref="C70"/>
    </sheetView>
  </sheetViews>
  <sheetFormatPr defaultColWidth="11.421875" defaultRowHeight="15"/>
  <cols>
    <col min="1" max="1" width="5.57421875" style="0" customWidth="1"/>
    <col min="2" max="2" width="25.28125" style="0" customWidth="1"/>
    <col min="3" max="3" width="15.8515625" style="0" customWidth="1"/>
    <col min="4" max="4" width="22.140625" style="0" customWidth="1"/>
    <col min="5" max="5" width="28.28125" style="0" customWidth="1"/>
    <col min="6" max="6" width="25.28125" style="0" customWidth="1"/>
    <col min="7" max="7" width="23.8515625" style="0" customWidth="1"/>
  </cols>
  <sheetData>
    <row r="9" ht="15">
      <c r="C9" s="1"/>
    </row>
    <row r="10" ht="15">
      <c r="C10" s="1"/>
    </row>
    <row r="11" ht="15">
      <c r="C11" s="1"/>
    </row>
    <row r="12" ht="15">
      <c r="C12" s="1"/>
    </row>
    <row r="13" ht="15">
      <c r="C13" s="1"/>
    </row>
    <row r="14" ht="15">
      <c r="C14" s="1"/>
    </row>
    <row r="15" ht="15">
      <c r="C15" s="1"/>
    </row>
    <row r="16" ht="15">
      <c r="C16" s="1"/>
    </row>
    <row r="17" ht="15">
      <c r="C17" s="1"/>
    </row>
    <row r="18" spans="1:7" ht="15">
      <c r="A18" s="50" t="s">
        <v>0</v>
      </c>
      <c r="B18" s="50"/>
      <c r="C18" s="50"/>
      <c r="D18" s="50"/>
      <c r="E18" s="50"/>
      <c r="F18" s="50"/>
      <c r="G18" s="50"/>
    </row>
    <row r="19" spans="1:7" ht="45">
      <c r="A19" s="2" t="s">
        <v>1</v>
      </c>
      <c r="B19" s="2" t="s">
        <v>2</v>
      </c>
      <c r="C19" s="3" t="s">
        <v>3</v>
      </c>
      <c r="D19" s="2" t="s">
        <v>4</v>
      </c>
      <c r="E19" s="2" t="s">
        <v>5</v>
      </c>
      <c r="F19" s="4" t="s">
        <v>6</v>
      </c>
      <c r="G19" s="4" t="s">
        <v>7</v>
      </c>
    </row>
    <row r="20" spans="1:7" ht="75">
      <c r="A20" s="5">
        <v>1</v>
      </c>
      <c r="B20" s="6" t="s">
        <v>8</v>
      </c>
      <c r="C20" s="7">
        <v>44232</v>
      </c>
      <c r="D20" s="6" t="s">
        <v>9</v>
      </c>
      <c r="E20" s="6" t="s">
        <v>10</v>
      </c>
      <c r="F20" s="8">
        <v>200033.6</v>
      </c>
      <c r="G20" s="8" t="s">
        <v>11</v>
      </c>
    </row>
    <row r="21" spans="1:7" ht="75">
      <c r="A21" s="5">
        <v>2</v>
      </c>
      <c r="B21" s="6" t="s">
        <v>8</v>
      </c>
      <c r="C21" s="7">
        <v>44232</v>
      </c>
      <c r="D21" s="6" t="s">
        <v>9</v>
      </c>
      <c r="E21" s="6" t="s">
        <v>12</v>
      </c>
      <c r="F21" s="8">
        <v>254880</v>
      </c>
      <c r="G21" s="8" t="s">
        <v>13</v>
      </c>
    </row>
    <row r="22" spans="1:7" ht="60">
      <c r="A22" s="5">
        <v>3</v>
      </c>
      <c r="B22" s="6" t="s">
        <v>14</v>
      </c>
      <c r="C22" s="7">
        <v>44251</v>
      </c>
      <c r="D22" s="6" t="s">
        <v>15</v>
      </c>
      <c r="E22" s="6" t="s">
        <v>16</v>
      </c>
      <c r="F22" s="8">
        <v>158865.29</v>
      </c>
      <c r="G22" s="8" t="s">
        <v>17</v>
      </c>
    </row>
    <row r="23" spans="1:7" ht="60">
      <c r="A23" s="5">
        <v>4</v>
      </c>
      <c r="B23" s="6" t="s">
        <v>14</v>
      </c>
      <c r="C23" s="7">
        <v>44251</v>
      </c>
      <c r="D23" s="6" t="s">
        <v>15</v>
      </c>
      <c r="E23" s="6" t="s">
        <v>10</v>
      </c>
      <c r="F23" s="8">
        <v>56555.04</v>
      </c>
      <c r="G23" s="8" t="s">
        <v>18</v>
      </c>
    </row>
    <row r="24" spans="1:7" ht="60">
      <c r="A24" s="5">
        <v>5</v>
      </c>
      <c r="B24" s="6" t="s">
        <v>14</v>
      </c>
      <c r="C24" s="7">
        <v>44251</v>
      </c>
      <c r="D24" s="6" t="s">
        <v>15</v>
      </c>
      <c r="E24" s="6" t="s">
        <v>19</v>
      </c>
      <c r="F24" s="8">
        <v>71744</v>
      </c>
      <c r="G24" s="8" t="s">
        <v>20</v>
      </c>
    </row>
    <row r="25" spans="1:7" ht="63.75" customHeight="1">
      <c r="A25" s="5">
        <v>6</v>
      </c>
      <c r="B25" s="6" t="s">
        <v>14</v>
      </c>
      <c r="C25" s="7">
        <v>44251</v>
      </c>
      <c r="D25" s="6" t="s">
        <v>15</v>
      </c>
      <c r="E25" s="6" t="s">
        <v>21</v>
      </c>
      <c r="F25" s="8">
        <v>42374.73</v>
      </c>
      <c r="G25" s="8" t="s">
        <v>22</v>
      </c>
    </row>
    <row r="26" spans="1:7" ht="75">
      <c r="A26" s="5">
        <v>7</v>
      </c>
      <c r="B26" s="9" t="s">
        <v>23</v>
      </c>
      <c r="C26" s="7">
        <v>44228</v>
      </c>
      <c r="D26" s="6" t="s">
        <v>24</v>
      </c>
      <c r="E26" s="6" t="s">
        <v>25</v>
      </c>
      <c r="F26" s="8">
        <v>44534.4</v>
      </c>
      <c r="G26" s="8" t="s">
        <v>26</v>
      </c>
    </row>
    <row r="27" spans="1:7" ht="75">
      <c r="A27" s="5">
        <v>8</v>
      </c>
      <c r="B27" s="9" t="s">
        <v>23</v>
      </c>
      <c r="C27" s="7">
        <v>44228</v>
      </c>
      <c r="D27" s="6" t="s">
        <v>24</v>
      </c>
      <c r="E27" s="6" t="s">
        <v>27</v>
      </c>
      <c r="F27" s="8">
        <v>19352</v>
      </c>
      <c r="G27" s="8" t="s">
        <v>28</v>
      </c>
    </row>
    <row r="28" spans="1:7" ht="75">
      <c r="A28" s="5">
        <v>9</v>
      </c>
      <c r="B28" s="9" t="s">
        <v>23</v>
      </c>
      <c r="C28" s="7">
        <v>44228</v>
      </c>
      <c r="D28" s="6" t="s">
        <v>24</v>
      </c>
      <c r="E28" s="6" t="s">
        <v>29</v>
      </c>
      <c r="F28" s="8">
        <v>17265.76</v>
      </c>
      <c r="G28" s="8" t="s">
        <v>30</v>
      </c>
    </row>
    <row r="29" spans="1:7" ht="68.25" customHeight="1">
      <c r="A29" s="5">
        <v>10</v>
      </c>
      <c r="B29" s="9" t="s">
        <v>23</v>
      </c>
      <c r="C29" s="7">
        <v>44228</v>
      </c>
      <c r="D29" s="6" t="s">
        <v>24</v>
      </c>
      <c r="E29" s="6" t="s">
        <v>31</v>
      </c>
      <c r="F29" s="8">
        <v>151941.44</v>
      </c>
      <c r="G29" s="8" t="s">
        <v>32</v>
      </c>
    </row>
    <row r="30" spans="1:7" ht="83.25" customHeight="1">
      <c r="A30" s="5">
        <v>11</v>
      </c>
      <c r="B30" s="9" t="s">
        <v>33</v>
      </c>
      <c r="C30" s="7">
        <v>44245</v>
      </c>
      <c r="D30" s="6" t="s">
        <v>34</v>
      </c>
      <c r="E30" s="6" t="s">
        <v>35</v>
      </c>
      <c r="F30" s="8">
        <v>328508.88</v>
      </c>
      <c r="G30" s="8" t="s">
        <v>36</v>
      </c>
    </row>
    <row r="31" spans="1:7" ht="68.25" customHeight="1">
      <c r="A31" s="5">
        <v>12</v>
      </c>
      <c r="B31" s="6" t="s">
        <v>37</v>
      </c>
      <c r="C31" s="7">
        <v>44246</v>
      </c>
      <c r="D31" s="6" t="s">
        <v>38</v>
      </c>
      <c r="E31" s="6" t="s">
        <v>39</v>
      </c>
      <c r="F31" s="8">
        <v>238950</v>
      </c>
      <c r="G31" s="8" t="s">
        <v>40</v>
      </c>
    </row>
    <row r="32" spans="1:7" ht="80.25" customHeight="1">
      <c r="A32" s="5">
        <v>13</v>
      </c>
      <c r="B32" s="9" t="s">
        <v>41</v>
      </c>
      <c r="C32" s="7">
        <v>44236</v>
      </c>
      <c r="D32" s="6" t="s">
        <v>42</v>
      </c>
      <c r="E32" s="6" t="s">
        <v>43</v>
      </c>
      <c r="F32" s="8">
        <v>297360</v>
      </c>
      <c r="G32" s="8" t="s">
        <v>44</v>
      </c>
    </row>
    <row r="33" spans="1:7" ht="60">
      <c r="A33" s="5">
        <v>14</v>
      </c>
      <c r="B33" s="9" t="s">
        <v>45</v>
      </c>
      <c r="C33" s="7">
        <v>44250</v>
      </c>
      <c r="D33" s="6" t="s">
        <v>46</v>
      </c>
      <c r="E33" s="6" t="s">
        <v>47</v>
      </c>
      <c r="F33" s="8">
        <v>910500</v>
      </c>
      <c r="G33" s="8" t="s">
        <v>48</v>
      </c>
    </row>
    <row r="34" spans="1:7" ht="127.5" customHeight="1">
      <c r="A34" s="5">
        <v>15</v>
      </c>
      <c r="B34" s="9" t="s">
        <v>49</v>
      </c>
      <c r="C34" s="7">
        <v>44245</v>
      </c>
      <c r="D34" s="6" t="s">
        <v>50</v>
      </c>
      <c r="E34" s="6" t="s">
        <v>51</v>
      </c>
      <c r="F34" s="8">
        <v>2657055</v>
      </c>
      <c r="G34" s="8" t="s">
        <v>52</v>
      </c>
    </row>
    <row r="35" spans="1:7" ht="91.5" customHeight="1">
      <c r="A35" s="5">
        <v>16</v>
      </c>
      <c r="B35" s="9" t="s">
        <v>53</v>
      </c>
      <c r="C35" s="7">
        <v>44253</v>
      </c>
      <c r="D35" s="6" t="s">
        <v>54</v>
      </c>
      <c r="E35" s="6" t="s">
        <v>55</v>
      </c>
      <c r="F35" s="8">
        <v>4600000</v>
      </c>
      <c r="G35" s="8" t="s">
        <v>56</v>
      </c>
    </row>
    <row r="36" spans="1:7" ht="90">
      <c r="A36" s="5">
        <v>17</v>
      </c>
      <c r="B36" s="9" t="s">
        <v>53</v>
      </c>
      <c r="C36" s="7">
        <v>44253</v>
      </c>
      <c r="D36" s="6" t="s">
        <v>54</v>
      </c>
      <c r="E36" s="6" t="s">
        <v>57</v>
      </c>
      <c r="F36" s="8">
        <v>100000</v>
      </c>
      <c r="G36" s="8" t="s">
        <v>58</v>
      </c>
    </row>
    <row r="37" spans="1:7" ht="90">
      <c r="A37" s="5">
        <v>18</v>
      </c>
      <c r="B37" s="9" t="s">
        <v>59</v>
      </c>
      <c r="C37" s="7">
        <v>44250</v>
      </c>
      <c r="D37" s="6" t="s">
        <v>60</v>
      </c>
      <c r="E37" s="6" t="s">
        <v>61</v>
      </c>
      <c r="F37" s="8">
        <v>2936784</v>
      </c>
      <c r="G37" s="8" t="s">
        <v>62</v>
      </c>
    </row>
    <row r="38" spans="1:7" ht="67.5" customHeight="1">
      <c r="A38" s="5">
        <v>19</v>
      </c>
      <c r="B38" s="9" t="s">
        <v>63</v>
      </c>
      <c r="C38" s="7">
        <v>44239</v>
      </c>
      <c r="D38" s="6" t="s">
        <v>64</v>
      </c>
      <c r="E38" s="6" t="s">
        <v>65</v>
      </c>
      <c r="F38" s="8">
        <v>2400000</v>
      </c>
      <c r="G38" s="8" t="s">
        <v>66</v>
      </c>
    </row>
    <row r="39" spans="1:7" ht="66" customHeight="1">
      <c r="A39" s="5">
        <v>20</v>
      </c>
      <c r="B39" s="9" t="s">
        <v>67</v>
      </c>
      <c r="C39" s="7">
        <v>44228</v>
      </c>
      <c r="D39" s="6" t="s">
        <v>68</v>
      </c>
      <c r="E39" s="6" t="s">
        <v>69</v>
      </c>
      <c r="F39" s="8">
        <v>59000</v>
      </c>
      <c r="G39" s="8" t="s">
        <v>70</v>
      </c>
    </row>
    <row r="40" spans="1:7" ht="48" customHeight="1">
      <c r="A40" s="5">
        <v>21</v>
      </c>
      <c r="B40" s="9" t="s">
        <v>71</v>
      </c>
      <c r="C40" s="7">
        <v>44231</v>
      </c>
      <c r="D40" s="6" t="s">
        <v>72</v>
      </c>
      <c r="E40" s="6" t="s">
        <v>73</v>
      </c>
      <c r="F40" s="8">
        <v>52038</v>
      </c>
      <c r="G40" s="8" t="s">
        <v>74</v>
      </c>
    </row>
    <row r="41" spans="1:7" ht="55.5" customHeight="1">
      <c r="A41" s="5">
        <v>22</v>
      </c>
      <c r="B41" s="9" t="s">
        <v>75</v>
      </c>
      <c r="C41" s="7">
        <v>44236</v>
      </c>
      <c r="D41" s="6" t="s">
        <v>76</v>
      </c>
      <c r="E41" s="6" t="s">
        <v>77</v>
      </c>
      <c r="F41" s="8">
        <v>82600</v>
      </c>
      <c r="G41" s="8" t="s">
        <v>78</v>
      </c>
    </row>
    <row r="42" spans="1:7" ht="45">
      <c r="A42" s="5">
        <v>23</v>
      </c>
      <c r="B42" s="9" t="s">
        <v>79</v>
      </c>
      <c r="C42" s="7">
        <v>44238</v>
      </c>
      <c r="D42" s="6" t="s">
        <v>72</v>
      </c>
      <c r="E42" s="6" t="s">
        <v>73</v>
      </c>
      <c r="F42" s="8">
        <v>52038</v>
      </c>
      <c r="G42" s="8" t="s">
        <v>80</v>
      </c>
    </row>
    <row r="43" spans="1:7" ht="45">
      <c r="A43" s="5">
        <v>24</v>
      </c>
      <c r="B43" s="9" t="s">
        <v>81</v>
      </c>
      <c r="C43" s="7">
        <v>44250</v>
      </c>
      <c r="D43" s="6" t="s">
        <v>82</v>
      </c>
      <c r="E43" s="6" t="s">
        <v>83</v>
      </c>
      <c r="F43" s="8">
        <v>271400</v>
      </c>
      <c r="G43" s="8" t="s">
        <v>84</v>
      </c>
    </row>
    <row r="44" spans="1:7" ht="45">
      <c r="A44" s="5">
        <v>25</v>
      </c>
      <c r="B44" s="9" t="s">
        <v>85</v>
      </c>
      <c r="C44" s="7">
        <v>44246</v>
      </c>
      <c r="D44" s="6" t="s">
        <v>72</v>
      </c>
      <c r="E44" s="6" t="s">
        <v>73</v>
      </c>
      <c r="F44" s="8">
        <v>52038</v>
      </c>
      <c r="G44" s="8" t="s">
        <v>86</v>
      </c>
    </row>
    <row r="45" spans="1:7" ht="72.75" customHeight="1">
      <c r="A45" s="5">
        <v>26</v>
      </c>
      <c r="B45" s="9" t="s">
        <v>87</v>
      </c>
      <c r="C45" s="7">
        <v>44246</v>
      </c>
      <c r="D45" s="6" t="s">
        <v>88</v>
      </c>
      <c r="E45" s="6" t="s">
        <v>89</v>
      </c>
      <c r="F45" s="8">
        <v>34485.5</v>
      </c>
      <c r="G45" s="8" t="s">
        <v>90</v>
      </c>
    </row>
    <row r="46" spans="1:7" ht="69.75" customHeight="1">
      <c r="A46" s="5">
        <v>27</v>
      </c>
      <c r="B46" s="9" t="s">
        <v>87</v>
      </c>
      <c r="C46" s="7">
        <v>44246</v>
      </c>
      <c r="D46" s="6" t="s">
        <v>88</v>
      </c>
      <c r="E46" s="6" t="s">
        <v>73</v>
      </c>
      <c r="F46" s="8">
        <v>39825</v>
      </c>
      <c r="G46" s="8" t="s">
        <v>91</v>
      </c>
    </row>
    <row r="47" spans="1:7" ht="60">
      <c r="A47" s="5">
        <v>28</v>
      </c>
      <c r="B47" s="9" t="s">
        <v>87</v>
      </c>
      <c r="C47" s="7">
        <v>44246</v>
      </c>
      <c r="D47" s="6" t="s">
        <v>88</v>
      </c>
      <c r="E47" s="6" t="s">
        <v>92</v>
      </c>
      <c r="F47" s="8">
        <v>332130.94</v>
      </c>
      <c r="G47" s="8" t="s">
        <v>93</v>
      </c>
    </row>
    <row r="48" spans="1:7" ht="62.25" customHeight="1">
      <c r="A48" s="5">
        <v>29</v>
      </c>
      <c r="B48" s="9" t="s">
        <v>87</v>
      </c>
      <c r="C48" s="7">
        <v>44246</v>
      </c>
      <c r="D48" s="6" t="s">
        <v>88</v>
      </c>
      <c r="E48" s="6" t="s">
        <v>94</v>
      </c>
      <c r="F48" s="8">
        <v>88500</v>
      </c>
      <c r="G48" s="8" t="s">
        <v>95</v>
      </c>
    </row>
    <row r="49" spans="1:7" ht="74.25" customHeight="1">
      <c r="A49" s="5">
        <v>30</v>
      </c>
      <c r="B49" s="9" t="s">
        <v>87</v>
      </c>
      <c r="C49" s="7">
        <v>44246</v>
      </c>
      <c r="D49" s="6" t="s">
        <v>88</v>
      </c>
      <c r="E49" s="6" t="s">
        <v>96</v>
      </c>
      <c r="F49" s="8">
        <v>60180</v>
      </c>
      <c r="G49" s="8" t="s">
        <v>97</v>
      </c>
    </row>
    <row r="50" spans="1:7" ht="51.75" customHeight="1">
      <c r="A50" s="5">
        <v>31</v>
      </c>
      <c r="B50" s="9" t="s">
        <v>98</v>
      </c>
      <c r="C50" s="7">
        <v>44251</v>
      </c>
      <c r="D50" s="6" t="s">
        <v>72</v>
      </c>
      <c r="E50" s="6" t="s">
        <v>99</v>
      </c>
      <c r="F50" s="8">
        <v>52038</v>
      </c>
      <c r="G50" s="8" t="s">
        <v>100</v>
      </c>
    </row>
    <row r="51" spans="1:7" ht="90">
      <c r="A51" s="5">
        <v>32</v>
      </c>
      <c r="B51" s="9" t="s">
        <v>101</v>
      </c>
      <c r="C51" s="7">
        <v>44250</v>
      </c>
      <c r="D51" s="6" t="s">
        <v>102</v>
      </c>
      <c r="E51" s="6" t="s">
        <v>103</v>
      </c>
      <c r="F51" s="8">
        <v>100252.8</v>
      </c>
      <c r="G51" s="8" t="s">
        <v>104</v>
      </c>
    </row>
    <row r="52" spans="1:7" ht="57" customHeight="1">
      <c r="A52" s="5">
        <v>33</v>
      </c>
      <c r="B52" s="9" t="s">
        <v>105</v>
      </c>
      <c r="C52" s="7">
        <v>44250</v>
      </c>
      <c r="D52" s="6" t="s">
        <v>106</v>
      </c>
      <c r="E52" s="6" t="s">
        <v>107</v>
      </c>
      <c r="F52" s="8">
        <v>34485.5</v>
      </c>
      <c r="G52" s="8" t="s">
        <v>108</v>
      </c>
    </row>
    <row r="53" spans="1:7" ht="15">
      <c r="A53" s="5"/>
      <c r="B53" s="9"/>
      <c r="C53" s="7"/>
      <c r="D53" s="6"/>
      <c r="E53" s="6"/>
      <c r="F53" s="8"/>
      <c r="G53" s="8"/>
    </row>
    <row r="54" spans="1:7" ht="15">
      <c r="A54" s="9"/>
      <c r="B54" s="9"/>
      <c r="C54" s="7"/>
      <c r="D54" s="9"/>
      <c r="E54" s="9"/>
      <c r="F54" s="10">
        <f>SUM(F20:F53)</f>
        <v>16797715.880000003</v>
      </c>
      <c r="G54" s="10"/>
    </row>
    <row r="55" ht="15">
      <c r="C55" s="1"/>
    </row>
    <row r="56" ht="15">
      <c r="C56" s="1"/>
    </row>
    <row r="58" ht="15">
      <c r="E58" s="11"/>
    </row>
    <row r="59" spans="4:5" ht="15">
      <c r="D59" s="11"/>
      <c r="E59" s="12"/>
    </row>
    <row r="60" spans="4:7" ht="15">
      <c r="D60" s="11"/>
      <c r="E60" s="14"/>
      <c r="F60" s="11"/>
      <c r="G60" s="11"/>
    </row>
    <row r="64" ht="15">
      <c r="D64" s="1"/>
    </row>
    <row r="65" spans="2:6" ht="15">
      <c r="B65" s="11" t="s">
        <v>109</v>
      </c>
      <c r="D65" s="1"/>
      <c r="F65" s="11" t="s">
        <v>182</v>
      </c>
    </row>
    <row r="66" spans="2:6" ht="15">
      <c r="B66" s="12" t="s">
        <v>110</v>
      </c>
      <c r="C66" s="12"/>
      <c r="D66" s="13"/>
      <c r="E66" s="11"/>
      <c r="F66" s="12" t="s">
        <v>183</v>
      </c>
    </row>
    <row r="67" spans="2:7" ht="15">
      <c r="B67" s="14" t="s">
        <v>111</v>
      </c>
      <c r="C67" s="11"/>
      <c r="D67" s="15"/>
      <c r="E67" s="11"/>
      <c r="F67" s="14" t="s">
        <v>184</v>
      </c>
      <c r="G67" s="11"/>
    </row>
  </sheetData>
  <mergeCells count="1">
    <mergeCell ref="A18:G1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09728-08A4-4848-A61A-D476033A0414}">
  <dimension ref="A3:G52"/>
  <sheetViews>
    <sheetView workbookViewId="0" topLeftCell="A38">
      <selection activeCell="B48" sqref="B48"/>
    </sheetView>
  </sheetViews>
  <sheetFormatPr defaultColWidth="11.421875" defaultRowHeight="15"/>
  <cols>
    <col min="1" max="1" width="4.57421875" style="0" customWidth="1"/>
    <col min="2" max="2" width="31.8515625" style="0" customWidth="1"/>
    <col min="3" max="3" width="21.8515625" style="0" customWidth="1"/>
    <col min="4" max="4" width="21.57421875" style="0" customWidth="1"/>
    <col min="5" max="5" width="15.421875" style="0" customWidth="1"/>
    <col min="6" max="6" width="20.421875" style="0" customWidth="1"/>
    <col min="7" max="7" width="18.140625" style="0" bestFit="1" customWidth="1"/>
  </cols>
  <sheetData>
    <row r="3" ht="15">
      <c r="C3" s="1"/>
    </row>
    <row r="4" ht="15">
      <c r="C4" s="1"/>
    </row>
    <row r="5" ht="15">
      <c r="C5" s="1"/>
    </row>
    <row r="6" ht="15">
      <c r="C6" s="1"/>
    </row>
    <row r="7" ht="15">
      <c r="C7" s="1"/>
    </row>
    <row r="8" ht="15">
      <c r="C8" s="1"/>
    </row>
    <row r="9" ht="15">
      <c r="C9" s="1"/>
    </row>
    <row r="10" ht="15">
      <c r="C10" s="1"/>
    </row>
    <row r="11" ht="15">
      <c r="C11" s="1"/>
    </row>
    <row r="12" spans="1:7" ht="15">
      <c r="A12" s="50" t="s">
        <v>112</v>
      </c>
      <c r="B12" s="50"/>
      <c r="C12" s="50"/>
      <c r="D12" s="50"/>
      <c r="E12" s="50"/>
      <c r="F12" s="50"/>
      <c r="G12" s="50"/>
    </row>
    <row r="13" spans="1:7" ht="30">
      <c r="A13" s="2" t="s">
        <v>1</v>
      </c>
      <c r="B13" s="2" t="s">
        <v>2</v>
      </c>
      <c r="C13" s="3" t="s">
        <v>3</v>
      </c>
      <c r="D13" s="2" t="s">
        <v>4</v>
      </c>
      <c r="E13" s="2" t="s">
        <v>5</v>
      </c>
      <c r="F13" s="4" t="s">
        <v>6</v>
      </c>
      <c r="G13" s="4" t="s">
        <v>7</v>
      </c>
    </row>
    <row r="14" spans="1:7" ht="104.25" customHeight="1">
      <c r="A14" s="5">
        <v>1</v>
      </c>
      <c r="B14" s="6" t="s">
        <v>113</v>
      </c>
      <c r="C14" s="16">
        <v>44265.416666666664</v>
      </c>
      <c r="D14" s="6" t="s">
        <v>114</v>
      </c>
      <c r="E14" s="6" t="s">
        <v>115</v>
      </c>
      <c r="F14" s="8">
        <v>0</v>
      </c>
      <c r="G14" s="17">
        <v>0</v>
      </c>
    </row>
    <row r="15" spans="1:7" ht="85.5" customHeight="1">
      <c r="A15" s="5">
        <v>2</v>
      </c>
      <c r="B15" s="6" t="s">
        <v>116</v>
      </c>
      <c r="C15" s="16">
        <v>44259.65416666667</v>
      </c>
      <c r="D15" s="6" t="s">
        <v>117</v>
      </c>
      <c r="E15" s="6" t="s">
        <v>73</v>
      </c>
      <c r="F15" s="8">
        <v>676494</v>
      </c>
      <c r="G15" s="8" t="s">
        <v>118</v>
      </c>
    </row>
    <row r="16" spans="1:7" ht="76.5" customHeight="1">
      <c r="A16" s="5">
        <v>3</v>
      </c>
      <c r="B16" s="6" t="s">
        <v>116</v>
      </c>
      <c r="C16" s="16">
        <v>44259.65416666667</v>
      </c>
      <c r="D16" s="6" t="s">
        <v>117</v>
      </c>
      <c r="E16" s="6" t="s">
        <v>69</v>
      </c>
      <c r="F16" s="8">
        <v>218300</v>
      </c>
      <c r="G16" s="8" t="s">
        <v>119</v>
      </c>
    </row>
    <row r="17" spans="1:7" ht="81.75" customHeight="1">
      <c r="A17" s="5">
        <v>4</v>
      </c>
      <c r="B17" s="6" t="s">
        <v>116</v>
      </c>
      <c r="C17" s="16">
        <v>44259.65416666667</v>
      </c>
      <c r="D17" s="6" t="s">
        <v>117</v>
      </c>
      <c r="E17" s="6" t="s">
        <v>120</v>
      </c>
      <c r="F17" s="8">
        <v>369034.38</v>
      </c>
      <c r="G17" s="8" t="s">
        <v>121</v>
      </c>
    </row>
    <row r="18" spans="1:7" ht="88.5" customHeight="1">
      <c r="A18" s="5">
        <v>5</v>
      </c>
      <c r="B18" s="6" t="s">
        <v>116</v>
      </c>
      <c r="C18" s="16">
        <v>44259.65416666667</v>
      </c>
      <c r="D18" s="6" t="s">
        <v>117</v>
      </c>
      <c r="E18" s="6" t="s">
        <v>96</v>
      </c>
      <c r="F18" s="8">
        <v>120360</v>
      </c>
      <c r="G18" s="8" t="s">
        <v>122</v>
      </c>
    </row>
    <row r="19" spans="1:7" ht="75">
      <c r="A19" s="5">
        <v>6</v>
      </c>
      <c r="B19" s="6" t="s">
        <v>116</v>
      </c>
      <c r="C19" s="16">
        <v>44259.65416666667</v>
      </c>
      <c r="D19" s="6" t="s">
        <v>117</v>
      </c>
      <c r="E19" s="6" t="s">
        <v>94</v>
      </c>
      <c r="F19" s="8">
        <v>23600</v>
      </c>
      <c r="G19" s="8" t="s">
        <v>123</v>
      </c>
    </row>
    <row r="20" spans="1:7" ht="75">
      <c r="A20" s="5">
        <v>7</v>
      </c>
      <c r="B20" s="9" t="s">
        <v>116</v>
      </c>
      <c r="C20" s="16">
        <v>44259.65416666667</v>
      </c>
      <c r="D20" s="6" t="s">
        <v>117</v>
      </c>
      <c r="E20" s="6" t="s">
        <v>89</v>
      </c>
      <c r="F20" s="8">
        <v>403560</v>
      </c>
      <c r="G20" s="8" t="s">
        <v>124</v>
      </c>
    </row>
    <row r="21" spans="1:7" ht="75">
      <c r="A21" s="5">
        <v>8</v>
      </c>
      <c r="B21" s="9" t="s">
        <v>116</v>
      </c>
      <c r="C21" s="16">
        <v>44259.65416666667</v>
      </c>
      <c r="D21" s="6" t="s">
        <v>117</v>
      </c>
      <c r="E21" s="6" t="s">
        <v>96</v>
      </c>
      <c r="F21" s="8">
        <v>118000</v>
      </c>
      <c r="G21" s="8" t="s">
        <v>125</v>
      </c>
    </row>
    <row r="22" spans="1:7" ht="84.75" customHeight="1">
      <c r="A22" s="5">
        <v>9</v>
      </c>
      <c r="B22" s="9" t="s">
        <v>116</v>
      </c>
      <c r="C22" s="16">
        <v>44259.65416666667</v>
      </c>
      <c r="D22" s="6" t="s">
        <v>117</v>
      </c>
      <c r="E22" s="6" t="s">
        <v>126</v>
      </c>
      <c r="F22" s="8">
        <v>287963.42</v>
      </c>
      <c r="G22" s="8" t="s">
        <v>127</v>
      </c>
    </row>
    <row r="23" spans="1:7" ht="88.5" customHeight="1">
      <c r="A23" s="5">
        <v>10</v>
      </c>
      <c r="B23" s="9" t="s">
        <v>116</v>
      </c>
      <c r="C23" s="16">
        <v>44259.65416666667</v>
      </c>
      <c r="D23" s="6" t="s">
        <v>117</v>
      </c>
      <c r="E23" s="6" t="s">
        <v>73</v>
      </c>
      <c r="F23" s="8">
        <v>79650</v>
      </c>
      <c r="G23" s="8" t="s">
        <v>128</v>
      </c>
    </row>
    <row r="24" spans="1:7" ht="120">
      <c r="A24" s="5">
        <v>11</v>
      </c>
      <c r="B24" s="9" t="s">
        <v>129</v>
      </c>
      <c r="C24" s="16">
        <v>44265.541666666664</v>
      </c>
      <c r="D24" s="6" t="s">
        <v>130</v>
      </c>
      <c r="E24" s="6" t="s">
        <v>131</v>
      </c>
      <c r="F24" s="8">
        <v>905823.53</v>
      </c>
      <c r="G24" s="8" t="s">
        <v>132</v>
      </c>
    </row>
    <row r="25" spans="1:7" ht="75" customHeight="1">
      <c r="A25" s="5">
        <v>12</v>
      </c>
      <c r="B25" s="6" t="s">
        <v>133</v>
      </c>
      <c r="C25" s="16">
        <v>44265.583333333336</v>
      </c>
      <c r="D25" s="6" t="s">
        <v>134</v>
      </c>
      <c r="E25" s="6" t="s">
        <v>135</v>
      </c>
      <c r="F25" s="8">
        <v>296728.96</v>
      </c>
      <c r="G25" s="8" t="s">
        <v>136</v>
      </c>
    </row>
    <row r="26" spans="1:7" ht="75">
      <c r="A26" s="5">
        <v>13</v>
      </c>
      <c r="B26" s="9" t="s">
        <v>133</v>
      </c>
      <c r="C26" s="16">
        <v>44265.583333333336</v>
      </c>
      <c r="D26" s="6" t="s">
        <v>134</v>
      </c>
      <c r="E26" s="6" t="s">
        <v>137</v>
      </c>
      <c r="F26" s="8">
        <v>243060</v>
      </c>
      <c r="G26" s="8" t="s">
        <v>138</v>
      </c>
    </row>
    <row r="27" spans="1:7" ht="88.5" customHeight="1">
      <c r="A27" s="5">
        <v>14</v>
      </c>
      <c r="B27" s="9" t="s">
        <v>139</v>
      </c>
      <c r="C27" s="16">
        <v>44266.666666666664</v>
      </c>
      <c r="D27" s="6" t="s">
        <v>140</v>
      </c>
      <c r="E27" s="6" t="s">
        <v>141</v>
      </c>
      <c r="F27" s="8">
        <v>186440</v>
      </c>
      <c r="G27" s="8" t="s">
        <v>142</v>
      </c>
    </row>
    <row r="28" spans="1:7" ht="80.25" customHeight="1">
      <c r="A28" s="5">
        <v>15</v>
      </c>
      <c r="B28" s="9" t="s">
        <v>139</v>
      </c>
      <c r="C28" s="16">
        <v>44266.666666666664</v>
      </c>
      <c r="D28" s="6" t="s">
        <v>140</v>
      </c>
      <c r="E28" s="6" t="s">
        <v>143</v>
      </c>
      <c r="F28" s="8">
        <v>230359.6</v>
      </c>
      <c r="G28" s="8" t="s">
        <v>144</v>
      </c>
    </row>
    <row r="29" spans="1:7" ht="60">
      <c r="A29" s="5">
        <v>16</v>
      </c>
      <c r="B29" s="9" t="s">
        <v>145</v>
      </c>
      <c r="C29" s="16">
        <v>44281.416666666664</v>
      </c>
      <c r="D29" s="6" t="s">
        <v>146</v>
      </c>
      <c r="E29" s="6" t="s">
        <v>147</v>
      </c>
      <c r="F29" s="8">
        <v>0</v>
      </c>
      <c r="G29" s="17">
        <v>0</v>
      </c>
    </row>
    <row r="30" spans="1:7" ht="71.25" customHeight="1">
      <c r="A30" s="5">
        <v>17</v>
      </c>
      <c r="B30" s="9" t="s">
        <v>148</v>
      </c>
      <c r="C30" s="16">
        <v>44281.493055555555</v>
      </c>
      <c r="D30" s="6" t="s">
        <v>149</v>
      </c>
      <c r="E30" s="6" t="s">
        <v>150</v>
      </c>
      <c r="F30" s="8">
        <v>816560</v>
      </c>
      <c r="G30" s="8" t="s">
        <v>151</v>
      </c>
    </row>
    <row r="31" spans="1:7" ht="72.75" customHeight="1">
      <c r="A31" s="9"/>
      <c r="B31" s="9" t="s">
        <v>152</v>
      </c>
      <c r="C31" s="16">
        <v>44257</v>
      </c>
      <c r="D31" s="6" t="s">
        <v>153</v>
      </c>
      <c r="E31" s="9" t="s">
        <v>154</v>
      </c>
      <c r="F31" s="18">
        <v>131808.6</v>
      </c>
      <c r="G31" s="9" t="s">
        <v>155</v>
      </c>
    </row>
    <row r="32" spans="1:7" ht="66" customHeight="1">
      <c r="A32" s="9"/>
      <c r="B32" s="9" t="s">
        <v>152</v>
      </c>
      <c r="C32" s="16">
        <v>44257</v>
      </c>
      <c r="D32" s="6" t="s">
        <v>153</v>
      </c>
      <c r="E32" s="9" t="s">
        <v>156</v>
      </c>
      <c r="F32" s="19">
        <v>829083.34</v>
      </c>
      <c r="G32" s="9" t="s">
        <v>157</v>
      </c>
    </row>
    <row r="33" spans="1:7" ht="70.5" customHeight="1">
      <c r="A33" s="9"/>
      <c r="B33" s="9" t="s">
        <v>152</v>
      </c>
      <c r="C33" s="16">
        <v>44257</v>
      </c>
      <c r="D33" s="6" t="s">
        <v>153</v>
      </c>
      <c r="E33" s="9" t="s">
        <v>158</v>
      </c>
      <c r="F33" s="18">
        <v>157448.11</v>
      </c>
      <c r="G33" s="9" t="s">
        <v>159</v>
      </c>
    </row>
    <row r="34" spans="1:7" ht="74.25" customHeight="1">
      <c r="A34" s="5">
        <v>18</v>
      </c>
      <c r="B34" s="9" t="s">
        <v>152</v>
      </c>
      <c r="C34" s="16">
        <v>44257</v>
      </c>
      <c r="D34" s="6" t="s">
        <v>153</v>
      </c>
      <c r="E34" s="9" t="s">
        <v>160</v>
      </c>
      <c r="F34" s="8">
        <v>525042.16</v>
      </c>
      <c r="G34" s="8" t="s">
        <v>161</v>
      </c>
    </row>
    <row r="35" spans="1:7" ht="114" customHeight="1">
      <c r="A35" s="5">
        <v>19</v>
      </c>
      <c r="B35" s="9" t="s">
        <v>162</v>
      </c>
      <c r="C35" s="16">
        <v>44277</v>
      </c>
      <c r="D35" s="6" t="s">
        <v>163</v>
      </c>
      <c r="E35" s="9" t="s">
        <v>164</v>
      </c>
      <c r="F35" s="8">
        <v>3667440</v>
      </c>
      <c r="G35" s="8" t="s">
        <v>165</v>
      </c>
    </row>
    <row r="36" spans="1:7" ht="75">
      <c r="A36" s="5">
        <v>20</v>
      </c>
      <c r="B36" s="9" t="s">
        <v>166</v>
      </c>
      <c r="C36" s="16">
        <v>44286</v>
      </c>
      <c r="D36" s="6" t="s">
        <v>167</v>
      </c>
      <c r="E36" s="9" t="s">
        <v>168</v>
      </c>
      <c r="F36" s="8">
        <v>123338.09</v>
      </c>
      <c r="G36" s="8" t="s">
        <v>169</v>
      </c>
    </row>
    <row r="37" spans="1:7" ht="75">
      <c r="A37" s="20">
        <v>21</v>
      </c>
      <c r="B37" s="9" t="s">
        <v>166</v>
      </c>
      <c r="C37" s="16">
        <v>44286</v>
      </c>
      <c r="D37" s="6" t="s">
        <v>167</v>
      </c>
      <c r="E37" s="20" t="s">
        <v>170</v>
      </c>
      <c r="F37" s="21">
        <v>9145</v>
      </c>
      <c r="G37" s="20" t="s">
        <v>171</v>
      </c>
    </row>
    <row r="38" spans="1:7" ht="75">
      <c r="A38" s="20">
        <v>22</v>
      </c>
      <c r="B38" s="9" t="s">
        <v>166</v>
      </c>
      <c r="C38" s="16">
        <v>44286</v>
      </c>
      <c r="D38" s="6" t="s">
        <v>167</v>
      </c>
      <c r="E38" s="20" t="s">
        <v>172</v>
      </c>
      <c r="F38" s="22">
        <v>36987.1</v>
      </c>
      <c r="G38" s="20" t="s">
        <v>173</v>
      </c>
    </row>
    <row r="39" spans="1:7" ht="94.5" customHeight="1">
      <c r="A39" s="20">
        <v>23</v>
      </c>
      <c r="B39" s="9" t="s">
        <v>166</v>
      </c>
      <c r="C39" s="16">
        <v>44286</v>
      </c>
      <c r="D39" s="6" t="s">
        <v>167</v>
      </c>
      <c r="E39" s="20" t="s">
        <v>174</v>
      </c>
      <c r="F39" s="21">
        <v>26302.2</v>
      </c>
      <c r="G39" s="20" t="s">
        <v>175</v>
      </c>
    </row>
    <row r="40" spans="1:7" ht="88.5" customHeight="1">
      <c r="A40" s="20">
        <v>24</v>
      </c>
      <c r="B40" s="9" t="s">
        <v>166</v>
      </c>
      <c r="C40" s="16">
        <v>44286</v>
      </c>
      <c r="D40" s="6" t="s">
        <v>167</v>
      </c>
      <c r="E40" s="20" t="s">
        <v>176</v>
      </c>
      <c r="F40" s="21">
        <v>303260</v>
      </c>
      <c r="G40" s="23" t="s">
        <v>177</v>
      </c>
    </row>
    <row r="41" spans="1:7" ht="100.5" customHeight="1">
      <c r="A41" s="5">
        <v>25</v>
      </c>
      <c r="B41" s="9" t="s">
        <v>178</v>
      </c>
      <c r="C41" s="16">
        <v>44286</v>
      </c>
      <c r="D41" s="6" t="s">
        <v>179</v>
      </c>
      <c r="E41" s="9" t="s">
        <v>180</v>
      </c>
      <c r="F41" s="8">
        <v>950000</v>
      </c>
      <c r="G41" s="24" t="s">
        <v>181</v>
      </c>
    </row>
    <row r="42" spans="1:7" ht="15">
      <c r="A42" s="9"/>
      <c r="B42" s="9"/>
      <c r="C42" s="25"/>
      <c r="D42" s="9"/>
      <c r="E42" s="9"/>
      <c r="F42" s="10">
        <f>SUM(F14:F41)</f>
        <v>11735788.49</v>
      </c>
      <c r="G42" s="9"/>
    </row>
    <row r="47" ht="15">
      <c r="C47" s="1"/>
    </row>
    <row r="48" ht="15">
      <c r="C48" s="1"/>
    </row>
    <row r="49" spans="2:6" ht="15">
      <c r="B49" s="11" t="s">
        <v>109</v>
      </c>
      <c r="D49" s="1"/>
      <c r="F49" s="11" t="s">
        <v>182</v>
      </c>
    </row>
    <row r="50" spans="2:6" ht="15">
      <c r="B50" s="12" t="s">
        <v>110</v>
      </c>
      <c r="C50" s="12"/>
      <c r="D50" s="13"/>
      <c r="E50" s="11"/>
      <c r="F50" s="12" t="s">
        <v>183</v>
      </c>
    </row>
    <row r="51" spans="2:7" ht="15">
      <c r="B51" s="14" t="s">
        <v>111</v>
      </c>
      <c r="C51" s="11"/>
      <c r="D51" s="15"/>
      <c r="E51" s="11"/>
      <c r="F51" s="14" t="s">
        <v>184</v>
      </c>
      <c r="G51" s="11"/>
    </row>
    <row r="52" ht="15">
      <c r="D52" s="1"/>
    </row>
  </sheetData>
  <mergeCells count="1">
    <mergeCell ref="A12:G1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16467-C422-43BB-912F-3187D3D37354}">
  <dimension ref="A1:G47"/>
  <sheetViews>
    <sheetView workbookViewId="0" topLeftCell="A19">
      <selection activeCell="G33" sqref="G33"/>
    </sheetView>
  </sheetViews>
  <sheetFormatPr defaultColWidth="11.421875" defaultRowHeight="15"/>
  <cols>
    <col min="1" max="1" width="7.8515625" style="0" customWidth="1"/>
    <col min="2" max="2" width="24.8515625" style="0" customWidth="1"/>
    <col min="3" max="3" width="17.8515625" style="0" customWidth="1"/>
    <col min="4" max="4" width="20.8515625" style="0" customWidth="1"/>
    <col min="5" max="5" width="21.421875" style="0" customWidth="1"/>
    <col min="6" max="6" width="24.00390625" style="0" customWidth="1"/>
  </cols>
  <sheetData>
    <row r="1" ht="15">
      <c r="C1" s="1"/>
    </row>
    <row r="2" ht="15">
      <c r="C2" s="1"/>
    </row>
    <row r="3" ht="15">
      <c r="C3" s="1"/>
    </row>
    <row r="4" ht="15">
      <c r="C4" s="1"/>
    </row>
    <row r="5" ht="15">
      <c r="C5" s="1"/>
    </row>
    <row r="6" ht="15">
      <c r="C6" s="1"/>
    </row>
    <row r="7" ht="15">
      <c r="C7" s="1"/>
    </row>
    <row r="8" ht="15">
      <c r="C8" s="1"/>
    </row>
    <row r="9" ht="15">
      <c r="C9" s="1"/>
    </row>
    <row r="10" spans="1:7" ht="15">
      <c r="A10" s="50" t="s">
        <v>185</v>
      </c>
      <c r="B10" s="50"/>
      <c r="C10" s="50"/>
      <c r="D10" s="50"/>
      <c r="E10" s="50"/>
      <c r="F10" s="50"/>
      <c r="G10" s="50"/>
    </row>
    <row r="11" spans="1:7" ht="30">
      <c r="A11" s="2" t="s">
        <v>1</v>
      </c>
      <c r="B11" s="2" t="s">
        <v>2</v>
      </c>
      <c r="C11" s="3" t="s">
        <v>3</v>
      </c>
      <c r="D11" s="2" t="s">
        <v>4</v>
      </c>
      <c r="E11" s="2" t="s">
        <v>5</v>
      </c>
      <c r="F11" s="4" t="s">
        <v>6</v>
      </c>
      <c r="G11" s="4" t="s">
        <v>7</v>
      </c>
    </row>
    <row r="12" spans="1:7" ht="60">
      <c r="A12" s="5">
        <v>1</v>
      </c>
      <c r="B12" s="6" t="s">
        <v>186</v>
      </c>
      <c r="C12" s="16">
        <v>44292</v>
      </c>
      <c r="D12" s="6" t="s">
        <v>187</v>
      </c>
      <c r="E12" s="6" t="s">
        <v>188</v>
      </c>
      <c r="F12" s="8">
        <v>173209.84</v>
      </c>
      <c r="G12" s="17" t="s">
        <v>189</v>
      </c>
    </row>
    <row r="13" spans="1:7" ht="60">
      <c r="A13" s="5">
        <v>2</v>
      </c>
      <c r="B13" s="6" t="s">
        <v>186</v>
      </c>
      <c r="C13" s="16">
        <v>44292</v>
      </c>
      <c r="D13" s="6" t="s">
        <v>187</v>
      </c>
      <c r="E13" s="6" t="s">
        <v>190</v>
      </c>
      <c r="F13" s="8">
        <v>40252.75</v>
      </c>
      <c r="G13" s="17" t="s">
        <v>191</v>
      </c>
    </row>
    <row r="14" spans="1:7" ht="60">
      <c r="A14" s="5">
        <v>3</v>
      </c>
      <c r="B14" s="6" t="s">
        <v>186</v>
      </c>
      <c r="C14" s="16">
        <v>44292</v>
      </c>
      <c r="D14" s="6" t="s">
        <v>187</v>
      </c>
      <c r="E14" s="6" t="s">
        <v>192</v>
      </c>
      <c r="F14" s="8">
        <v>138501.62</v>
      </c>
      <c r="G14" s="17" t="s">
        <v>193</v>
      </c>
    </row>
    <row r="15" spans="1:7" ht="75">
      <c r="A15" s="5">
        <v>4</v>
      </c>
      <c r="B15" s="6" t="s">
        <v>194</v>
      </c>
      <c r="C15" s="16">
        <v>44292</v>
      </c>
      <c r="D15" s="6" t="s">
        <v>195</v>
      </c>
      <c r="E15" s="6" t="s">
        <v>196</v>
      </c>
      <c r="F15" s="8">
        <v>590000</v>
      </c>
      <c r="G15" s="8" t="s">
        <v>197</v>
      </c>
    </row>
    <row r="16" spans="1:7" ht="131.25" customHeight="1">
      <c r="A16" s="5">
        <v>5</v>
      </c>
      <c r="B16" s="6" t="s">
        <v>198</v>
      </c>
      <c r="C16" s="16">
        <v>44295</v>
      </c>
      <c r="D16" s="6" t="s">
        <v>199</v>
      </c>
      <c r="E16" s="6" t="s">
        <v>200</v>
      </c>
      <c r="F16" s="8">
        <v>917035</v>
      </c>
      <c r="G16" s="8" t="s">
        <v>201</v>
      </c>
    </row>
    <row r="17" spans="1:7" ht="90">
      <c r="A17" s="5">
        <v>6</v>
      </c>
      <c r="B17" s="6" t="s">
        <v>202</v>
      </c>
      <c r="C17" s="16">
        <v>44305</v>
      </c>
      <c r="D17" s="6" t="s">
        <v>203</v>
      </c>
      <c r="E17" s="6" t="s">
        <v>204</v>
      </c>
      <c r="F17" s="8">
        <v>454300</v>
      </c>
      <c r="G17" s="8" t="s">
        <v>205</v>
      </c>
    </row>
    <row r="18" spans="1:7" ht="135">
      <c r="A18" s="5">
        <v>7</v>
      </c>
      <c r="B18" s="6" t="s">
        <v>206</v>
      </c>
      <c r="C18" s="16">
        <v>44292</v>
      </c>
      <c r="D18" s="6" t="s">
        <v>207</v>
      </c>
      <c r="E18" s="6" t="s">
        <v>208</v>
      </c>
      <c r="F18" s="8">
        <v>4792883.01</v>
      </c>
      <c r="G18" s="8" t="s">
        <v>209</v>
      </c>
    </row>
    <row r="19" spans="1:7" ht="30">
      <c r="A19" s="5">
        <v>8</v>
      </c>
      <c r="B19" s="6" t="s">
        <v>210</v>
      </c>
      <c r="C19" s="16">
        <v>44294</v>
      </c>
      <c r="D19" s="6" t="s">
        <v>211</v>
      </c>
      <c r="E19" s="6" t="s">
        <v>212</v>
      </c>
      <c r="F19" s="8">
        <v>1130732.58</v>
      </c>
      <c r="G19" s="8" t="s">
        <v>213</v>
      </c>
    </row>
    <row r="20" spans="1:7" ht="120.75" customHeight="1">
      <c r="A20" s="5">
        <v>9</v>
      </c>
      <c r="B20" s="6" t="s">
        <v>214</v>
      </c>
      <c r="C20" s="16">
        <v>44298</v>
      </c>
      <c r="D20" s="6" t="s">
        <v>215</v>
      </c>
      <c r="E20" s="6" t="s">
        <v>216</v>
      </c>
      <c r="F20" s="8" t="s">
        <v>217</v>
      </c>
      <c r="G20" s="8" t="s">
        <v>218</v>
      </c>
    </row>
    <row r="21" spans="1:7" ht="135">
      <c r="A21" s="5">
        <v>10</v>
      </c>
      <c r="B21" s="6" t="s">
        <v>214</v>
      </c>
      <c r="C21" s="16">
        <v>44298</v>
      </c>
      <c r="D21" s="6" t="s">
        <v>215</v>
      </c>
      <c r="E21" s="6" t="s">
        <v>219</v>
      </c>
      <c r="F21" s="8">
        <v>106744.8</v>
      </c>
      <c r="G21" s="8" t="s">
        <v>220</v>
      </c>
    </row>
    <row r="22" spans="1:7" ht="15">
      <c r="A22" s="9"/>
      <c r="B22" s="9"/>
      <c r="C22" s="25"/>
      <c r="D22" s="9"/>
      <c r="E22" s="9"/>
      <c r="F22" s="10">
        <f>SUM(F12:F21)</f>
        <v>8343659.6</v>
      </c>
      <c r="G22" s="9"/>
    </row>
    <row r="28" ht="15">
      <c r="C28" s="1"/>
    </row>
    <row r="29" ht="15">
      <c r="C29" s="1"/>
    </row>
    <row r="30" ht="15">
      <c r="C30" s="1"/>
    </row>
    <row r="31" spans="1:5" ht="15">
      <c r="A31" s="11" t="s">
        <v>109</v>
      </c>
      <c r="C31" s="1"/>
      <c r="E31" s="11" t="s">
        <v>182</v>
      </c>
    </row>
    <row r="32" spans="1:5" ht="15">
      <c r="A32" s="12" t="s">
        <v>110</v>
      </c>
      <c r="B32" s="12"/>
      <c r="C32" s="13"/>
      <c r="D32" s="11"/>
      <c r="E32" s="12" t="s">
        <v>183</v>
      </c>
    </row>
    <row r="33" spans="1:6" ht="15">
      <c r="A33" s="14" t="s">
        <v>111</v>
      </c>
      <c r="B33" s="11"/>
      <c r="C33" s="15"/>
      <c r="D33" s="11"/>
      <c r="E33" s="14" t="s">
        <v>184</v>
      </c>
      <c r="F33" s="11"/>
    </row>
    <row r="34" ht="15">
      <c r="C34" s="1"/>
    </row>
    <row r="35" ht="15">
      <c r="C35" s="1"/>
    </row>
    <row r="36" ht="15">
      <c r="C36" s="1"/>
    </row>
    <row r="37" ht="15">
      <c r="C37" s="1"/>
    </row>
    <row r="38" ht="15">
      <c r="C38" s="1"/>
    </row>
    <row r="39" ht="15">
      <c r="C39" s="1"/>
    </row>
    <row r="40" ht="15">
      <c r="C40" s="1"/>
    </row>
    <row r="41" ht="15">
      <c r="C41" s="1"/>
    </row>
    <row r="42" ht="15">
      <c r="C42" s="1"/>
    </row>
    <row r="43" ht="15">
      <c r="C43" s="1"/>
    </row>
    <row r="44" ht="15">
      <c r="C44" s="1"/>
    </row>
    <row r="45" ht="15">
      <c r="C45" s="1"/>
    </row>
    <row r="46" ht="15">
      <c r="C46" s="1"/>
    </row>
    <row r="47" ht="15">
      <c r="C47" s="1"/>
    </row>
  </sheetData>
  <mergeCells count="1">
    <mergeCell ref="A10:G1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7DEA0-48D1-4E60-BC3E-AF0EA0053DC1}">
  <dimension ref="A1:G58"/>
  <sheetViews>
    <sheetView workbookViewId="0" topLeftCell="A44">
      <selection activeCell="I52" sqref="I52"/>
    </sheetView>
  </sheetViews>
  <sheetFormatPr defaultColWidth="11.421875" defaultRowHeight="15"/>
  <cols>
    <col min="1" max="1" width="6.140625" style="0" customWidth="1"/>
    <col min="2" max="2" width="26.140625" style="0" customWidth="1"/>
    <col min="3" max="3" width="16.28125" style="0" customWidth="1"/>
    <col min="4" max="4" width="22.7109375" style="0" customWidth="1"/>
    <col min="5" max="5" width="19.00390625" style="0" customWidth="1"/>
    <col min="6" max="6" width="17.7109375" style="0" bestFit="1" customWidth="1"/>
    <col min="7" max="7" width="18.140625" style="0" bestFit="1" customWidth="1"/>
  </cols>
  <sheetData>
    <row r="1" ht="15">
      <c r="C1" s="1"/>
    </row>
    <row r="2" ht="15">
      <c r="C2" s="1"/>
    </row>
    <row r="3" ht="15">
      <c r="C3" s="1"/>
    </row>
    <row r="4" ht="15">
      <c r="C4" s="1"/>
    </row>
    <row r="5" ht="15">
      <c r="C5" s="1"/>
    </row>
    <row r="6" ht="15">
      <c r="C6" s="1"/>
    </row>
    <row r="7" ht="15">
      <c r="C7" s="1"/>
    </row>
    <row r="8" ht="15">
      <c r="C8" s="1"/>
    </row>
    <row r="9" ht="15">
      <c r="C9" s="1"/>
    </row>
    <row r="10" spans="1:7" ht="15">
      <c r="A10" s="50" t="s">
        <v>221</v>
      </c>
      <c r="B10" s="50"/>
      <c r="C10" s="50"/>
      <c r="D10" s="50"/>
      <c r="E10" s="50"/>
      <c r="F10" s="50"/>
      <c r="G10" s="50"/>
    </row>
    <row r="11" spans="1:7" ht="45">
      <c r="A11" s="2" t="s">
        <v>1</v>
      </c>
      <c r="B11" s="2" t="s">
        <v>2</v>
      </c>
      <c r="C11" s="3" t="s">
        <v>3</v>
      </c>
      <c r="D11" s="2" t="s">
        <v>4</v>
      </c>
      <c r="E11" s="2" t="s">
        <v>5</v>
      </c>
      <c r="F11" s="4" t="s">
        <v>6</v>
      </c>
      <c r="G11" s="4" t="s">
        <v>7</v>
      </c>
    </row>
    <row r="12" spans="1:7" ht="90">
      <c r="A12" s="5">
        <v>1</v>
      </c>
      <c r="B12" s="6" t="s">
        <v>222</v>
      </c>
      <c r="C12" s="16">
        <v>44319.66736111111</v>
      </c>
      <c r="D12" s="6" t="s">
        <v>223</v>
      </c>
      <c r="E12" s="6" t="s">
        <v>224</v>
      </c>
      <c r="F12" s="8">
        <v>692660</v>
      </c>
      <c r="G12" s="17" t="s">
        <v>225</v>
      </c>
    </row>
    <row r="13" spans="1:7" ht="55.5" customHeight="1">
      <c r="A13" s="5">
        <v>2</v>
      </c>
      <c r="B13" s="6" t="s">
        <v>226</v>
      </c>
      <c r="C13" s="16">
        <v>44320.708333333336</v>
      </c>
      <c r="D13" s="6" t="s">
        <v>227</v>
      </c>
      <c r="E13" s="6" t="s">
        <v>228</v>
      </c>
      <c r="F13" s="8">
        <v>889.15</v>
      </c>
      <c r="G13" s="17" t="s">
        <v>229</v>
      </c>
    </row>
    <row r="14" spans="1:7" ht="51" customHeight="1">
      <c r="A14" s="5">
        <v>3</v>
      </c>
      <c r="B14" s="6" t="s">
        <v>226</v>
      </c>
      <c r="C14" s="16">
        <v>44320.708333333336</v>
      </c>
      <c r="D14" s="6" t="s">
        <v>227</v>
      </c>
      <c r="E14" s="6" t="s">
        <v>21</v>
      </c>
      <c r="F14" s="8">
        <v>911.42</v>
      </c>
      <c r="G14" s="17" t="s">
        <v>230</v>
      </c>
    </row>
    <row r="15" spans="1:7" ht="51" customHeight="1">
      <c r="A15" s="5">
        <v>4</v>
      </c>
      <c r="B15" s="6" t="s">
        <v>226</v>
      </c>
      <c r="C15" s="16">
        <v>44320.708333333336</v>
      </c>
      <c r="D15" s="6" t="s">
        <v>227</v>
      </c>
      <c r="E15" s="6" t="s">
        <v>231</v>
      </c>
      <c r="F15" s="8">
        <v>4372.53</v>
      </c>
      <c r="G15" s="17" t="s">
        <v>232</v>
      </c>
    </row>
    <row r="16" spans="1:7" ht="45.75" customHeight="1">
      <c r="A16" s="5">
        <v>5</v>
      </c>
      <c r="B16" s="6" t="s">
        <v>226</v>
      </c>
      <c r="C16" s="16">
        <v>44320.708333333336</v>
      </c>
      <c r="D16" s="6" t="s">
        <v>227</v>
      </c>
      <c r="E16" s="6" t="s">
        <v>233</v>
      </c>
      <c r="F16" s="8">
        <v>356829.47</v>
      </c>
      <c r="G16" s="17" t="s">
        <v>234</v>
      </c>
    </row>
    <row r="17" spans="1:7" ht="69.75" customHeight="1">
      <c r="A17" s="5">
        <v>6</v>
      </c>
      <c r="B17" s="6" t="s">
        <v>235</v>
      </c>
      <c r="C17" s="16">
        <v>44321.70486111111</v>
      </c>
      <c r="D17" s="6" t="s">
        <v>236</v>
      </c>
      <c r="E17" s="6" t="s">
        <v>237</v>
      </c>
      <c r="F17" s="8">
        <v>570247.64</v>
      </c>
      <c r="G17" s="17" t="s">
        <v>238</v>
      </c>
    </row>
    <row r="18" spans="1:7" ht="60">
      <c r="A18" s="5">
        <v>7</v>
      </c>
      <c r="B18" s="6" t="s">
        <v>235</v>
      </c>
      <c r="C18" s="16">
        <v>44321.70486111111</v>
      </c>
      <c r="D18" s="6" t="s">
        <v>236</v>
      </c>
      <c r="E18" s="6" t="s">
        <v>31</v>
      </c>
      <c r="F18" s="8">
        <v>89311.3</v>
      </c>
      <c r="G18" s="17" t="s">
        <v>239</v>
      </c>
    </row>
    <row r="19" spans="1:7" ht="45">
      <c r="A19" s="5">
        <v>8</v>
      </c>
      <c r="B19" s="6" t="s">
        <v>240</v>
      </c>
      <c r="C19" s="16">
        <v>44330</v>
      </c>
      <c r="D19" s="6" t="s">
        <v>241</v>
      </c>
      <c r="E19" s="6" t="s">
        <v>242</v>
      </c>
      <c r="F19" s="8">
        <v>381140</v>
      </c>
      <c r="G19" s="17" t="s">
        <v>243</v>
      </c>
    </row>
    <row r="20" spans="1:7" ht="52.5" customHeight="1">
      <c r="A20" s="5">
        <v>9</v>
      </c>
      <c r="B20" s="6" t="s">
        <v>240</v>
      </c>
      <c r="C20" s="16">
        <v>44330</v>
      </c>
      <c r="D20" s="6" t="s">
        <v>241</v>
      </c>
      <c r="E20" s="6" t="s">
        <v>244</v>
      </c>
      <c r="F20" s="8">
        <v>131375.3</v>
      </c>
      <c r="G20" s="17" t="s">
        <v>245</v>
      </c>
    </row>
    <row r="21" spans="1:7" ht="70.5" customHeight="1">
      <c r="A21" s="5">
        <v>10</v>
      </c>
      <c r="B21" s="6" t="s">
        <v>246</v>
      </c>
      <c r="C21" s="16">
        <v>44330.73611111111</v>
      </c>
      <c r="D21" s="6" t="s">
        <v>247</v>
      </c>
      <c r="E21" s="6" t="s">
        <v>248</v>
      </c>
      <c r="F21" s="8">
        <v>147500</v>
      </c>
      <c r="G21" s="17" t="s">
        <v>249</v>
      </c>
    </row>
    <row r="22" spans="1:7" ht="51.75" customHeight="1">
      <c r="A22" s="5">
        <v>11</v>
      </c>
      <c r="B22" s="6" t="s">
        <v>250</v>
      </c>
      <c r="C22" s="16">
        <v>44333</v>
      </c>
      <c r="D22" s="6" t="s">
        <v>251</v>
      </c>
      <c r="E22" s="6" t="s">
        <v>252</v>
      </c>
      <c r="F22" s="8">
        <v>440336</v>
      </c>
      <c r="G22" s="17" t="s">
        <v>253</v>
      </c>
    </row>
    <row r="23" spans="1:7" ht="45">
      <c r="A23" s="5">
        <v>12</v>
      </c>
      <c r="B23" s="6" t="s">
        <v>250</v>
      </c>
      <c r="C23" s="16">
        <v>44333</v>
      </c>
      <c r="D23" s="6" t="s">
        <v>251</v>
      </c>
      <c r="E23" s="6" t="s">
        <v>254</v>
      </c>
      <c r="F23" s="8">
        <v>258119.1</v>
      </c>
      <c r="G23" s="17" t="s">
        <v>255</v>
      </c>
    </row>
    <row r="24" spans="1:7" ht="58.5" customHeight="1">
      <c r="A24" s="5">
        <v>13</v>
      </c>
      <c r="B24" s="6" t="s">
        <v>250</v>
      </c>
      <c r="C24" s="16">
        <v>44333</v>
      </c>
      <c r="D24" s="6" t="s">
        <v>251</v>
      </c>
      <c r="E24" s="6" t="s">
        <v>256</v>
      </c>
      <c r="F24" s="8">
        <v>8184.48</v>
      </c>
      <c r="G24" s="17" t="s">
        <v>257</v>
      </c>
    </row>
    <row r="25" spans="1:7" ht="60" customHeight="1">
      <c r="A25" s="5">
        <v>14</v>
      </c>
      <c r="B25" s="6" t="s">
        <v>250</v>
      </c>
      <c r="C25" s="16">
        <v>44333</v>
      </c>
      <c r="D25" s="6" t="s">
        <v>251</v>
      </c>
      <c r="E25" s="6" t="s">
        <v>258</v>
      </c>
      <c r="F25" s="8">
        <v>42999.2</v>
      </c>
      <c r="G25" s="17" t="s">
        <v>259</v>
      </c>
    </row>
    <row r="26" spans="1:7" ht="72.75" customHeight="1">
      <c r="A26" s="5">
        <v>15</v>
      </c>
      <c r="B26" s="6" t="s">
        <v>260</v>
      </c>
      <c r="C26" s="16">
        <v>44336</v>
      </c>
      <c r="D26" s="6" t="s">
        <v>261</v>
      </c>
      <c r="E26" s="6" t="s">
        <v>262</v>
      </c>
      <c r="F26" s="8">
        <v>212400</v>
      </c>
      <c r="G26" s="17" t="s">
        <v>263</v>
      </c>
    </row>
    <row r="27" spans="1:7" ht="69" customHeight="1">
      <c r="A27" s="5">
        <v>16</v>
      </c>
      <c r="B27" s="6" t="s">
        <v>260</v>
      </c>
      <c r="C27" s="16">
        <v>44336</v>
      </c>
      <c r="D27" s="6" t="s">
        <v>261</v>
      </c>
      <c r="E27" s="6" t="s">
        <v>264</v>
      </c>
      <c r="F27" s="8">
        <v>41035.68</v>
      </c>
      <c r="G27" s="17" t="s">
        <v>265</v>
      </c>
    </row>
    <row r="28" spans="1:7" ht="75" customHeight="1">
      <c r="A28" s="5">
        <v>17</v>
      </c>
      <c r="B28" s="6" t="s">
        <v>260</v>
      </c>
      <c r="C28" s="16">
        <v>44336</v>
      </c>
      <c r="D28" s="6" t="s">
        <v>261</v>
      </c>
      <c r="E28" s="6" t="s">
        <v>266</v>
      </c>
      <c r="F28" s="8">
        <v>271872</v>
      </c>
      <c r="G28" s="17" t="s">
        <v>267</v>
      </c>
    </row>
    <row r="29" spans="1:7" ht="66" customHeight="1">
      <c r="A29" s="5">
        <v>18</v>
      </c>
      <c r="B29" s="6" t="s">
        <v>260</v>
      </c>
      <c r="C29" s="16">
        <v>44336</v>
      </c>
      <c r="D29" s="6" t="s">
        <v>261</v>
      </c>
      <c r="E29" s="6" t="s">
        <v>174</v>
      </c>
      <c r="F29" s="8">
        <v>135081.68</v>
      </c>
      <c r="G29" s="17" t="s">
        <v>268</v>
      </c>
    </row>
    <row r="30" spans="1:7" ht="124.5" customHeight="1">
      <c r="A30" s="5">
        <v>19</v>
      </c>
      <c r="B30" s="6" t="s">
        <v>269</v>
      </c>
      <c r="C30" s="16">
        <v>44337.625</v>
      </c>
      <c r="D30" s="6" t="s">
        <v>270</v>
      </c>
      <c r="E30" s="6" t="s">
        <v>271</v>
      </c>
      <c r="F30" s="8">
        <v>790600</v>
      </c>
      <c r="G30" s="17" t="s">
        <v>272</v>
      </c>
    </row>
    <row r="31" spans="1:7" ht="54.75" customHeight="1">
      <c r="A31" s="5">
        <v>20</v>
      </c>
      <c r="B31" s="6" t="s">
        <v>273</v>
      </c>
      <c r="C31" s="16">
        <v>44337</v>
      </c>
      <c r="D31" s="6" t="s">
        <v>274</v>
      </c>
      <c r="E31" s="6" t="s">
        <v>275</v>
      </c>
      <c r="F31" s="8">
        <v>72275</v>
      </c>
      <c r="G31" s="17" t="s">
        <v>276</v>
      </c>
    </row>
    <row r="32" spans="1:7" ht="106.5" customHeight="1">
      <c r="A32" s="5">
        <v>21</v>
      </c>
      <c r="B32" s="6" t="s">
        <v>277</v>
      </c>
      <c r="C32" s="16">
        <v>44343.75</v>
      </c>
      <c r="D32" s="6" t="s">
        <v>278</v>
      </c>
      <c r="E32" s="6" t="s">
        <v>279</v>
      </c>
      <c r="F32" s="8">
        <v>0</v>
      </c>
      <c r="G32" s="17">
        <v>0</v>
      </c>
    </row>
    <row r="33" spans="1:7" ht="81.75" customHeight="1">
      <c r="A33" s="5">
        <v>22</v>
      </c>
      <c r="B33" s="6" t="s">
        <v>280</v>
      </c>
      <c r="C33" s="16">
        <v>44327</v>
      </c>
      <c r="D33" s="6" t="s">
        <v>281</v>
      </c>
      <c r="E33" s="6" t="s">
        <v>279</v>
      </c>
      <c r="F33" s="8">
        <v>0</v>
      </c>
      <c r="G33" s="17">
        <v>0</v>
      </c>
    </row>
    <row r="34" spans="1:7" ht="91.5" customHeight="1">
      <c r="A34" s="5">
        <v>23</v>
      </c>
      <c r="B34" s="6" t="s">
        <v>282</v>
      </c>
      <c r="C34" s="16">
        <v>44328</v>
      </c>
      <c r="D34" s="6" t="s">
        <v>283</v>
      </c>
      <c r="E34" s="6" t="s">
        <v>284</v>
      </c>
      <c r="F34" s="8">
        <v>3300000</v>
      </c>
      <c r="G34" s="17" t="s">
        <v>285</v>
      </c>
    </row>
    <row r="35" spans="1:7" ht="90.75" customHeight="1">
      <c r="A35" s="5">
        <v>24</v>
      </c>
      <c r="B35" s="6" t="s">
        <v>282</v>
      </c>
      <c r="C35" s="16">
        <v>44328</v>
      </c>
      <c r="D35" s="6" t="s">
        <v>283</v>
      </c>
      <c r="E35" s="6" t="s">
        <v>286</v>
      </c>
      <c r="F35" s="8">
        <v>552000</v>
      </c>
      <c r="G35" s="17" t="s">
        <v>287</v>
      </c>
    </row>
    <row r="36" spans="1:7" ht="30">
      <c r="A36" s="5">
        <v>25</v>
      </c>
      <c r="B36" s="6" t="s">
        <v>288</v>
      </c>
      <c r="C36" s="16">
        <v>44319</v>
      </c>
      <c r="D36" s="6" t="s">
        <v>289</v>
      </c>
      <c r="E36" s="6" t="s">
        <v>290</v>
      </c>
      <c r="F36" s="8">
        <v>1326820.4</v>
      </c>
      <c r="G36" s="17" t="s">
        <v>291</v>
      </c>
    </row>
    <row r="37" spans="1:7" ht="30">
      <c r="A37" s="5">
        <v>26</v>
      </c>
      <c r="B37" s="6" t="s">
        <v>288</v>
      </c>
      <c r="C37" s="16">
        <v>44319</v>
      </c>
      <c r="D37" s="6" t="s">
        <v>289</v>
      </c>
      <c r="E37" s="6" t="s">
        <v>292</v>
      </c>
      <c r="F37" s="8">
        <v>492889.07</v>
      </c>
      <c r="G37" s="17" t="s">
        <v>293</v>
      </c>
    </row>
    <row r="38" spans="1:7" ht="90">
      <c r="A38" s="5">
        <v>27</v>
      </c>
      <c r="B38" s="6" t="s">
        <v>294</v>
      </c>
      <c r="C38" s="16">
        <v>44320</v>
      </c>
      <c r="D38" s="6" t="s">
        <v>295</v>
      </c>
      <c r="E38" s="6" t="s">
        <v>120</v>
      </c>
      <c r="F38" s="8">
        <v>415100.4</v>
      </c>
      <c r="G38" s="8" t="s">
        <v>296</v>
      </c>
    </row>
    <row r="39" spans="1:7" ht="90">
      <c r="A39" s="5">
        <v>28</v>
      </c>
      <c r="B39" s="6" t="s">
        <v>294</v>
      </c>
      <c r="C39" s="16">
        <v>44320</v>
      </c>
      <c r="D39" s="6" t="s">
        <v>295</v>
      </c>
      <c r="E39" s="6" t="s">
        <v>126</v>
      </c>
      <c r="F39" s="8">
        <v>479939</v>
      </c>
      <c r="G39" s="8" t="s">
        <v>297</v>
      </c>
    </row>
    <row r="40" spans="1:7" ht="90.75" customHeight="1">
      <c r="A40" s="5">
        <v>29</v>
      </c>
      <c r="B40" s="6" t="s">
        <v>294</v>
      </c>
      <c r="C40" s="16">
        <v>44320</v>
      </c>
      <c r="D40" s="6" t="s">
        <v>295</v>
      </c>
      <c r="E40" s="6" t="s">
        <v>69</v>
      </c>
      <c r="F40" s="8">
        <v>436600</v>
      </c>
      <c r="G40" s="8" t="s">
        <v>298</v>
      </c>
    </row>
    <row r="41" spans="1:7" ht="90">
      <c r="A41" s="5">
        <v>30</v>
      </c>
      <c r="B41" s="6" t="s">
        <v>294</v>
      </c>
      <c r="C41" s="16">
        <v>44320</v>
      </c>
      <c r="D41" s="6" t="s">
        <v>295</v>
      </c>
      <c r="E41" s="6" t="s">
        <v>89</v>
      </c>
      <c r="F41" s="8">
        <v>336300</v>
      </c>
      <c r="G41" s="8" t="s">
        <v>299</v>
      </c>
    </row>
    <row r="42" spans="1:7" ht="90">
      <c r="A42" s="5">
        <v>31</v>
      </c>
      <c r="B42" s="6" t="s">
        <v>294</v>
      </c>
      <c r="C42" s="16">
        <v>44320</v>
      </c>
      <c r="D42" s="6" t="s">
        <v>295</v>
      </c>
      <c r="E42" s="6" t="s">
        <v>120</v>
      </c>
      <c r="F42" s="8">
        <v>287026.74</v>
      </c>
      <c r="G42" s="8" t="s">
        <v>300</v>
      </c>
    </row>
    <row r="43" spans="1:7" ht="90">
      <c r="A43" s="5">
        <v>32</v>
      </c>
      <c r="B43" s="6" t="s">
        <v>294</v>
      </c>
      <c r="C43" s="16">
        <v>44320</v>
      </c>
      <c r="D43" s="6" t="s">
        <v>295</v>
      </c>
      <c r="E43" s="6" t="s">
        <v>126</v>
      </c>
      <c r="F43" s="8">
        <v>383188.28</v>
      </c>
      <c r="G43" s="8" t="s">
        <v>301</v>
      </c>
    </row>
    <row r="44" spans="1:7" ht="90">
      <c r="A44" s="5">
        <v>33</v>
      </c>
      <c r="B44" s="6" t="s">
        <v>294</v>
      </c>
      <c r="C44" s="16">
        <v>44320</v>
      </c>
      <c r="D44" s="6" t="s">
        <v>295</v>
      </c>
      <c r="E44" s="6" t="s">
        <v>89</v>
      </c>
      <c r="F44" s="8">
        <v>286209</v>
      </c>
      <c r="G44" s="8" t="s">
        <v>302</v>
      </c>
    </row>
    <row r="45" spans="1:7" ht="90">
      <c r="A45" s="5">
        <v>34</v>
      </c>
      <c r="B45" s="6" t="s">
        <v>294</v>
      </c>
      <c r="C45" s="16">
        <v>44320</v>
      </c>
      <c r="D45" s="6" t="s">
        <v>295</v>
      </c>
      <c r="E45" s="6" t="s">
        <v>94</v>
      </c>
      <c r="F45" s="8">
        <v>120430.8</v>
      </c>
      <c r="G45" s="8" t="s">
        <v>303</v>
      </c>
    </row>
    <row r="46" spans="1:7" ht="90">
      <c r="A46" s="5">
        <v>35</v>
      </c>
      <c r="B46" s="6" t="s">
        <v>294</v>
      </c>
      <c r="C46" s="16">
        <v>44320</v>
      </c>
      <c r="D46" s="6" t="s">
        <v>295</v>
      </c>
      <c r="E46" s="6" t="s">
        <v>304</v>
      </c>
      <c r="F46" s="8">
        <v>74216.1</v>
      </c>
      <c r="G46" s="8" t="s">
        <v>305</v>
      </c>
    </row>
    <row r="47" spans="1:7" ht="105">
      <c r="A47" s="5">
        <v>36</v>
      </c>
      <c r="B47" s="6" t="s">
        <v>294</v>
      </c>
      <c r="C47" s="16">
        <v>44320</v>
      </c>
      <c r="D47" s="6" t="s">
        <v>295</v>
      </c>
      <c r="E47" s="6" t="s">
        <v>73</v>
      </c>
      <c r="F47" s="8">
        <v>194936</v>
      </c>
      <c r="G47" s="8" t="s">
        <v>306</v>
      </c>
    </row>
    <row r="48" spans="1:7" ht="15">
      <c r="A48" s="9"/>
      <c r="B48" s="9"/>
      <c r="C48" s="25"/>
      <c r="D48" s="9"/>
      <c r="E48" s="9"/>
      <c r="F48" s="10">
        <f>SUM(F12:F47)</f>
        <v>13333795.740000002</v>
      </c>
      <c r="G48" s="9"/>
    </row>
    <row r="55" spans="2:6" ht="15">
      <c r="B55" s="11" t="s">
        <v>109</v>
      </c>
      <c r="D55" s="1"/>
      <c r="F55" s="11" t="s">
        <v>182</v>
      </c>
    </row>
    <row r="56" spans="2:6" ht="15">
      <c r="B56" s="12" t="s">
        <v>110</v>
      </c>
      <c r="C56" s="12"/>
      <c r="D56" s="13"/>
      <c r="E56" s="11"/>
      <c r="F56" s="12" t="s">
        <v>183</v>
      </c>
    </row>
    <row r="57" spans="2:7" ht="15">
      <c r="B57" s="14" t="s">
        <v>111</v>
      </c>
      <c r="C57" s="11"/>
      <c r="D57" s="15"/>
      <c r="E57" s="11"/>
      <c r="F57" s="14" t="s">
        <v>184</v>
      </c>
      <c r="G57" s="11"/>
    </row>
    <row r="58" ht="15">
      <c r="D58" s="1"/>
    </row>
  </sheetData>
  <mergeCells count="1">
    <mergeCell ref="A10:G1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8BFCF-DDB7-40FC-8627-933B0CF535EC}">
  <dimension ref="A2:G36"/>
  <sheetViews>
    <sheetView workbookViewId="0" topLeftCell="A22">
      <selection activeCell="E23" sqref="E23"/>
    </sheetView>
  </sheetViews>
  <sheetFormatPr defaultColWidth="11.421875" defaultRowHeight="15"/>
  <cols>
    <col min="1" max="1" width="5.7109375" style="0" customWidth="1"/>
    <col min="2" max="2" width="22.140625" style="0" bestFit="1" customWidth="1"/>
    <col min="3" max="3" width="20.140625" style="0" bestFit="1" customWidth="1"/>
    <col min="4" max="4" width="23.57421875" style="0" bestFit="1" customWidth="1"/>
    <col min="5" max="5" width="35.7109375" style="0" bestFit="1" customWidth="1"/>
    <col min="6" max="6" width="32.7109375" style="0" customWidth="1"/>
    <col min="7" max="7" width="16.7109375" style="0" bestFit="1" customWidth="1"/>
  </cols>
  <sheetData>
    <row r="2" spans="3:7" ht="15">
      <c r="C2" s="1"/>
      <c r="G2" s="26"/>
    </row>
    <row r="3" spans="3:7" ht="15">
      <c r="C3" s="1"/>
      <c r="G3" s="26"/>
    </row>
    <row r="4" spans="3:7" ht="15">
      <c r="C4" s="1"/>
      <c r="G4" s="26"/>
    </row>
    <row r="5" spans="3:7" ht="15">
      <c r="C5" s="1"/>
      <c r="G5" s="26"/>
    </row>
    <row r="6" spans="3:7" ht="15">
      <c r="C6" s="1"/>
      <c r="G6" s="26"/>
    </row>
    <row r="7" spans="3:7" ht="15">
      <c r="C7" s="1"/>
      <c r="G7" s="26"/>
    </row>
    <row r="8" spans="3:7" ht="15">
      <c r="C8" s="1"/>
      <c r="G8" s="26"/>
    </row>
    <row r="9" spans="3:7" ht="15">
      <c r="C9" s="1"/>
      <c r="G9" s="26"/>
    </row>
    <row r="10" spans="1:7" ht="15">
      <c r="A10" s="27" t="s">
        <v>307</v>
      </c>
      <c r="B10" s="28"/>
      <c r="C10" s="28"/>
      <c r="D10" s="28"/>
      <c r="E10" s="28"/>
      <c r="F10" s="28"/>
      <c r="G10" s="29"/>
    </row>
    <row r="11" spans="1:7" ht="30">
      <c r="A11" s="2" t="s">
        <v>1</v>
      </c>
      <c r="B11" s="2" t="s">
        <v>2</v>
      </c>
      <c r="C11" s="3" t="s">
        <v>3</v>
      </c>
      <c r="D11" s="2" t="s">
        <v>4</v>
      </c>
      <c r="E11" s="2" t="s">
        <v>5</v>
      </c>
      <c r="F11" s="4" t="s">
        <v>6</v>
      </c>
      <c r="G11" s="4" t="s">
        <v>7</v>
      </c>
    </row>
    <row r="12" spans="1:7" ht="75">
      <c r="A12" s="5">
        <v>1</v>
      </c>
      <c r="B12" s="9" t="s">
        <v>308</v>
      </c>
      <c r="C12" s="16">
        <v>44349.510416666664</v>
      </c>
      <c r="D12" s="6" t="s">
        <v>309</v>
      </c>
      <c r="E12" s="6" t="s">
        <v>310</v>
      </c>
      <c r="F12" s="8">
        <v>56404</v>
      </c>
      <c r="G12" s="30" t="s">
        <v>311</v>
      </c>
    </row>
    <row r="13" spans="1:7" ht="75">
      <c r="A13" s="5">
        <v>2</v>
      </c>
      <c r="B13" s="9" t="s">
        <v>312</v>
      </c>
      <c r="C13" s="16">
        <v>44349.697916666664</v>
      </c>
      <c r="D13" s="6" t="s">
        <v>313</v>
      </c>
      <c r="E13" s="6" t="s">
        <v>314</v>
      </c>
      <c r="F13" s="8">
        <v>39034.4</v>
      </c>
      <c r="G13" s="30" t="s">
        <v>315</v>
      </c>
    </row>
    <row r="14" spans="1:7" ht="89.25" customHeight="1">
      <c r="A14" s="5">
        <v>3</v>
      </c>
      <c r="B14" s="6" t="s">
        <v>316</v>
      </c>
      <c r="C14" s="16">
        <v>44351.666666666664</v>
      </c>
      <c r="D14" s="6" t="s">
        <v>317</v>
      </c>
      <c r="E14" s="6" t="s">
        <v>318</v>
      </c>
      <c r="F14" s="8">
        <v>100000</v>
      </c>
      <c r="G14" s="30" t="s">
        <v>319</v>
      </c>
    </row>
    <row r="15" spans="1:7" ht="65.25" customHeight="1">
      <c r="A15" s="5">
        <v>4</v>
      </c>
      <c r="B15" s="9" t="s">
        <v>320</v>
      </c>
      <c r="C15" s="16">
        <v>44354.666666666664</v>
      </c>
      <c r="D15" s="6" t="s">
        <v>321</v>
      </c>
      <c r="E15" s="6" t="s">
        <v>322</v>
      </c>
      <c r="F15" s="8" t="s">
        <v>323</v>
      </c>
      <c r="G15" s="30" t="s">
        <v>323</v>
      </c>
    </row>
    <row r="16" spans="1:7" ht="120">
      <c r="A16" s="5">
        <v>5</v>
      </c>
      <c r="B16" s="9" t="s">
        <v>324</v>
      </c>
      <c r="C16" s="16">
        <v>44354.6875</v>
      </c>
      <c r="D16" s="6" t="s">
        <v>325</v>
      </c>
      <c r="E16" s="6" t="s">
        <v>326</v>
      </c>
      <c r="F16" s="8">
        <v>105846</v>
      </c>
      <c r="G16" s="30" t="s">
        <v>327</v>
      </c>
    </row>
    <row r="17" spans="1:7" ht="69.75" customHeight="1">
      <c r="A17" s="5">
        <v>6</v>
      </c>
      <c r="B17" s="9" t="s">
        <v>328</v>
      </c>
      <c r="C17" s="16">
        <v>44358.6875</v>
      </c>
      <c r="D17" s="6" t="s">
        <v>329</v>
      </c>
      <c r="E17" s="9" t="s">
        <v>330</v>
      </c>
      <c r="F17" s="8">
        <v>75100</v>
      </c>
      <c r="G17" s="31" t="s">
        <v>331</v>
      </c>
    </row>
    <row r="18" spans="1:7" ht="60">
      <c r="A18" s="5">
        <v>7</v>
      </c>
      <c r="B18" s="9" t="s">
        <v>328</v>
      </c>
      <c r="C18" s="16">
        <v>44358.6875</v>
      </c>
      <c r="D18" s="6" t="s">
        <v>329</v>
      </c>
      <c r="E18" s="6" t="s">
        <v>156</v>
      </c>
      <c r="F18" s="8">
        <v>99143.6</v>
      </c>
      <c r="G18" s="30" t="s">
        <v>332</v>
      </c>
    </row>
    <row r="19" spans="1:7" ht="60">
      <c r="A19" s="5">
        <v>8</v>
      </c>
      <c r="B19" s="9" t="s">
        <v>333</v>
      </c>
      <c r="C19" s="16">
        <v>44362.375</v>
      </c>
      <c r="D19" s="6" t="s">
        <v>334</v>
      </c>
      <c r="E19" s="9" t="s">
        <v>335</v>
      </c>
      <c r="F19" s="32">
        <v>18337.32</v>
      </c>
      <c r="G19" s="30" t="s">
        <v>336</v>
      </c>
    </row>
    <row r="20" spans="1:7" ht="86.25" customHeight="1">
      <c r="A20" s="5">
        <v>9</v>
      </c>
      <c r="B20" s="33" t="s">
        <v>337</v>
      </c>
      <c r="C20" s="16">
        <v>44362.5</v>
      </c>
      <c r="D20" s="6" t="s">
        <v>338</v>
      </c>
      <c r="E20" s="6" t="s">
        <v>339</v>
      </c>
      <c r="F20" s="8">
        <v>114743.2</v>
      </c>
      <c r="G20" s="30" t="s">
        <v>340</v>
      </c>
    </row>
    <row r="21" spans="1:7" ht="45">
      <c r="A21" s="5">
        <v>10</v>
      </c>
      <c r="B21" s="9" t="s">
        <v>341</v>
      </c>
      <c r="C21" s="16">
        <v>44363.50069444445</v>
      </c>
      <c r="D21" s="6" t="s">
        <v>342</v>
      </c>
      <c r="E21" s="6" t="s">
        <v>343</v>
      </c>
      <c r="F21" s="8">
        <v>9850</v>
      </c>
      <c r="G21" s="30" t="s">
        <v>344</v>
      </c>
    </row>
    <row r="22" spans="1:7" ht="30">
      <c r="A22" s="5">
        <v>11</v>
      </c>
      <c r="B22" s="9" t="s">
        <v>345</v>
      </c>
      <c r="C22" s="16">
        <v>44364</v>
      </c>
      <c r="D22" s="6" t="s">
        <v>346</v>
      </c>
      <c r="E22" s="6" t="s">
        <v>347</v>
      </c>
      <c r="F22" s="8">
        <v>141541</v>
      </c>
      <c r="G22" s="30" t="s">
        <v>348</v>
      </c>
    </row>
    <row r="23" spans="1:7" ht="90">
      <c r="A23" s="5">
        <v>12</v>
      </c>
      <c r="B23" s="9" t="s">
        <v>349</v>
      </c>
      <c r="C23" s="16">
        <v>44365.709027777775</v>
      </c>
      <c r="D23" s="6" t="s">
        <v>350</v>
      </c>
      <c r="E23" s="6" t="s">
        <v>351</v>
      </c>
      <c r="F23" s="8">
        <v>9440</v>
      </c>
      <c r="G23" s="30" t="s">
        <v>352</v>
      </c>
    </row>
    <row r="24" spans="1:7" ht="75">
      <c r="A24" s="5">
        <v>13</v>
      </c>
      <c r="B24" s="9" t="s">
        <v>353</v>
      </c>
      <c r="C24" s="16">
        <v>44370.60763888889</v>
      </c>
      <c r="D24" s="6" t="s">
        <v>354</v>
      </c>
      <c r="E24" s="6" t="s">
        <v>355</v>
      </c>
      <c r="F24" s="8">
        <v>118000</v>
      </c>
      <c r="G24" s="30" t="s">
        <v>356</v>
      </c>
    </row>
    <row r="25" spans="1:7" ht="44.25" customHeight="1">
      <c r="A25" s="5">
        <v>14</v>
      </c>
      <c r="B25" s="9" t="s">
        <v>357</v>
      </c>
      <c r="C25" s="16">
        <v>44371.75</v>
      </c>
      <c r="D25" s="6" t="s">
        <v>358</v>
      </c>
      <c r="E25" s="6" t="s">
        <v>359</v>
      </c>
      <c r="F25" s="8">
        <v>63720</v>
      </c>
      <c r="G25" s="30" t="s">
        <v>360</v>
      </c>
    </row>
    <row r="26" spans="1:7" ht="56.25" customHeight="1">
      <c r="A26" s="5">
        <v>15</v>
      </c>
      <c r="B26" s="9" t="s">
        <v>361</v>
      </c>
      <c r="C26" s="16">
        <v>44372.56597222222</v>
      </c>
      <c r="D26" s="6" t="s">
        <v>362</v>
      </c>
      <c r="E26" s="9" t="s">
        <v>363</v>
      </c>
      <c r="F26" s="8">
        <v>3724.67</v>
      </c>
      <c r="G26" s="30" t="s">
        <v>364</v>
      </c>
    </row>
    <row r="27" spans="1:7" ht="15">
      <c r="A27" s="9"/>
      <c r="B27" s="9"/>
      <c r="C27" s="25"/>
      <c r="D27" s="9"/>
      <c r="E27" s="9"/>
      <c r="F27" s="10">
        <f>SUM(F12:F26)</f>
        <v>954884.1900000001</v>
      </c>
      <c r="G27" s="30"/>
    </row>
    <row r="28" ht="15">
      <c r="G28" s="26"/>
    </row>
    <row r="29" ht="15">
      <c r="G29" s="26"/>
    </row>
    <row r="30" spans="6:7" ht="15">
      <c r="F30" s="11"/>
      <c r="G30" s="26"/>
    </row>
    <row r="34" spans="1:5" ht="15">
      <c r="A34" s="11" t="s">
        <v>109</v>
      </c>
      <c r="C34" s="1"/>
      <c r="E34" s="11" t="s">
        <v>182</v>
      </c>
    </row>
    <row r="35" spans="1:5" ht="15">
      <c r="A35" s="12" t="s">
        <v>110</v>
      </c>
      <c r="B35" s="12"/>
      <c r="C35" s="13"/>
      <c r="D35" s="11"/>
      <c r="E35" s="12" t="s">
        <v>183</v>
      </c>
    </row>
    <row r="36" spans="1:5" ht="15">
      <c r="A36" s="14" t="s">
        <v>111</v>
      </c>
      <c r="B36" s="11"/>
      <c r="C36" s="15"/>
      <c r="D36" s="11"/>
      <c r="E36" s="14" t="s">
        <v>184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F18FF-CE70-4CDD-AD7A-34AC9A294CD3}">
  <dimension ref="A3:G30"/>
  <sheetViews>
    <sheetView tabSelected="1" workbookViewId="0" topLeftCell="A1">
      <selection activeCell="M15" sqref="M15"/>
    </sheetView>
  </sheetViews>
  <sheetFormatPr defaultColWidth="11.421875" defaultRowHeight="15"/>
  <cols>
    <col min="2" max="2" width="24.421875" style="0" customWidth="1"/>
    <col min="3" max="3" width="19.57421875" style="0" customWidth="1"/>
    <col min="4" max="4" width="40.421875" style="0" bestFit="1" customWidth="1"/>
    <col min="5" max="5" width="33.57421875" style="0" customWidth="1"/>
    <col min="6" max="6" width="18.7109375" style="0" customWidth="1"/>
    <col min="7" max="7" width="19.7109375" style="0" customWidth="1"/>
  </cols>
  <sheetData>
    <row r="3" spans="1:7" ht="15">
      <c r="A3" s="34"/>
      <c r="B3" s="34"/>
      <c r="C3" s="35"/>
      <c r="D3" s="34"/>
      <c r="E3" s="34"/>
      <c r="F3" s="34"/>
      <c r="G3" s="37"/>
    </row>
    <row r="4" spans="1:7" ht="15">
      <c r="A4" s="34"/>
      <c r="B4" s="34"/>
      <c r="C4" s="35"/>
      <c r="D4" s="34"/>
      <c r="E4" s="34"/>
      <c r="F4" s="34"/>
      <c r="G4" s="37"/>
    </row>
    <row r="5" spans="1:7" ht="15">
      <c r="A5" s="34"/>
      <c r="B5" s="34"/>
      <c r="C5" s="35"/>
      <c r="D5" s="34"/>
      <c r="E5" s="34"/>
      <c r="F5" s="34"/>
      <c r="G5" s="37"/>
    </row>
    <row r="6" spans="1:7" ht="15">
      <c r="A6" s="34"/>
      <c r="B6" s="34"/>
      <c r="C6" s="35"/>
      <c r="D6" s="34"/>
      <c r="E6" s="34"/>
      <c r="F6" s="34"/>
      <c r="G6" s="37"/>
    </row>
    <row r="7" spans="1:7" ht="15">
      <c r="A7" s="34"/>
      <c r="B7" s="34"/>
      <c r="C7" s="35"/>
      <c r="D7" s="34"/>
      <c r="E7" s="34"/>
      <c r="F7" s="34"/>
      <c r="G7" s="37"/>
    </row>
    <row r="8" spans="1:7" ht="15">
      <c r="A8" s="34"/>
      <c r="B8" s="34"/>
      <c r="C8" s="35"/>
      <c r="D8" s="34"/>
      <c r="E8" s="34"/>
      <c r="F8" s="34"/>
      <c r="G8" s="37"/>
    </row>
    <row r="9" spans="1:7" ht="15">
      <c r="A9" s="51" t="s">
        <v>365</v>
      </c>
      <c r="B9" s="52"/>
      <c r="C9" s="52"/>
      <c r="D9" s="52"/>
      <c r="E9" s="52"/>
      <c r="F9" s="52"/>
      <c r="G9" s="52"/>
    </row>
    <row r="10" spans="1:7" ht="30">
      <c r="A10" s="2" t="s">
        <v>1</v>
      </c>
      <c r="B10" s="2" t="s">
        <v>2</v>
      </c>
      <c r="C10" s="3" t="s">
        <v>3</v>
      </c>
      <c r="D10" s="2" t="s">
        <v>4</v>
      </c>
      <c r="E10" s="2" t="s">
        <v>5</v>
      </c>
      <c r="F10" s="4" t="s">
        <v>6</v>
      </c>
      <c r="G10" s="4" t="s">
        <v>7</v>
      </c>
    </row>
    <row r="11" spans="1:7" ht="30">
      <c r="A11" s="5">
        <v>1</v>
      </c>
      <c r="B11" s="9" t="s">
        <v>366</v>
      </c>
      <c r="C11" s="43">
        <v>44410</v>
      </c>
      <c r="D11" s="6" t="s">
        <v>367</v>
      </c>
      <c r="E11" s="9" t="s">
        <v>368</v>
      </c>
      <c r="F11" s="18">
        <v>16520</v>
      </c>
      <c r="G11" s="9" t="s">
        <v>369</v>
      </c>
    </row>
    <row r="12" spans="1:7" ht="45">
      <c r="A12" s="5">
        <v>2</v>
      </c>
      <c r="B12" s="9" t="s">
        <v>370</v>
      </c>
      <c r="C12" s="43">
        <v>44413</v>
      </c>
      <c r="D12" s="6" t="s">
        <v>371</v>
      </c>
      <c r="E12" s="9" t="s">
        <v>372</v>
      </c>
      <c r="F12" s="18">
        <v>61773</v>
      </c>
      <c r="G12" s="9" t="s">
        <v>373</v>
      </c>
    </row>
    <row r="13" spans="1:7" ht="45">
      <c r="A13" s="5">
        <v>3</v>
      </c>
      <c r="B13" s="9" t="s">
        <v>374</v>
      </c>
      <c r="C13" s="43">
        <v>44414</v>
      </c>
      <c r="D13" s="6" t="s">
        <v>375</v>
      </c>
      <c r="E13" s="9" t="s">
        <v>376</v>
      </c>
      <c r="F13" s="18">
        <v>153400</v>
      </c>
      <c r="G13" s="9" t="s">
        <v>377</v>
      </c>
    </row>
    <row r="14" spans="1:7" ht="45">
      <c r="A14" s="5">
        <v>4</v>
      </c>
      <c r="B14" s="9" t="s">
        <v>378</v>
      </c>
      <c r="C14" s="43">
        <v>44417</v>
      </c>
      <c r="D14" s="6" t="s">
        <v>379</v>
      </c>
      <c r="E14" s="9" t="s">
        <v>363</v>
      </c>
      <c r="F14" s="18">
        <v>4472.11</v>
      </c>
      <c r="G14" s="9" t="s">
        <v>380</v>
      </c>
    </row>
    <row r="15" spans="1:7" ht="30">
      <c r="A15" s="5">
        <v>5</v>
      </c>
      <c r="B15" s="9" t="s">
        <v>381</v>
      </c>
      <c r="C15" s="43">
        <v>44417</v>
      </c>
      <c r="D15" s="6" t="s">
        <v>382</v>
      </c>
      <c r="E15" s="9" t="s">
        <v>383</v>
      </c>
      <c r="F15" s="18">
        <v>130154</v>
      </c>
      <c r="G15" s="9" t="s">
        <v>384</v>
      </c>
    </row>
    <row r="16" spans="1:7" ht="30">
      <c r="A16" s="5">
        <v>6</v>
      </c>
      <c r="B16" s="9" t="s">
        <v>385</v>
      </c>
      <c r="C16" s="43">
        <v>44417</v>
      </c>
      <c r="D16" s="6" t="s">
        <v>386</v>
      </c>
      <c r="E16" s="9" t="s">
        <v>383</v>
      </c>
      <c r="F16" s="18">
        <v>131400</v>
      </c>
      <c r="G16" s="9" t="s">
        <v>387</v>
      </c>
    </row>
    <row r="17" spans="1:7" ht="45">
      <c r="A17" s="5">
        <v>7</v>
      </c>
      <c r="B17" s="9" t="s">
        <v>388</v>
      </c>
      <c r="C17" s="43">
        <v>44426</v>
      </c>
      <c r="D17" s="6" t="s">
        <v>389</v>
      </c>
      <c r="E17" s="9" t="s">
        <v>390</v>
      </c>
      <c r="F17" s="44" t="s">
        <v>323</v>
      </c>
      <c r="G17" s="5" t="s">
        <v>323</v>
      </c>
    </row>
    <row r="18" spans="1:7" ht="45">
      <c r="A18" s="5">
        <v>8</v>
      </c>
      <c r="B18" s="9" t="s">
        <v>391</v>
      </c>
      <c r="C18" s="43">
        <v>44432</v>
      </c>
      <c r="D18" s="6" t="s">
        <v>392</v>
      </c>
      <c r="E18" s="9" t="s">
        <v>393</v>
      </c>
      <c r="F18" s="45">
        <v>9750</v>
      </c>
      <c r="G18" s="9" t="s">
        <v>394</v>
      </c>
    </row>
    <row r="19" spans="1:7" ht="45">
      <c r="A19" s="5">
        <v>9</v>
      </c>
      <c r="B19" s="9" t="s">
        <v>395</v>
      </c>
      <c r="C19" s="43">
        <v>44432</v>
      </c>
      <c r="D19" s="6" t="s">
        <v>396</v>
      </c>
      <c r="E19" s="9" t="s">
        <v>397</v>
      </c>
      <c r="F19" s="45">
        <v>33630</v>
      </c>
      <c r="G19" s="46" t="s">
        <v>398</v>
      </c>
    </row>
    <row r="20" spans="1:7" ht="75">
      <c r="A20" s="5">
        <v>10</v>
      </c>
      <c r="B20" s="9" t="s">
        <v>399</v>
      </c>
      <c r="C20" s="43">
        <v>44435</v>
      </c>
      <c r="D20" s="6" t="s">
        <v>400</v>
      </c>
      <c r="E20" s="47" t="s">
        <v>401</v>
      </c>
      <c r="F20" s="45">
        <v>67500</v>
      </c>
      <c r="G20" s="9" t="s">
        <v>402</v>
      </c>
    </row>
    <row r="21" spans="1:7" ht="60">
      <c r="A21" s="5">
        <v>11</v>
      </c>
      <c r="B21" s="9" t="s">
        <v>403</v>
      </c>
      <c r="C21" s="43">
        <v>44438</v>
      </c>
      <c r="D21" s="48" t="s">
        <v>404</v>
      </c>
      <c r="E21" s="9" t="s">
        <v>405</v>
      </c>
      <c r="F21" s="49">
        <v>61171.2</v>
      </c>
      <c r="G21" s="25" t="s">
        <v>406</v>
      </c>
    </row>
    <row r="22" spans="1:7" ht="60">
      <c r="A22" s="5">
        <v>12</v>
      </c>
      <c r="B22" s="9" t="s">
        <v>403</v>
      </c>
      <c r="C22" s="43">
        <v>44438</v>
      </c>
      <c r="D22" s="48" t="s">
        <v>404</v>
      </c>
      <c r="E22" s="9" t="s">
        <v>407</v>
      </c>
      <c r="F22" s="49">
        <v>11186</v>
      </c>
      <c r="G22" s="25" t="s">
        <v>408</v>
      </c>
    </row>
    <row r="23" spans="1:7" ht="51" customHeight="1">
      <c r="A23" s="5">
        <v>13</v>
      </c>
      <c r="B23" s="9" t="s">
        <v>409</v>
      </c>
      <c r="C23" s="43">
        <v>44439</v>
      </c>
      <c r="D23" s="6" t="s">
        <v>410</v>
      </c>
      <c r="E23" s="6" t="s">
        <v>411</v>
      </c>
      <c r="F23" s="45">
        <v>20000</v>
      </c>
      <c r="G23" s="9" t="s">
        <v>412</v>
      </c>
    </row>
    <row r="24" spans="1:7" ht="15">
      <c r="A24" s="9"/>
      <c r="B24" s="9"/>
      <c r="C24" s="25"/>
      <c r="D24" s="9"/>
      <c r="E24" s="9"/>
      <c r="F24" s="10">
        <f>SUM(F11:F23)</f>
        <v>700956.3099999999</v>
      </c>
      <c r="G24" s="30"/>
    </row>
    <row r="25" spans="1:7" ht="15">
      <c r="A25" s="34"/>
      <c r="B25" s="34"/>
      <c r="C25" s="35"/>
      <c r="D25" s="34"/>
      <c r="E25" s="34"/>
      <c r="F25" s="36"/>
      <c r="G25" s="37"/>
    </row>
    <row r="26" spans="1:7" ht="15">
      <c r="A26" s="34"/>
      <c r="B26" s="34"/>
      <c r="C26" s="35"/>
      <c r="D26" s="34"/>
      <c r="E26" s="34"/>
      <c r="F26" s="36"/>
      <c r="G26" s="37"/>
    </row>
    <row r="27" spans="1:7" ht="15">
      <c r="A27" s="38" t="s">
        <v>109</v>
      </c>
      <c r="B27" s="34"/>
      <c r="C27" s="35"/>
      <c r="D27" s="34"/>
      <c r="E27" s="11" t="s">
        <v>182</v>
      </c>
      <c r="F27" s="34"/>
      <c r="G27" s="37"/>
    </row>
    <row r="28" spans="1:7" ht="15">
      <c r="A28" s="39" t="s">
        <v>110</v>
      </c>
      <c r="B28" s="39"/>
      <c r="C28" s="40"/>
      <c r="D28" s="38"/>
      <c r="E28" s="12" t="s">
        <v>183</v>
      </c>
      <c r="F28" s="34"/>
      <c r="G28" s="37"/>
    </row>
    <row r="29" spans="1:7" ht="15">
      <c r="A29" s="41" t="s">
        <v>111</v>
      </c>
      <c r="B29" s="38"/>
      <c r="C29" s="42"/>
      <c r="D29" s="38"/>
      <c r="E29" s="14" t="s">
        <v>184</v>
      </c>
      <c r="F29" s="38"/>
      <c r="G29" s="37"/>
    </row>
    <row r="30" spans="1:7" ht="15">
      <c r="A30" s="34"/>
      <c r="B30" s="34"/>
      <c r="C30" s="35"/>
      <c r="D30" s="34"/>
      <c r="E30" s="34"/>
      <c r="F30" s="34"/>
      <c r="G30" s="37"/>
    </row>
  </sheetData>
  <mergeCells count="1">
    <mergeCell ref="A9:G9"/>
  </mergeCells>
  <printOptions/>
  <pageMargins left="0.7" right="0.7" top="0.75" bottom="0.75" header="0.3" footer="0.3"/>
  <pageSetup horizontalDpi="600" verticalDpi="600" orientation="landscape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03753-34B9-40A8-8795-67C59B59C0B8}">
  <dimension ref="A1:A1"/>
  <sheetViews>
    <sheetView workbookViewId="0" topLeftCell="A1">
      <selection activeCell="H12" sqref="H12"/>
    </sheetView>
  </sheetViews>
  <sheetFormatPr defaultColWidth="11.421875" defaultRowHeight="15"/>
  <cols>
    <col min="1" max="1" width="4.421875" style="0" customWidth="1"/>
    <col min="2" max="2" width="27.421875" style="0" customWidth="1"/>
    <col min="3" max="3" width="17.00390625" style="0" customWidth="1"/>
    <col min="4" max="4" width="21.28125" style="0" customWidth="1"/>
    <col min="5" max="5" width="27.421875" style="0" customWidth="1"/>
    <col min="6" max="6" width="27.57421875" style="0" customWidth="1"/>
    <col min="7" max="7" width="17.00390625" style="0" customWidth="1"/>
  </cols>
  <sheetData>
    <row r="12" ht="93" customHeight="1"/>
    <row r="13" ht="92.25" customHeight="1"/>
    <row r="14" ht="103.5" customHeight="1"/>
    <row r="15" ht="108.75" customHeight="1"/>
    <row r="16" ht="96" customHeight="1"/>
    <row r="18" ht="80.25" customHeight="1"/>
    <row r="19" ht="154.5" customHeight="1"/>
    <row r="20" ht="63" customHeight="1"/>
    <row r="21" ht="59.25" customHeight="1"/>
    <row r="22" ht="77.25" customHeight="1"/>
    <row r="23" ht="49.5" customHeight="1"/>
    <row r="24" ht="96" customHeight="1"/>
    <row r="25" ht="65.25" customHeight="1"/>
    <row r="26" ht="64.5" customHeight="1"/>
    <row r="27" ht="91.5" customHeight="1"/>
    <row r="28" ht="65.25" customHeight="1"/>
    <row r="29" ht="62.25" customHeight="1"/>
    <row r="30" ht="86.25" customHeight="1"/>
    <row r="31" ht="93.75" customHeight="1"/>
    <row r="32" ht="94.5" customHeight="1"/>
    <row r="33" ht="92.25" customHeight="1"/>
    <row r="34" ht="94.5" customHeight="1"/>
    <row r="35" ht="93" customHeight="1"/>
    <row r="37" ht="110.25" customHeight="1"/>
    <row r="38" ht="49.5" customHeight="1"/>
    <row r="39" ht="64.5" customHeight="1"/>
    <row r="40" ht="59.25" customHeight="1"/>
    <row r="41" ht="63.75" customHeight="1"/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Espaillat</dc:creator>
  <cp:keywords/>
  <dc:description/>
  <cp:lastModifiedBy>Arisberta Bautista</cp:lastModifiedBy>
  <cp:lastPrinted>2021-12-15T16:22:46Z</cp:lastPrinted>
  <dcterms:created xsi:type="dcterms:W3CDTF">2021-12-13T16:26:42Z</dcterms:created>
  <dcterms:modified xsi:type="dcterms:W3CDTF">2021-12-15T16:23:02Z</dcterms:modified>
  <cp:category/>
  <cp:version/>
  <cp:contentType/>
  <cp:contentStatus/>
</cp:coreProperties>
</file>