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firstSheet="4" activeTab="4"/>
  </bookViews>
  <sheets>
    <sheet name="Julio 2021" sheetId="1" r:id="rId1"/>
    <sheet name="Agosto 2021" sheetId="3" r:id="rId2"/>
    <sheet name="Septiembre 2021" sheetId="4" r:id="rId3"/>
    <sheet name="Octubre 2021" sheetId="6" r:id="rId4"/>
    <sheet name="Noviembre" sheetId="7" r:id="rId5"/>
    <sheet name="Controles" sheetId="2" state="hidden" r:id="rId6"/>
  </sheets>
  <definedNames>
    <definedName name="_xlnm.Print_Area" localSheetId="1">'Agosto 2021'!$A$1:$H$28</definedName>
    <definedName name="_xlnm.Print_Area" localSheetId="0">'Julio 2021'!$A$1:$H$31</definedName>
    <definedName name="_xlnm.Print_Area" localSheetId="3">'Octubre 2021'!$A$1:$H$40</definedName>
    <definedName name="_xlnm.Print_Area" localSheetId="2">'Septiembre 2021'!$A$1:$H$30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<sst xmlns="http://schemas.openxmlformats.org/spreadsheetml/2006/main" count="315" uniqueCount="173">
  <si>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</si>
  <si>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</si>
  <si>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</si>
  <si>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</si>
  <si>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</si>
  <si>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</si>
  <si>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</si>
  <si>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</si>
  <si>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</si>
  <si>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</si>
  <si>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</si>
  <si>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MICM-DAF-CM-2021-0056</t>
  </si>
  <si>
    <t>MICM-CCC-CP-2021-0022</t>
  </si>
  <si>
    <t>GTG Industrial, SRL</t>
  </si>
  <si>
    <t>RQD Higienicos, SRL</t>
  </si>
  <si>
    <t>Martínez Torres Traveling, SRL</t>
  </si>
  <si>
    <t>MICM-2021-00296</t>
  </si>
  <si>
    <t>MICM-2021-00301</t>
  </si>
  <si>
    <t>MICM-2021-00335</t>
  </si>
  <si>
    <t>Utensilios de cocina domésticos</t>
  </si>
  <si>
    <t>Restaurantes y catering (servicios de comidas y bebidas)</t>
  </si>
  <si>
    <t>Relación de compras realizadas a Micro pequeñas y medianas empresas (Mipymes)  - Julio 2021</t>
  </si>
  <si>
    <t>Totales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</si>
  <si>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</si>
  <si>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</si>
  <si>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</si>
  <si>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</si>
  <si>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</si>
  <si>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Julio 2021, no fueron realizadas compras a MiPymes Mujeres, ni MiPymes registradas como Producción Nacional.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</si>
  <si>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Agosto 2021, no fueron realizadas compras a MiPymes Mujeres, ni MiPymes registradas como Producción Nacional.</t>
    </r>
  </si>
  <si>
    <t>MICM-DAF-CM-2021-0068</t>
  </si>
  <si>
    <t>Dita Services, SRL</t>
  </si>
  <si>
    <t>Servicios de mantenimiento y reparaciones de construcciones e instalaciones</t>
  </si>
  <si>
    <t>MICM-2021-00355</t>
  </si>
  <si>
    <t>Mipymes</t>
  </si>
  <si>
    <t>Relación de compras realizadas a Micro pequeñas y medianas empresas (Mipymes)  - Agosto 2021</t>
  </si>
  <si>
    <t>MICM-DAF-CM-2021-0074</t>
  </si>
  <si>
    <t>Relación de compras realizadas a Micro pequeñas y medianas empresas (Mipymes)  - Septiembre 2021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</si>
  <si>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Septiembre 2021, no fueron realizadas compras a MiPymes Mujeres, ni MiPymes registradas como Producción Nacional.</t>
    </r>
  </si>
  <si>
    <t>Ocean Beef, E.I.R.L</t>
  </si>
  <si>
    <t>Bebidas</t>
  </si>
  <si>
    <t>MICM-2021-00376</t>
  </si>
  <si>
    <t>Grupo Brizatlantica del Caribe, SRL</t>
  </si>
  <si>
    <t>MICM-2021-00377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</si>
  <si>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Octubre 2021, no fueron realizadas compras a MiPymes Mujeres, ni MiPymes registradas como Producción Nacional.</t>
    </r>
  </si>
  <si>
    <t>MICM-DAF-CM-2021-0081</t>
  </si>
  <si>
    <t>MICM-DAF-CM-2021-0082</t>
  </si>
  <si>
    <t>MICM-DAF-CM-2021-0080</t>
  </si>
  <si>
    <t>MICM-DAF-CM-2021-0084</t>
  </si>
  <si>
    <t>A Fuego Lento, SRL</t>
  </si>
  <si>
    <t>MICM-2021-00433</t>
  </si>
  <si>
    <t>Loaz Trading &amp; Consulting, SRL</t>
  </si>
  <si>
    <t>MICM-2021-00445</t>
  </si>
  <si>
    <t>MICM-2021-00444</t>
  </si>
  <si>
    <t>MICM-2021-00461</t>
  </si>
  <si>
    <t>Suplidora Leopeña, SRL</t>
  </si>
  <si>
    <t>MICM-2021-00459</t>
  </si>
  <si>
    <t>Suministros Guipak, SRL</t>
  </si>
  <si>
    <t>MICM-2021-00458</t>
  </si>
  <si>
    <t>MICM-2021-00460</t>
  </si>
  <si>
    <t>A&amp;M Commerce Media, SRL</t>
  </si>
  <si>
    <t>MICM-2021-00475</t>
  </si>
  <si>
    <t>E &amp; C Multiservices, EIRL</t>
  </si>
  <si>
    <t>MICM-2021-00476</t>
  </si>
  <si>
    <t>Brothers RSR Supply Offices, SRL</t>
  </si>
  <si>
    <t>MICM-2021-00477</t>
  </si>
  <si>
    <t>Express Servicios Logisticos ESLOGIST, EIRL</t>
  </si>
  <si>
    <t>MICM-2021-00479</t>
  </si>
  <si>
    <t>Distheca, SRL</t>
  </si>
  <si>
    <t>MICM-2021-00480</t>
  </si>
  <si>
    <t>MICM-2021-00474</t>
  </si>
  <si>
    <t>Productos de Papel</t>
  </si>
  <si>
    <t>Utensilios de Cocina Domésticos</t>
  </si>
  <si>
    <t>Suministros de Áseo y Limpieza</t>
  </si>
  <si>
    <t>Restaurantes y Cátering (Servicios de Comidas y Bebidas)</t>
  </si>
  <si>
    <t>Relación de Compras Realizadas a Micro Pequeñas y Medianas Empresas (Mipymes)  - Octubre 2021</t>
  </si>
  <si>
    <t>Relación de Compras Realizadas a Micro Pequeñas y Medianas Empresas (Mipymes) Noviembre 2021</t>
  </si>
  <si>
    <t>MICM-CCC-CP-2021-0028</t>
  </si>
  <si>
    <t>MICM-CCC-CP-2021-0030</t>
  </si>
  <si>
    <t>MICM-DAF-CM-2021-0044</t>
  </si>
  <si>
    <t>Servicios de mantenimiento o reparaciones de transportes</t>
  </si>
  <si>
    <t>Productos de papel</t>
  </si>
  <si>
    <t>MICM-DAF-CM-2021-0091</t>
  </si>
  <si>
    <t>Software</t>
  </si>
  <si>
    <t>18/11/2021 12:00 </t>
  </si>
  <si>
    <t xml:space="preserve">Mipymes </t>
  </si>
  <si>
    <t>Global Tools Dominicana, SRL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</si>
  <si>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 Nobiembre  2021, no fueron realizadas compras a MiPymes Mujeres, ni MiPymes registradas como Producción Nacional.</t>
    </r>
  </si>
  <si>
    <t>MICM-2021-00501</t>
  </si>
  <si>
    <t>Itcorp Gongloss, SRL</t>
  </si>
  <si>
    <t>MICM-2021-00514</t>
  </si>
  <si>
    <t>Centro Automotriz Remesa, SRL</t>
  </si>
  <si>
    <t>MICM-2021-00532</t>
  </si>
  <si>
    <t>Cantabria Brand Representative, SRL</t>
  </si>
  <si>
    <t>MICM-2021-00537</t>
  </si>
  <si>
    <t>Mattar Consulting, SRL</t>
  </si>
  <si>
    <t xml:space="preserve">MICM-2021-00515 </t>
  </si>
  <si>
    <t>Braarlin Soluciones, SRL</t>
  </si>
  <si>
    <t>291,719.6 </t>
  </si>
  <si>
    <t>MICM-2021-0051</t>
  </si>
  <si>
    <t>MICM-UC-CD-2021-0163</t>
  </si>
  <si>
    <t>MICM-2021-00463</t>
  </si>
  <si>
    <t>Martpez Ingenieros Constructores, SRL</t>
  </si>
  <si>
    <t>MICM-2021-00464</t>
  </si>
  <si>
    <t>MICM-UC-CD-2021-0167</t>
  </si>
  <si>
    <t>Perfiles y Competencias, SRL</t>
  </si>
  <si>
    <t>MICM-2021-00450</t>
  </si>
  <si>
    <t>MICM-UC-CD-2021-0171</t>
  </si>
  <si>
    <t>Bellezeria RD, SRL</t>
  </si>
  <si>
    <t>MICM-2021-00453</t>
  </si>
  <si>
    <t>MICM-UC-CD-2021-0165</t>
  </si>
  <si>
    <t>Instrumentos de medida, observación y ensayo</t>
  </si>
  <si>
    <t>Fulinservis, SRL</t>
  </si>
  <si>
    <t>MICM-2021-00466</t>
  </si>
  <si>
    <t>MICM-UC-CD-2021-0172</t>
  </si>
  <si>
    <t>RS Productions, SRL</t>
  </si>
  <si>
    <t>MICM-2021-00457</t>
  </si>
  <si>
    <t>MICM-UC-CD-2021-0164</t>
  </si>
  <si>
    <t>Equipo informático y accesorios</t>
  </si>
  <si>
    <t>64,251.54 </t>
  </si>
  <si>
    <t>MICM-2021-00490</t>
  </si>
  <si>
    <t>MICM-UC-CD-2021-0168</t>
  </si>
  <si>
    <t>Al Punto Del Sabor-AA, SRL</t>
  </si>
  <si>
    <t>MICM-2021-00488</t>
  </si>
  <si>
    <t>Papel  para  uso  industrial</t>
  </si>
  <si>
    <t>MICM-UC-CD-2021-0181</t>
  </si>
  <si>
    <t>Simpapel, SRL</t>
  </si>
  <si>
    <t>MICM-2021-00478</t>
  </si>
  <si>
    <t>Servicios informáticos</t>
  </si>
  <si>
    <t>MICM-UC-CD-2021-0184</t>
  </si>
  <si>
    <t>Casting Scorpion, SRL</t>
  </si>
  <si>
    <t>MICM-2021-00484</t>
  </si>
  <si>
    <t>MICM-UC-CD-2021-0183</t>
  </si>
  <si>
    <t>Suplidores Médicos Comerciales Sumedcor, SRL</t>
  </si>
  <si>
    <t>MICM-2021-00492</t>
  </si>
  <si>
    <t>Grupo Farmacéutico Car-M, SRL (GRUFACARM)</t>
  </si>
  <si>
    <t>MICM-2021-00494</t>
  </si>
  <si>
    <t>Dubamed, SRL</t>
  </si>
  <si>
    <t>MICM-2021-00496</t>
  </si>
  <si>
    <t>Medicamentos para el sistema nervioso central</t>
  </si>
  <si>
    <t>MICM-UC-CD-2021-0162</t>
  </si>
  <si>
    <t>Compu-Office Dominicana, SRL</t>
  </si>
  <si>
    <t>MICM-2021-00485</t>
  </si>
  <si>
    <t>Dispositivos de comunicaciones y accesorios</t>
  </si>
  <si>
    <t>MICM-UC-CD-2021-0144</t>
  </si>
  <si>
    <t>Ingeniería y Proyectos (INPROCA), SRL</t>
  </si>
  <si>
    <t>Formación profesional</t>
  </si>
  <si>
    <t>MICM-2021-00498</t>
  </si>
  <si>
    <t>MICM-UC-CD-2021-0175</t>
  </si>
  <si>
    <t>Lubricantes,  aceites,  grasas  y  anticorrosivos</t>
  </si>
  <si>
    <t>Dies Trading, SRL</t>
  </si>
  <si>
    <t>MICM-2021-00506</t>
  </si>
  <si>
    <t>Distribuidora de Repuestos Del Caribe (DIRECA), SRL</t>
  </si>
  <si>
    <t>97,250.88 </t>
  </si>
  <si>
    <t>MICM-2021-00505</t>
  </si>
  <si>
    <t>MICM-DAF-CM-2021-0093</t>
  </si>
  <si>
    <t>Stamina, SRL</t>
  </si>
  <si>
    <t>594,000 </t>
  </si>
  <si>
    <t>MICM-2021-00513</t>
  </si>
  <si>
    <t>MICM-DAF-CM-2021-0090</t>
  </si>
  <si>
    <t>MICM-2021-00502</t>
  </si>
  <si>
    <t>Maquinaria, suministros y accesorios de oficina</t>
  </si>
  <si>
    <t>MICM-DAF-CM-2021-0092</t>
  </si>
  <si>
    <t>MICM-2021-00504</t>
  </si>
  <si>
    <t>MICM-2021-00503</t>
  </si>
  <si>
    <t>Novatronik, SRL</t>
  </si>
  <si>
    <t>Adquisición de Amplificador y Cable de Bocina.</t>
  </si>
  <si>
    <t>Curso de Comunicación y Redacción.</t>
  </si>
  <si>
    <t>6,136.00 </t>
  </si>
  <si>
    <t>62,658.00 </t>
  </si>
  <si>
    <t>Alquiler de Equipo de Telepronter.</t>
  </si>
  <si>
    <t>Servicios de Fortalecimiento de Capacidades en Emprendimiento Económico y Social para la Población de la Zona Fronteriza.</t>
  </si>
  <si>
    <t>Alquiler de Equipos para el Servicio de Copiado e Impresión.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</si>
</sst>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[$-409]dd/mmm/yy;@"/>
    <numFmt numFmtId="166" formatCode="_([$RD$-1C0A]* #,##0.00_);_([$RD$-1C0A]* \(#,##0.00\);_([$RD$-1C0A]* &quot;-&quot;??_);_(@_)"/>
    <numFmt numFmtId="167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1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1" applyFont="1" applyFill="1" applyBorder="1" applyAlignment="1">
      <alignment horizontal="center" vertical="top" wrapText="1"/>
    </xf>
    <xf numFmtId="166" fontId="0" fillId="0" borderId="1" xfId="21" applyNumberFormat="1" applyFont="1" applyFill="1" applyBorder="1" applyAlignment="1">
      <alignment horizontal="right" vertical="top"/>
    </xf>
    <xf numFmtId="43" fontId="0" fillId="0" borderId="1" xfId="20" applyFont="1" applyFill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horizontal="left" vertical="top"/>
    </xf>
    <xf numFmtId="166" fontId="0" fillId="0" borderId="1" xfId="21" applyNumberFormat="1" applyFont="1" applyFill="1" applyBorder="1" applyAlignment="1">
      <alignment horizontal="center" vertical="top"/>
    </xf>
    <xf numFmtId="43" fontId="0" fillId="0" borderId="1" xfId="20" applyFont="1" applyFill="1" applyBorder="1" applyAlignment="1">
      <alignment horizontal="center" vertical="top"/>
    </xf>
    <xf numFmtId="166" fontId="2" fillId="0" borderId="1" xfId="21" applyNumberFormat="1" applyFont="1" applyFill="1" applyBorder="1" applyAlignment="1">
      <alignment horizontal="right" vertical="top"/>
    </xf>
    <xf numFmtId="0" fontId="0" fillId="0" borderId="2" xfId="0" applyFont="1" applyBorder="1" applyAlignment="1">
      <alignment vertical="top" wrapText="1"/>
    </xf>
    <xf numFmtId="165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" xfId="0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/>
    <xf numFmtId="0" fontId="0" fillId="0" borderId="3" xfId="0" applyBorder="1"/>
    <xf numFmtId="0" fontId="2" fillId="0" borderId="3" xfId="0" applyFont="1" applyBorder="1"/>
    <xf numFmtId="166" fontId="2" fillId="0" borderId="3" xfId="0" applyNumberFormat="1" applyFont="1" applyBorder="1"/>
    <xf numFmtId="0" fontId="0" fillId="0" borderId="2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166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vertical="top"/>
    </xf>
    <xf numFmtId="0" fontId="3" fillId="0" borderId="0" xfId="0" applyFont="1" applyAlignment="1">
      <alignment horizontal="left"/>
    </xf>
    <xf numFmtId="14" fontId="0" fillId="0" borderId="1" xfId="0" applyNumberForma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/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43" fontId="0" fillId="3" borderId="1" xfId="2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66" fontId="0" fillId="3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6" fontId="0" fillId="0" borderId="1" xfId="0" applyNumberFormat="1" applyBorder="1" applyAlignment="1">
      <alignment horizontal="left" vertical="top"/>
    </xf>
    <xf numFmtId="166" fontId="0" fillId="0" borderId="1" xfId="21" applyNumberFormat="1" applyFont="1" applyBorder="1" applyAlignment="1">
      <alignment horizontal="left" vertical="top"/>
    </xf>
    <xf numFmtId="166" fontId="11" fillId="0" borderId="1" xfId="0" applyNumberFormat="1" applyFont="1" applyBorder="1" applyAlignment="1">
      <alignment horizontal="left" vertical="top"/>
    </xf>
    <xf numFmtId="43" fontId="0" fillId="0" borderId="0" xfId="20" applyFont="1"/>
    <xf numFmtId="167" fontId="0" fillId="0" borderId="0" xfId="0" applyNumberFormat="1"/>
    <xf numFmtId="0" fontId="2" fillId="0" borderId="0" xfId="0" applyFont="1" applyBorder="1"/>
    <xf numFmtId="166" fontId="2" fillId="0" borderId="0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0" fillId="0" borderId="1" xfId="20" applyFont="1" applyBorder="1" applyAlignment="1">
      <alignment horizontal="right" vertical="center"/>
    </xf>
    <xf numFmtId="43" fontId="0" fillId="0" borderId="1" xfId="20" applyFont="1" applyBorder="1" applyAlignment="1">
      <alignment horizontal="right" vertical="center" wrapText="1"/>
    </xf>
    <xf numFmtId="43" fontId="0" fillId="0" borderId="5" xfId="20" applyFont="1" applyBorder="1" applyAlignment="1">
      <alignment horizontal="right" vertical="center"/>
    </xf>
    <xf numFmtId="0" fontId="0" fillId="0" borderId="0" xfId="0" applyAlignment="1">
      <alignment horizontal="right"/>
    </xf>
    <xf numFmtId="43" fontId="0" fillId="0" borderId="6" xfId="2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6" fontId="2" fillId="2" borderId="1" xfId="2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2" fillId="2" borderId="1" xfId="2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vertical="center" wrapText="1" readingOrder="1"/>
      <protection locked="0"/>
    </xf>
    <xf numFmtId="0" fontId="13" fillId="0" borderId="7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right" vertical="center"/>
    </xf>
    <xf numFmtId="22" fontId="0" fillId="0" borderId="1" xfId="0" applyNumberFormat="1" applyFont="1" applyBorder="1" applyAlignment="1">
      <alignment horizontal="center" vertical="center"/>
    </xf>
    <xf numFmtId="22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25</xdr:row>
      <xdr:rowOff>9525</xdr:rowOff>
    </xdr:from>
    <xdr:to>
      <xdr:col>4</xdr:col>
      <xdr:colOff>1676400</xdr:colOff>
      <xdr:row>28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603885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790575</xdr:colOff>
      <xdr:row>1</xdr:row>
      <xdr:rowOff>95250</xdr:rowOff>
    </xdr:from>
    <xdr:to>
      <xdr:col>4</xdr:col>
      <xdr:colOff>1724025</xdr:colOff>
      <xdr:row>9</xdr:row>
      <xdr:rowOff>142875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285750"/>
          <a:ext cx="22669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352425</xdr:colOff>
      <xdr:row>18</xdr:row>
      <xdr:rowOff>333375</xdr:rowOff>
    </xdr:from>
    <xdr:to>
      <xdr:col>7</xdr:col>
      <xdr:colOff>685800</xdr:colOff>
      <xdr:row>25</xdr:row>
      <xdr:rowOff>133350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448550" y="4648200"/>
          <a:ext cx="15430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</xdr:row>
      <xdr:rowOff>95250</xdr:rowOff>
    </xdr:from>
    <xdr:to>
      <xdr:col>5</xdr:col>
      <xdr:colOff>47625</xdr:colOff>
      <xdr:row>9</xdr:row>
      <xdr:rowOff>142875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285750"/>
          <a:ext cx="22669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638175</xdr:colOff>
      <xdr:row>22</xdr:row>
      <xdr:rowOff>142875</xdr:rowOff>
    </xdr:from>
    <xdr:to>
      <xdr:col>4</xdr:col>
      <xdr:colOff>1581150</xdr:colOff>
      <xdr:row>26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56007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561975</xdr:rowOff>
    </xdr:from>
    <xdr:to>
      <xdr:col>7</xdr:col>
      <xdr:colOff>800100</xdr:colOff>
      <xdr:row>23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334250" y="4114800"/>
          <a:ext cx="13525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1</xdr:row>
      <xdr:rowOff>123825</xdr:rowOff>
    </xdr:from>
    <xdr:to>
      <xdr:col>4</xdr:col>
      <xdr:colOff>600075</xdr:colOff>
      <xdr:row>9</xdr:row>
      <xdr:rowOff>171450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5125" y="314325"/>
          <a:ext cx="22669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24</xdr:row>
      <xdr:rowOff>0</xdr:rowOff>
    </xdr:from>
    <xdr:to>
      <xdr:col>4</xdr:col>
      <xdr:colOff>533400</xdr:colOff>
      <xdr:row>27</xdr:row>
      <xdr:rowOff>123825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542925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352425</xdr:colOff>
      <xdr:row>17</xdr:row>
      <xdr:rowOff>152400</xdr:rowOff>
    </xdr:from>
    <xdr:to>
      <xdr:col>7</xdr:col>
      <xdr:colOff>781050</xdr:colOff>
      <xdr:row>22</xdr:row>
      <xdr:rowOff>180975</xdr:rowOff>
    </xdr:to>
    <xdr:pic>
      <xdr:nvPicPr>
        <xdr:cNvPr id="18" name="Imagen 1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010400" y="38290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1247775</xdr:colOff>
      <xdr:row>1</xdr:row>
      <xdr:rowOff>66675</xdr:rowOff>
    </xdr:from>
    <xdr:to>
      <xdr:col>4</xdr:col>
      <xdr:colOff>1495425</xdr:colOff>
      <xdr:row>9</xdr:row>
      <xdr:rowOff>114300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257175"/>
          <a:ext cx="22669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1047750</xdr:colOff>
      <xdr:row>28</xdr:row>
      <xdr:rowOff>247650</xdr:rowOff>
    </xdr:from>
    <xdr:to>
      <xdr:col>7</xdr:col>
      <xdr:colOff>257175</xdr:colOff>
      <xdr:row>35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915275" y="62103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1314450</xdr:colOff>
      <xdr:row>33</xdr:row>
      <xdr:rowOff>171450</xdr:rowOff>
    </xdr:from>
    <xdr:to>
      <xdr:col>4</xdr:col>
      <xdr:colOff>1381125</xdr:colOff>
      <xdr:row>37</xdr:row>
      <xdr:rowOff>104775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7277100"/>
          <a:ext cx="20859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1247775</xdr:colOff>
      <xdr:row>1</xdr:row>
      <xdr:rowOff>66675</xdr:rowOff>
    </xdr:from>
    <xdr:to>
      <xdr:col>5</xdr:col>
      <xdr:colOff>971550</xdr:colOff>
      <xdr:row>9</xdr:row>
      <xdr:rowOff>114300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1525" y="257175"/>
          <a:ext cx="22669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942975</xdr:colOff>
      <xdr:row>52</xdr:row>
      <xdr:rowOff>76200</xdr:rowOff>
    </xdr:from>
    <xdr:to>
      <xdr:col>5</xdr:col>
      <xdr:colOff>485775</xdr:colOff>
      <xdr:row>55</xdr:row>
      <xdr:rowOff>190500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1059775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41</xdr:row>
      <xdr:rowOff>638175</xdr:rowOff>
    </xdr:from>
    <xdr:to>
      <xdr:col>7</xdr:col>
      <xdr:colOff>447675</xdr:colOff>
      <xdr:row>48</xdr:row>
      <xdr:rowOff>133350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77100" y="189547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D3A7-96E3-445D-9550-CAB7C581BCD4}">
  <dimension ref="A10:H30"/>
  <sheetViews>
    <sheetView workbookViewId="0" topLeftCell="A10">
      <selection activeCell="F17" sqref="F17"/>
    </sheetView>
  </sheetViews>
  <sheetFormatPr defaultColWidth="11.421875" defaultRowHeight="15"/>
  <cols>
    <col min="1" max="1" width="4.28125" style="0" customWidth="1"/>
    <col min="2" max="2" width="24.140625" style="0" customWidth="1"/>
    <col min="3" max="3" width="11.8515625" style="0" customWidth="1"/>
    <col min="4" max="4" width="20.00390625" style="0" customWidth="1"/>
    <col min="5" max="5" width="29.28125" style="0" customWidth="1"/>
    <col min="6" max="6" width="16.8515625" style="0" customWidth="1"/>
    <col min="7" max="7" width="18.140625" style="0" customWidth="1"/>
    <col min="8" max="8" width="12.421875" style="0" customWidth="1"/>
  </cols>
  <sheetData>
    <row r="10" ht="15.75">
      <c r="A10" s="1"/>
    </row>
    <row r="11" ht="15.75">
      <c r="A11" s="1"/>
    </row>
    <row r="12" spans="1:8" ht="15.75">
      <c r="A12" s="109" t="s">
        <v>0</v>
      </c>
      <c r="B12" s="109"/>
      <c r="C12" s="109"/>
      <c r="D12" s="109"/>
      <c r="E12" s="109"/>
      <c r="F12" s="109"/>
      <c r="G12" s="109"/>
      <c r="H12" s="109"/>
    </row>
    <row r="13" ht="15.75">
      <c r="A13" s="1"/>
    </row>
    <row r="14" ht="15.75">
      <c r="A14" s="1" t="s">
        <v>21</v>
      </c>
    </row>
    <row r="16" spans="1:8" ht="51" customHeight="1">
      <c r="A16" s="2" t="s">
        <v>1</v>
      </c>
      <c r="B16" s="2" t="s">
        <v>2</v>
      </c>
      <c r="C16" s="3" t="s">
        <v>3</v>
      </c>
      <c r="D16" s="2" t="s">
        <v>4</v>
      </c>
      <c r="E16" s="2" t="s">
        <v>7</v>
      </c>
      <c r="F16" s="4" t="s">
        <v>5</v>
      </c>
      <c r="G16" s="4" t="s">
        <v>6</v>
      </c>
      <c r="H16" s="4" t="s">
        <v>23</v>
      </c>
    </row>
    <row r="17" spans="1:8" ht="30">
      <c r="A17" s="12">
        <v>1</v>
      </c>
      <c r="B17" s="13" t="s">
        <v>11</v>
      </c>
      <c r="C17" s="14">
        <v>44390.66736111111</v>
      </c>
      <c r="D17" s="13" t="s">
        <v>13</v>
      </c>
      <c r="E17" s="13" t="s">
        <v>19</v>
      </c>
      <c r="F17" s="5">
        <v>625400</v>
      </c>
      <c r="G17" s="15" t="s">
        <v>16</v>
      </c>
      <c r="H17" s="16" t="s">
        <v>24</v>
      </c>
    </row>
    <row r="18" spans="1:8" ht="30">
      <c r="A18" s="12">
        <v>2</v>
      </c>
      <c r="B18" s="13" t="s">
        <v>11</v>
      </c>
      <c r="C18" s="14">
        <v>44390.66736111111</v>
      </c>
      <c r="D18" s="13" t="s">
        <v>14</v>
      </c>
      <c r="E18" s="13" t="s">
        <v>19</v>
      </c>
      <c r="F18" s="5">
        <v>300000</v>
      </c>
      <c r="G18" s="15" t="s">
        <v>17</v>
      </c>
      <c r="H18" s="16" t="s">
        <v>24</v>
      </c>
    </row>
    <row r="19" spans="1:8" ht="45">
      <c r="A19" s="12">
        <v>3</v>
      </c>
      <c r="B19" s="13" t="s">
        <v>12</v>
      </c>
      <c r="C19" s="14">
        <v>44406.66736111111</v>
      </c>
      <c r="D19" s="13" t="s">
        <v>15</v>
      </c>
      <c r="E19" s="13" t="s">
        <v>20</v>
      </c>
      <c r="F19" s="5">
        <v>4186451.2</v>
      </c>
      <c r="G19" s="15" t="s">
        <v>18</v>
      </c>
      <c r="H19" s="16" t="s">
        <v>24</v>
      </c>
    </row>
    <row r="20" spans="1:8" ht="15">
      <c r="A20" s="12"/>
      <c r="B20" s="110" t="s">
        <v>22</v>
      </c>
      <c r="C20" s="111"/>
      <c r="D20" s="111"/>
      <c r="E20" s="112"/>
      <c r="F20" s="17">
        <f>SUM(F17:F19)</f>
        <v>5111851.2</v>
      </c>
      <c r="G20" s="5"/>
      <c r="H20" s="6"/>
    </row>
    <row r="22" ht="15">
      <c r="A22" t="s">
        <v>27</v>
      </c>
    </row>
    <row r="24" ht="15">
      <c r="A24" s="7" t="s">
        <v>28</v>
      </c>
    </row>
    <row r="29" spans="1:8" s="11" customFormat="1" ht="15.75">
      <c r="A29" s="107" t="s">
        <v>8</v>
      </c>
      <c r="B29" s="107"/>
      <c r="C29" s="107"/>
      <c r="D29" s="107"/>
      <c r="E29" s="107"/>
      <c r="F29" s="107"/>
      <c r="G29" s="107"/>
      <c r="H29" s="107"/>
    </row>
    <row r="30" spans="1:8" s="11" customFormat="1" ht="15.75">
      <c r="A30" s="108" t="s">
        <v>9</v>
      </c>
      <c r="B30" s="108"/>
      <c r="C30" s="108"/>
      <c r="D30" s="108"/>
      <c r="E30" s="108"/>
      <c r="F30" s="108"/>
      <c r="G30" s="108"/>
      <c r="H30" s="108"/>
    </row>
  </sheetData>
  <mergeCells count="4">
    <mergeCell ref="A29:H29"/>
    <mergeCell ref="A30:H30"/>
    <mergeCell ref="A12:H12"/>
    <mergeCell ref="B20:E20"/>
  </mergeCells>
  <dataValidations count="1">
    <dataValidation type="list" allowBlank="1" showInputMessage="1" showErrorMessage="1" sqref="H17:H20">
      <formula1>Controles!$A$5:$A$15</formula1>
    </dataValidation>
  </dataValidations>
  <printOptions/>
  <pageMargins left="0.18" right="0.02" top="0.14" bottom="0.27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9CFEC-C141-4981-8BAF-675F8877100B}">
  <dimension ref="A10:H27"/>
  <sheetViews>
    <sheetView workbookViewId="0" topLeftCell="A1">
      <selection activeCell="G14" sqref="G14"/>
    </sheetView>
  </sheetViews>
  <sheetFormatPr defaultColWidth="11.421875" defaultRowHeight="15"/>
  <cols>
    <col min="1" max="1" width="4.28125" style="0" customWidth="1"/>
    <col min="2" max="2" width="24.140625" style="0" customWidth="1"/>
    <col min="3" max="3" width="11.140625" style="0" customWidth="1"/>
    <col min="4" max="4" width="17.140625" style="0" customWidth="1"/>
    <col min="5" max="5" width="28.00390625" style="0" customWidth="1"/>
    <col min="6" max="6" width="16.140625" style="0" customWidth="1"/>
    <col min="7" max="7" width="17.421875" style="0" customWidth="1"/>
    <col min="8" max="8" width="12.421875" style="0" bestFit="1" customWidth="1"/>
  </cols>
  <sheetData>
    <row r="10" ht="15.75">
      <c r="A10" s="1"/>
    </row>
    <row r="11" ht="15.75">
      <c r="A11" s="1"/>
    </row>
    <row r="12" spans="1:8" ht="15.75">
      <c r="A12" s="109" t="s">
        <v>0</v>
      </c>
      <c r="B12" s="109"/>
      <c r="C12" s="109"/>
      <c r="D12" s="109"/>
      <c r="E12" s="109"/>
      <c r="F12" s="109"/>
      <c r="G12" s="109"/>
      <c r="H12" s="109"/>
    </row>
    <row r="13" ht="15.75">
      <c r="A13" s="1"/>
    </row>
    <row r="14" ht="15.75">
      <c r="A14" s="1" t="s">
        <v>35</v>
      </c>
    </row>
    <row r="16" spans="1:8" ht="51" customHeight="1">
      <c r="A16" s="2" t="s">
        <v>1</v>
      </c>
      <c r="B16" s="2" t="s">
        <v>2</v>
      </c>
      <c r="C16" s="3" t="s">
        <v>3</v>
      </c>
      <c r="D16" s="2" t="s">
        <v>4</v>
      </c>
      <c r="E16" s="2" t="s">
        <v>7</v>
      </c>
      <c r="F16" s="4" t="s">
        <v>5</v>
      </c>
      <c r="G16" s="4" t="s">
        <v>6</v>
      </c>
      <c r="H16" s="4" t="s">
        <v>23</v>
      </c>
    </row>
    <row r="17" spans="1:8" ht="75">
      <c r="A17" s="12">
        <v>1</v>
      </c>
      <c r="B17" s="13" t="s">
        <v>30</v>
      </c>
      <c r="C17" s="14">
        <v>44438.75</v>
      </c>
      <c r="D17" s="13" t="s">
        <v>31</v>
      </c>
      <c r="E17" s="13" t="s">
        <v>32</v>
      </c>
      <c r="F17" s="5">
        <v>371233.9</v>
      </c>
      <c r="G17" s="15" t="s">
        <v>33</v>
      </c>
      <c r="H17" s="16" t="s">
        <v>34</v>
      </c>
    </row>
    <row r="18" spans="1:8" ht="15">
      <c r="A18" s="12"/>
      <c r="B18" s="18"/>
      <c r="C18" s="19"/>
      <c r="D18" s="20"/>
      <c r="E18" s="21"/>
      <c r="F18" s="5"/>
      <c r="G18" s="15"/>
      <c r="H18" s="16"/>
    </row>
    <row r="19" spans="1:8" ht="15">
      <c r="A19" s="12"/>
      <c r="B19" s="110" t="s">
        <v>22</v>
      </c>
      <c r="C19" s="111"/>
      <c r="D19" s="111"/>
      <c r="E19" s="112"/>
      <c r="F19" s="17">
        <f>SUM(F17:F17)</f>
        <v>371233.9</v>
      </c>
      <c r="G19" s="5"/>
      <c r="H19" s="6"/>
    </row>
    <row r="21" ht="15">
      <c r="A21" t="s">
        <v>27</v>
      </c>
    </row>
    <row r="23" ht="15">
      <c r="A23" s="7" t="s">
        <v>29</v>
      </c>
    </row>
    <row r="26" spans="1:8" s="11" customFormat="1" ht="15.75">
      <c r="A26" s="107" t="s">
        <v>8</v>
      </c>
      <c r="B26" s="107"/>
      <c r="C26" s="107"/>
      <c r="D26" s="107"/>
      <c r="E26" s="107"/>
      <c r="F26" s="107"/>
      <c r="G26" s="107"/>
      <c r="H26" s="107"/>
    </row>
    <row r="27" spans="1:8" s="11" customFormat="1" ht="15.75">
      <c r="A27" s="108" t="s">
        <v>9</v>
      </c>
      <c r="B27" s="108"/>
      <c r="C27" s="108"/>
      <c r="D27" s="108"/>
      <c r="E27" s="108"/>
      <c r="F27" s="108"/>
      <c r="G27" s="108"/>
      <c r="H27" s="108"/>
    </row>
  </sheetData>
  <mergeCells count="4">
    <mergeCell ref="A12:H12"/>
    <mergeCell ref="B19:E19"/>
    <mergeCell ref="A26:H26"/>
    <mergeCell ref="A27:H27"/>
  </mergeCells>
  <dataValidations count="1">
    <dataValidation type="list" allowBlank="1" showInputMessage="1" showErrorMessage="1" sqref="H17:H19">
      <formula1>Controles!$A$5:$A$15</formula1>
    </dataValidation>
  </dataValidations>
  <printOptions/>
  <pageMargins left="0.18" right="0.02" top="0.14" bottom="0.27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352C-6259-44FD-B865-640E56B15979}">
  <dimension ref="A11:K34"/>
  <sheetViews>
    <sheetView workbookViewId="0" topLeftCell="A1">
      <selection activeCell="C17" sqref="C17"/>
    </sheetView>
  </sheetViews>
  <sheetFormatPr defaultColWidth="11.421875" defaultRowHeight="15"/>
  <cols>
    <col min="1" max="1" width="4.421875" style="0" customWidth="1"/>
    <col min="2" max="2" width="23.57421875" style="0" customWidth="1"/>
    <col min="3" max="3" width="15.57421875" style="0" customWidth="1"/>
    <col min="4" max="4" width="25.0039062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3.00390625" style="0" customWidth="1"/>
  </cols>
  <sheetData>
    <row r="11" ht="15.75">
      <c r="A11" s="1"/>
    </row>
    <row r="12" spans="1:9" ht="15.75">
      <c r="A12" s="109" t="s">
        <v>0</v>
      </c>
      <c r="B12" s="109"/>
      <c r="C12" s="109"/>
      <c r="D12" s="109"/>
      <c r="E12" s="109"/>
      <c r="F12" s="109"/>
      <c r="G12" s="109"/>
      <c r="H12" s="109"/>
      <c r="I12" s="36"/>
    </row>
    <row r="14" ht="15.75">
      <c r="A14" s="1" t="s">
        <v>37</v>
      </c>
    </row>
    <row r="16" spans="1:8" ht="47.25" customHeight="1">
      <c r="A16" s="2" t="s">
        <v>1</v>
      </c>
      <c r="B16" s="2" t="s">
        <v>2</v>
      </c>
      <c r="C16" s="3" t="s">
        <v>3</v>
      </c>
      <c r="D16" s="2" t="s">
        <v>4</v>
      </c>
      <c r="E16" s="3" t="s">
        <v>7</v>
      </c>
      <c r="F16" s="4" t="s">
        <v>5</v>
      </c>
      <c r="G16" s="4" t="s">
        <v>6</v>
      </c>
      <c r="H16" s="4" t="s">
        <v>23</v>
      </c>
    </row>
    <row r="17" spans="1:8" s="10" customFormat="1" ht="15">
      <c r="A17" s="33">
        <v>1</v>
      </c>
      <c r="B17" s="31" t="s">
        <v>36</v>
      </c>
      <c r="C17" s="37">
        <v>44460</v>
      </c>
      <c r="D17" s="32" t="s">
        <v>39</v>
      </c>
      <c r="E17" s="33" t="s">
        <v>40</v>
      </c>
      <c r="F17" s="34">
        <v>138036.4</v>
      </c>
      <c r="G17" s="31" t="s">
        <v>41</v>
      </c>
      <c r="H17" s="16" t="s">
        <v>34</v>
      </c>
    </row>
    <row r="18" spans="1:8" s="10" customFormat="1" ht="45" customHeight="1">
      <c r="A18" s="33">
        <v>2</v>
      </c>
      <c r="B18" s="31" t="s">
        <v>36</v>
      </c>
      <c r="C18" s="37">
        <v>44460.75</v>
      </c>
      <c r="D18" s="32" t="s">
        <v>42</v>
      </c>
      <c r="E18" s="33" t="s">
        <v>40</v>
      </c>
      <c r="F18" s="35">
        <v>740831.68</v>
      </c>
      <c r="G18" s="31" t="s">
        <v>43</v>
      </c>
      <c r="H18" s="16" t="s">
        <v>34</v>
      </c>
    </row>
    <row r="19" spans="1:8" ht="18" customHeight="1">
      <c r="A19" s="30"/>
      <c r="B19" s="27"/>
      <c r="C19" s="27"/>
      <c r="D19" s="27"/>
      <c r="E19" s="28" t="s">
        <v>22</v>
      </c>
      <c r="F19" s="29">
        <f>SUM(F17:F18)</f>
        <v>878868.0800000001</v>
      </c>
      <c r="G19" s="27"/>
      <c r="H19" s="22"/>
    </row>
    <row r="20" spans="1:3" ht="15">
      <c r="A20" s="26"/>
      <c r="B20" s="26"/>
      <c r="C20" s="26"/>
    </row>
    <row r="21" spans="1:8" ht="15">
      <c r="A21" t="s">
        <v>27</v>
      </c>
      <c r="H21" s="26"/>
    </row>
    <row r="24" ht="15">
      <c r="A24" s="7" t="s">
        <v>38</v>
      </c>
    </row>
    <row r="28" spans="1:8" ht="15">
      <c r="A28" s="113" t="s">
        <v>8</v>
      </c>
      <c r="B28" s="113"/>
      <c r="C28" s="113"/>
      <c r="D28" s="113"/>
      <c r="E28" s="113"/>
      <c r="F28" s="113"/>
      <c r="G28" s="113"/>
      <c r="H28" s="113"/>
    </row>
    <row r="29" spans="1:8" ht="15.75" customHeight="1">
      <c r="A29" s="107" t="s">
        <v>9</v>
      </c>
      <c r="B29" s="107"/>
      <c r="C29" s="107"/>
      <c r="D29" s="107"/>
      <c r="E29" s="107"/>
      <c r="F29" s="107"/>
      <c r="G29" s="107"/>
      <c r="H29" s="107"/>
    </row>
    <row r="31" ht="15.75">
      <c r="G31" s="23"/>
    </row>
    <row r="32" spans="4:11" ht="15.75">
      <c r="D32" s="24"/>
      <c r="E32" s="24"/>
      <c r="F32" s="24"/>
      <c r="G32" s="24"/>
      <c r="H32" s="23"/>
      <c r="I32" s="23"/>
      <c r="J32" s="23"/>
      <c r="K32" s="23"/>
    </row>
    <row r="33" spans="8:11" ht="15.75">
      <c r="H33" s="24"/>
      <c r="I33" s="24"/>
      <c r="J33" s="24"/>
      <c r="K33" s="24"/>
    </row>
    <row r="34" ht="15">
      <c r="E34" s="25"/>
    </row>
  </sheetData>
  <mergeCells count="3">
    <mergeCell ref="A28:H28"/>
    <mergeCell ref="A29:H29"/>
    <mergeCell ref="A12:H12"/>
  </mergeCells>
  <dataValidations count="1">
    <dataValidation type="list" allowBlank="1" showInputMessage="1" showErrorMessage="1" sqref="H17:H18">
      <formula1>Controles!$A$5:$A$15</formula1>
    </dataValidation>
  </dataValidations>
  <printOptions/>
  <pageMargins left="0.49" right="0.28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0123-ED4B-42E4-BC34-42571C696A47}">
  <sheetPr>
    <pageSetUpPr fitToPage="1"/>
  </sheetPr>
  <dimension ref="A11:I40"/>
  <sheetViews>
    <sheetView workbookViewId="0" topLeftCell="A4">
      <selection activeCell="F46" sqref="F46"/>
    </sheetView>
  </sheetViews>
  <sheetFormatPr defaultColWidth="11.421875" defaultRowHeight="15"/>
  <cols>
    <col min="1" max="1" width="4.421875" style="0" customWidth="1"/>
    <col min="2" max="2" width="24.140625" style="0" customWidth="1"/>
    <col min="3" max="3" width="12.8515625" style="0" customWidth="1"/>
    <col min="4" max="4" width="30.28125" style="0" customWidth="1"/>
    <col min="5" max="5" width="31.28125" style="0" customWidth="1"/>
    <col min="6" max="6" width="16.7109375" style="0" bestFit="1" customWidth="1"/>
    <col min="7" max="7" width="18.28125" style="0" customWidth="1"/>
    <col min="8" max="8" width="14.57421875" style="0" customWidth="1"/>
    <col min="9" max="9" width="13.140625" style="0" bestFit="1" customWidth="1"/>
  </cols>
  <sheetData>
    <row r="11" ht="15.75">
      <c r="A11" s="1"/>
    </row>
    <row r="12" spans="1:9" ht="15.75">
      <c r="A12" s="109" t="s">
        <v>0</v>
      </c>
      <c r="B12" s="109"/>
      <c r="C12" s="109"/>
      <c r="D12" s="109"/>
      <c r="E12" s="109"/>
      <c r="F12" s="109"/>
      <c r="G12" s="109"/>
      <c r="H12" s="109"/>
      <c r="I12" s="36"/>
    </row>
    <row r="14" spans="1:8" ht="15.75">
      <c r="A14" s="117" t="s">
        <v>75</v>
      </c>
      <c r="B14" s="117"/>
      <c r="C14" s="117"/>
      <c r="D14" s="117"/>
      <c r="E14" s="117"/>
      <c r="F14" s="117"/>
      <c r="G14" s="117"/>
      <c r="H14" s="117"/>
    </row>
    <row r="16" spans="1:8" ht="47.25" customHeight="1">
      <c r="A16" s="2" t="s">
        <v>1</v>
      </c>
      <c r="B16" s="2" t="s">
        <v>2</v>
      </c>
      <c r="C16" s="3" t="s">
        <v>3</v>
      </c>
      <c r="D16" s="2" t="s">
        <v>4</v>
      </c>
      <c r="E16" s="3" t="s">
        <v>7</v>
      </c>
      <c r="F16" s="4" t="s">
        <v>5</v>
      </c>
      <c r="G16" s="4" t="s">
        <v>6</v>
      </c>
      <c r="H16" s="4" t="s">
        <v>23</v>
      </c>
    </row>
    <row r="17" spans="1:8" s="10" customFormat="1" ht="15">
      <c r="A17" s="46">
        <v>1</v>
      </c>
      <c r="B17" s="47" t="s">
        <v>45</v>
      </c>
      <c r="C17" s="37">
        <v>44489</v>
      </c>
      <c r="D17" s="48" t="s">
        <v>51</v>
      </c>
      <c r="E17" s="48" t="s">
        <v>71</v>
      </c>
      <c r="F17" s="54">
        <v>122543</v>
      </c>
      <c r="G17" s="42" t="s">
        <v>52</v>
      </c>
      <c r="H17" s="43" t="s">
        <v>34</v>
      </c>
    </row>
    <row r="18" spans="1:8" s="10" customFormat="1" ht="15" customHeight="1">
      <c r="A18" s="40">
        <v>2</v>
      </c>
      <c r="B18" s="47" t="s">
        <v>45</v>
      </c>
      <c r="C18" s="37">
        <v>44489</v>
      </c>
      <c r="D18" s="41" t="s">
        <v>14</v>
      </c>
      <c r="E18" s="48" t="s">
        <v>71</v>
      </c>
      <c r="F18" s="50">
        <v>306800</v>
      </c>
      <c r="G18" s="42" t="s">
        <v>53</v>
      </c>
      <c r="H18" s="43" t="s">
        <v>34</v>
      </c>
    </row>
    <row r="19" spans="1:8" s="10" customFormat="1" ht="15">
      <c r="A19" s="33">
        <v>3</v>
      </c>
      <c r="B19" s="47" t="s">
        <v>46</v>
      </c>
      <c r="C19" s="37">
        <v>44490</v>
      </c>
      <c r="D19" s="40" t="s">
        <v>57</v>
      </c>
      <c r="E19" s="41" t="s">
        <v>72</v>
      </c>
      <c r="F19" s="50">
        <v>29647.5</v>
      </c>
      <c r="G19" s="42" t="s">
        <v>58</v>
      </c>
      <c r="H19" s="43" t="s">
        <v>34</v>
      </c>
    </row>
    <row r="20" spans="1:8" s="10" customFormat="1" ht="15">
      <c r="A20" s="33">
        <v>4</v>
      </c>
      <c r="B20" s="47" t="s">
        <v>46</v>
      </c>
      <c r="C20" s="37">
        <v>44490</v>
      </c>
      <c r="D20" s="41" t="s">
        <v>51</v>
      </c>
      <c r="E20" s="41" t="s">
        <v>72</v>
      </c>
      <c r="F20" s="50">
        <v>39034.4</v>
      </c>
      <c r="G20" s="42" t="s">
        <v>56</v>
      </c>
      <c r="H20" s="43" t="s">
        <v>34</v>
      </c>
    </row>
    <row r="21" spans="1:8" s="10" customFormat="1" ht="15">
      <c r="A21" s="40">
        <v>5</v>
      </c>
      <c r="B21" s="47" t="s">
        <v>46</v>
      </c>
      <c r="C21" s="37">
        <v>44490</v>
      </c>
      <c r="D21" s="41" t="s">
        <v>55</v>
      </c>
      <c r="E21" s="41" t="s">
        <v>72</v>
      </c>
      <c r="F21" s="50">
        <v>339840</v>
      </c>
      <c r="G21" s="42" t="s">
        <v>59</v>
      </c>
      <c r="H21" s="43" t="s">
        <v>34</v>
      </c>
    </row>
    <row r="22" spans="1:8" s="10" customFormat="1" ht="15">
      <c r="A22" s="33">
        <v>6</v>
      </c>
      <c r="B22" s="47" t="s">
        <v>46</v>
      </c>
      <c r="C22" s="37">
        <v>44490.625</v>
      </c>
      <c r="D22" s="51" t="s">
        <v>13</v>
      </c>
      <c r="E22" s="41" t="s">
        <v>72</v>
      </c>
      <c r="F22" s="52">
        <v>184080</v>
      </c>
      <c r="G22" s="31" t="s">
        <v>54</v>
      </c>
      <c r="H22" s="16" t="s">
        <v>34</v>
      </c>
    </row>
    <row r="23" spans="1:8" s="10" customFormat="1" ht="15">
      <c r="A23" s="33">
        <v>7</v>
      </c>
      <c r="B23" s="47" t="s">
        <v>47</v>
      </c>
      <c r="C23" s="37">
        <v>44494</v>
      </c>
      <c r="D23" s="51" t="s">
        <v>60</v>
      </c>
      <c r="E23" s="33" t="s">
        <v>73</v>
      </c>
      <c r="F23" s="52">
        <v>53336</v>
      </c>
      <c r="G23" s="31" t="s">
        <v>61</v>
      </c>
      <c r="H23" s="16" t="s">
        <v>34</v>
      </c>
    </row>
    <row r="24" spans="1:8" s="10" customFormat="1" ht="15">
      <c r="A24" s="33">
        <v>8</v>
      </c>
      <c r="B24" s="47" t="s">
        <v>47</v>
      </c>
      <c r="C24" s="37">
        <v>44494</v>
      </c>
      <c r="D24" s="51" t="s">
        <v>62</v>
      </c>
      <c r="E24" s="33" t="s">
        <v>73</v>
      </c>
      <c r="F24" s="52">
        <v>33346.8</v>
      </c>
      <c r="G24" s="31" t="s">
        <v>63</v>
      </c>
      <c r="H24" s="16" t="s">
        <v>34</v>
      </c>
    </row>
    <row r="25" spans="1:8" s="10" customFormat="1" ht="15">
      <c r="A25" s="33">
        <v>9</v>
      </c>
      <c r="B25" s="47" t="s">
        <v>47</v>
      </c>
      <c r="C25" s="37">
        <v>44494</v>
      </c>
      <c r="D25" s="51" t="s">
        <v>64</v>
      </c>
      <c r="E25" s="33" t="s">
        <v>73</v>
      </c>
      <c r="F25" s="52">
        <v>11328</v>
      </c>
      <c r="G25" s="31" t="s">
        <v>65</v>
      </c>
      <c r="H25" s="16" t="s">
        <v>34</v>
      </c>
    </row>
    <row r="26" spans="1:8" s="10" customFormat="1" ht="30">
      <c r="A26" s="33">
        <v>10</v>
      </c>
      <c r="B26" s="47" t="s">
        <v>47</v>
      </c>
      <c r="C26" s="37">
        <v>44494</v>
      </c>
      <c r="D26" s="51" t="s">
        <v>66</v>
      </c>
      <c r="E26" s="33" t="s">
        <v>73</v>
      </c>
      <c r="F26" s="52">
        <v>5310</v>
      </c>
      <c r="G26" s="31" t="s">
        <v>67</v>
      </c>
      <c r="H26" s="16" t="s">
        <v>34</v>
      </c>
    </row>
    <row r="27" spans="1:8" s="10" customFormat="1" ht="15">
      <c r="A27" s="44">
        <v>11</v>
      </c>
      <c r="B27" s="47" t="s">
        <v>47</v>
      </c>
      <c r="C27" s="37">
        <v>44494</v>
      </c>
      <c r="D27" s="51" t="s">
        <v>68</v>
      </c>
      <c r="E27" s="33" t="s">
        <v>73</v>
      </c>
      <c r="F27" s="52">
        <v>3717</v>
      </c>
      <c r="G27" s="31" t="s">
        <v>69</v>
      </c>
      <c r="H27" s="16" t="s">
        <v>34</v>
      </c>
    </row>
    <row r="28" spans="1:8" s="10" customFormat="1" ht="15">
      <c r="A28" s="33">
        <v>12</v>
      </c>
      <c r="B28" s="47" t="s">
        <v>47</v>
      </c>
      <c r="C28" s="37">
        <v>44494</v>
      </c>
      <c r="D28" s="33" t="s">
        <v>57</v>
      </c>
      <c r="E28" s="33" t="s">
        <v>73</v>
      </c>
      <c r="F28" s="52">
        <v>287338.26</v>
      </c>
      <c r="G28" s="31" t="s">
        <v>70</v>
      </c>
      <c r="H28" s="49" t="s">
        <v>34</v>
      </c>
    </row>
    <row r="29" spans="1:8" s="10" customFormat="1" ht="30" customHeight="1">
      <c r="A29" s="33">
        <v>13</v>
      </c>
      <c r="B29" s="47" t="s">
        <v>48</v>
      </c>
      <c r="C29" s="37">
        <v>44494.62569444445</v>
      </c>
      <c r="D29" s="33" t="s">
        <v>49</v>
      </c>
      <c r="E29" s="51" t="s">
        <v>74</v>
      </c>
      <c r="F29" s="53">
        <v>340000.48</v>
      </c>
      <c r="G29" s="31" t="s">
        <v>50</v>
      </c>
      <c r="H29" s="49" t="s">
        <v>34</v>
      </c>
    </row>
    <row r="30" spans="4:6" ht="15">
      <c r="D30" s="26"/>
      <c r="E30" s="59" t="s">
        <v>22</v>
      </c>
      <c r="F30" s="60">
        <f>SUM(F17:F29)</f>
        <v>1756321.44</v>
      </c>
    </row>
    <row r="31" spans="4:6" ht="15">
      <c r="D31" s="26"/>
      <c r="E31" s="57"/>
      <c r="F31" s="58"/>
    </row>
    <row r="32" ht="15">
      <c r="A32" t="s">
        <v>27</v>
      </c>
    </row>
    <row r="34" spans="1:9" ht="15">
      <c r="A34" s="7" t="s">
        <v>44</v>
      </c>
      <c r="I34" s="55"/>
    </row>
    <row r="36" spans="1:8" ht="15">
      <c r="A36" s="113"/>
      <c r="B36" s="113"/>
      <c r="C36" s="113"/>
      <c r="D36" s="113"/>
      <c r="E36" s="113"/>
      <c r="F36" s="113"/>
      <c r="G36" s="113"/>
      <c r="H36" s="113"/>
    </row>
    <row r="37" spans="1:8" ht="15">
      <c r="A37" s="45"/>
      <c r="B37" s="45"/>
      <c r="C37" s="45"/>
      <c r="D37" s="45"/>
      <c r="E37" s="45"/>
      <c r="F37" s="45"/>
      <c r="G37" s="45"/>
      <c r="H37" s="45"/>
    </row>
    <row r="38" spans="1:9" ht="15.75">
      <c r="A38" s="114" t="s">
        <v>8</v>
      </c>
      <c r="B38" s="114"/>
      <c r="C38" s="114"/>
      <c r="D38" s="114"/>
      <c r="E38" s="114"/>
      <c r="F38" s="114"/>
      <c r="G38" s="114"/>
      <c r="H38" s="114"/>
      <c r="I38" s="56"/>
    </row>
    <row r="39" spans="1:8" ht="15">
      <c r="A39" s="115" t="s">
        <v>9</v>
      </c>
      <c r="B39" s="116"/>
      <c r="C39" s="116"/>
      <c r="D39" s="116"/>
      <c r="E39" s="116"/>
      <c r="F39" s="116"/>
      <c r="G39" s="116"/>
      <c r="H39" s="116"/>
    </row>
    <row r="40" spans="4:7" ht="15.75">
      <c r="D40" s="39"/>
      <c r="E40" s="39"/>
      <c r="G40" s="38"/>
    </row>
  </sheetData>
  <mergeCells count="5">
    <mergeCell ref="A12:H12"/>
    <mergeCell ref="A36:H36"/>
    <mergeCell ref="A38:H38"/>
    <mergeCell ref="A39:H39"/>
    <mergeCell ref="A14:H14"/>
  </mergeCells>
  <dataValidations count="1">
    <dataValidation type="list" allowBlank="1" showInputMessage="1" showErrorMessage="1" sqref="H18:H27">
      <formula1>Controles!$A$5:$A$15</formula1>
    </dataValidation>
  </dataValidations>
  <printOptions/>
  <pageMargins left="0.4724409448818898" right="0.2755905511811024" top="0.7480314960629921" bottom="0.7480314960629921" header="0.31496062992125984" footer="0.31496062992125984"/>
  <pageSetup fitToHeight="1" fitToWidth="1" horizontalDpi="600" verticalDpi="600" orientation="landscape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EF10-E56A-4D80-8447-90A73E5C09A6}">
  <dimension ref="A7:I57"/>
  <sheetViews>
    <sheetView tabSelected="1" workbookViewId="0" topLeftCell="A7">
      <selection activeCell="K56" sqref="K56"/>
    </sheetView>
  </sheetViews>
  <sheetFormatPr defaultColWidth="11.421875" defaultRowHeight="15"/>
  <cols>
    <col min="1" max="1" width="4.28125" style="68" customWidth="1"/>
    <col min="2" max="2" width="25.7109375" style="0" customWidth="1"/>
    <col min="3" max="3" width="20.00390625" style="68" customWidth="1"/>
    <col min="4" max="4" width="19.28125" style="0" customWidth="1"/>
    <col min="5" max="5" width="18.8515625" style="66" customWidth="1"/>
    <col min="6" max="6" width="18.140625" style="73" customWidth="1"/>
    <col min="7" max="7" width="19.28125" style="68" customWidth="1"/>
    <col min="8" max="8" width="19.57421875" style="68" customWidth="1"/>
  </cols>
  <sheetData>
    <row r="2" ht="15"/>
    <row r="3" ht="15"/>
    <row r="4" ht="15"/>
    <row r="5" ht="15"/>
    <row r="6" ht="15"/>
    <row r="7" ht="15">
      <c r="D7" s="25"/>
    </row>
    <row r="8" ht="15"/>
    <row r="9" ht="15"/>
    <row r="10" ht="15"/>
    <row r="11" ht="15.75">
      <c r="A11" s="69"/>
    </row>
    <row r="12" spans="1:8" ht="15.75">
      <c r="A12" s="109" t="s">
        <v>0</v>
      </c>
      <c r="B12" s="109"/>
      <c r="C12" s="109"/>
      <c r="D12" s="109"/>
      <c r="E12" s="109"/>
      <c r="F12" s="109"/>
      <c r="G12" s="109"/>
      <c r="H12" s="109"/>
    </row>
    <row r="14" spans="1:8" ht="15.75">
      <c r="A14" s="118" t="s">
        <v>76</v>
      </c>
      <c r="B14" s="118"/>
      <c r="C14" s="118"/>
      <c r="D14" s="118"/>
      <c r="E14" s="118"/>
      <c r="F14" s="118"/>
      <c r="G14" s="118"/>
      <c r="H14" s="118"/>
    </row>
    <row r="15" spans="1:8" ht="30">
      <c r="A15" s="67" t="s">
        <v>1</v>
      </c>
      <c r="B15" s="67" t="s">
        <v>2</v>
      </c>
      <c r="C15" s="84" t="s">
        <v>3</v>
      </c>
      <c r="D15" s="67" t="s">
        <v>4</v>
      </c>
      <c r="E15" s="84" t="s">
        <v>7</v>
      </c>
      <c r="F15" s="4" t="s">
        <v>5</v>
      </c>
      <c r="G15" s="77" t="s">
        <v>6</v>
      </c>
      <c r="H15" s="82" t="s">
        <v>23</v>
      </c>
    </row>
    <row r="16" spans="1:8" ht="60">
      <c r="A16" s="90">
        <v>1</v>
      </c>
      <c r="B16" s="91" t="s">
        <v>77</v>
      </c>
      <c r="C16" s="102">
        <v>44510.75</v>
      </c>
      <c r="D16" s="92" t="s">
        <v>91</v>
      </c>
      <c r="E16" s="92" t="s">
        <v>80</v>
      </c>
      <c r="F16" s="70">
        <v>4792883</v>
      </c>
      <c r="G16" s="93" t="s">
        <v>92</v>
      </c>
      <c r="H16" s="90" t="s">
        <v>85</v>
      </c>
    </row>
    <row r="17" spans="1:8" ht="30">
      <c r="A17" s="90">
        <v>2</v>
      </c>
      <c r="B17" s="91" t="s">
        <v>82</v>
      </c>
      <c r="C17" s="90" t="s">
        <v>84</v>
      </c>
      <c r="D17" s="92" t="s">
        <v>86</v>
      </c>
      <c r="E17" s="91" t="s">
        <v>81</v>
      </c>
      <c r="F17" s="70">
        <v>440092.8</v>
      </c>
      <c r="G17" s="90" t="s">
        <v>88</v>
      </c>
      <c r="H17" s="90" t="s">
        <v>85</v>
      </c>
    </row>
    <row r="18" spans="1:8" ht="60">
      <c r="A18" s="90">
        <v>3</v>
      </c>
      <c r="B18" s="91" t="s">
        <v>78</v>
      </c>
      <c r="C18" s="103">
        <v>44522.66805555556</v>
      </c>
      <c r="D18" s="92" t="s">
        <v>93</v>
      </c>
      <c r="E18" s="92" t="s">
        <v>20</v>
      </c>
      <c r="F18" s="70">
        <v>4510054.4</v>
      </c>
      <c r="G18" s="93" t="s">
        <v>94</v>
      </c>
      <c r="H18" s="90" t="s">
        <v>85</v>
      </c>
    </row>
    <row r="19" spans="1:8" ht="15">
      <c r="A19" s="90">
        <v>4</v>
      </c>
      <c r="B19" s="91" t="s">
        <v>79</v>
      </c>
      <c r="C19" s="103">
        <v>44529.708333333336</v>
      </c>
      <c r="D19" s="92" t="s">
        <v>89</v>
      </c>
      <c r="E19" s="91" t="s">
        <v>83</v>
      </c>
      <c r="F19" s="70">
        <v>540197.52</v>
      </c>
      <c r="G19" s="90" t="s">
        <v>90</v>
      </c>
      <c r="H19" s="90" t="s">
        <v>85</v>
      </c>
    </row>
    <row r="20" spans="1:8" ht="30">
      <c r="A20" s="90">
        <v>5</v>
      </c>
      <c r="B20" s="91" t="s">
        <v>79</v>
      </c>
      <c r="C20" s="103">
        <v>44529.708333333336</v>
      </c>
      <c r="D20" s="92" t="s">
        <v>95</v>
      </c>
      <c r="E20" s="91" t="s">
        <v>83</v>
      </c>
      <c r="F20" s="70">
        <v>188894</v>
      </c>
      <c r="G20" s="93" t="s">
        <v>96</v>
      </c>
      <c r="H20" s="90" t="s">
        <v>85</v>
      </c>
    </row>
    <row r="21" spans="1:8" ht="30">
      <c r="A21" s="90">
        <v>6</v>
      </c>
      <c r="B21" s="91" t="s">
        <v>79</v>
      </c>
      <c r="C21" s="103">
        <v>44529.708333333336</v>
      </c>
      <c r="D21" s="92" t="s">
        <v>97</v>
      </c>
      <c r="E21" s="91" t="s">
        <v>83</v>
      </c>
      <c r="F21" s="71" t="s">
        <v>98</v>
      </c>
      <c r="G21" s="94" t="s">
        <v>99</v>
      </c>
      <c r="H21" s="90" t="s">
        <v>85</v>
      </c>
    </row>
    <row r="22" spans="1:8" ht="45">
      <c r="A22" s="90">
        <v>7</v>
      </c>
      <c r="B22" s="91" t="s">
        <v>100</v>
      </c>
      <c r="C22" s="104">
        <v>44505.708333333336</v>
      </c>
      <c r="D22" s="91" t="s">
        <v>165</v>
      </c>
      <c r="E22" s="85" t="s">
        <v>166</v>
      </c>
      <c r="F22" s="70">
        <v>21851.85</v>
      </c>
      <c r="G22" s="90" t="s">
        <v>101</v>
      </c>
      <c r="H22" s="90" t="s">
        <v>85</v>
      </c>
    </row>
    <row r="23" spans="1:8" ht="45">
      <c r="A23" s="90">
        <v>8</v>
      </c>
      <c r="B23" s="91" t="s">
        <v>100</v>
      </c>
      <c r="C23" s="104">
        <v>44505.708333333336</v>
      </c>
      <c r="D23" s="92" t="s">
        <v>102</v>
      </c>
      <c r="E23" s="85" t="s">
        <v>166</v>
      </c>
      <c r="F23" s="70">
        <v>7080</v>
      </c>
      <c r="G23" s="90" t="s">
        <v>103</v>
      </c>
      <c r="H23" s="90" t="s">
        <v>85</v>
      </c>
    </row>
    <row r="24" spans="1:8" ht="45">
      <c r="A24" s="90">
        <v>9</v>
      </c>
      <c r="B24" s="91" t="s">
        <v>104</v>
      </c>
      <c r="C24" s="104">
        <v>44508</v>
      </c>
      <c r="D24" s="92" t="s">
        <v>105</v>
      </c>
      <c r="E24" s="92" t="s">
        <v>167</v>
      </c>
      <c r="F24" s="70">
        <v>26250</v>
      </c>
      <c r="G24" s="90" t="s">
        <v>106</v>
      </c>
      <c r="H24" s="90" t="s">
        <v>85</v>
      </c>
    </row>
    <row r="25" spans="1:8" ht="60">
      <c r="A25" s="90">
        <v>10</v>
      </c>
      <c r="B25" s="91" t="s">
        <v>107</v>
      </c>
      <c r="C25" s="104">
        <v>44509.614583333336</v>
      </c>
      <c r="D25" s="91" t="s">
        <v>108</v>
      </c>
      <c r="E25" s="92" t="s">
        <v>20</v>
      </c>
      <c r="F25" s="70">
        <v>120360</v>
      </c>
      <c r="G25" s="90" t="s">
        <v>109</v>
      </c>
      <c r="H25" s="90" t="s">
        <v>85</v>
      </c>
    </row>
    <row r="26" spans="1:8" ht="60">
      <c r="A26" s="95">
        <v>11</v>
      </c>
      <c r="B26" s="91" t="s">
        <v>110</v>
      </c>
      <c r="C26" s="104">
        <v>44509</v>
      </c>
      <c r="D26" s="91" t="s">
        <v>112</v>
      </c>
      <c r="E26" s="96" t="s">
        <v>111</v>
      </c>
      <c r="F26" s="74">
        <v>10620</v>
      </c>
      <c r="G26" s="97" t="s">
        <v>113</v>
      </c>
      <c r="H26" s="97" t="s">
        <v>85</v>
      </c>
    </row>
    <row r="27" spans="1:8" ht="30">
      <c r="A27" s="95">
        <v>12</v>
      </c>
      <c r="B27" s="91" t="s">
        <v>114</v>
      </c>
      <c r="C27" s="104">
        <v>44512.57638888889</v>
      </c>
      <c r="D27" s="98" t="s">
        <v>115</v>
      </c>
      <c r="E27" s="99" t="s">
        <v>170</v>
      </c>
      <c r="F27" s="72">
        <v>61359.99</v>
      </c>
      <c r="G27" s="100" t="s">
        <v>116</v>
      </c>
      <c r="H27" s="100" t="s">
        <v>85</v>
      </c>
    </row>
    <row r="28" spans="1:8" ht="30">
      <c r="A28" s="95">
        <v>13</v>
      </c>
      <c r="B28" s="91" t="s">
        <v>117</v>
      </c>
      <c r="C28" s="104">
        <v>44517</v>
      </c>
      <c r="D28" s="98" t="s">
        <v>89</v>
      </c>
      <c r="E28" s="99" t="s">
        <v>118</v>
      </c>
      <c r="F28" s="72" t="s">
        <v>119</v>
      </c>
      <c r="G28" s="100" t="s">
        <v>120</v>
      </c>
      <c r="H28" s="100" t="s">
        <v>85</v>
      </c>
    </row>
    <row r="29" spans="1:8" ht="30">
      <c r="A29" s="95">
        <v>14</v>
      </c>
      <c r="B29" s="91" t="s">
        <v>121</v>
      </c>
      <c r="C29" s="104">
        <v>44518.41736111111</v>
      </c>
      <c r="D29" s="99" t="s">
        <v>122</v>
      </c>
      <c r="E29" s="99" t="s">
        <v>124</v>
      </c>
      <c r="F29" s="72">
        <v>59000</v>
      </c>
      <c r="G29" s="100" t="s">
        <v>123</v>
      </c>
      <c r="H29" s="100" t="s">
        <v>85</v>
      </c>
    </row>
    <row r="30" spans="1:8" ht="30">
      <c r="A30" s="95">
        <v>15</v>
      </c>
      <c r="B30" s="91" t="s">
        <v>125</v>
      </c>
      <c r="C30" s="104">
        <v>44518</v>
      </c>
      <c r="D30" s="98" t="s">
        <v>126</v>
      </c>
      <c r="E30" s="92" t="s">
        <v>128</v>
      </c>
      <c r="F30" s="72" t="s">
        <v>168</v>
      </c>
      <c r="G30" s="100" t="s">
        <v>127</v>
      </c>
      <c r="H30" s="100" t="s">
        <v>85</v>
      </c>
    </row>
    <row r="31" spans="1:9" ht="60">
      <c r="A31" s="95">
        <v>16</v>
      </c>
      <c r="B31" s="91" t="s">
        <v>129</v>
      </c>
      <c r="C31" s="104">
        <v>44519</v>
      </c>
      <c r="D31" s="98" t="s">
        <v>130</v>
      </c>
      <c r="E31" s="86" t="s">
        <v>20</v>
      </c>
      <c r="F31" s="72">
        <v>26845</v>
      </c>
      <c r="G31" s="100" t="s">
        <v>131</v>
      </c>
      <c r="H31" s="100" t="s">
        <v>85</v>
      </c>
      <c r="I31" s="62"/>
    </row>
    <row r="32" spans="1:9" ht="45">
      <c r="A32" s="95">
        <v>17</v>
      </c>
      <c r="B32" s="91" t="s">
        <v>132</v>
      </c>
      <c r="C32" s="105">
        <v>44519.708333333336</v>
      </c>
      <c r="D32" s="99" t="s">
        <v>133</v>
      </c>
      <c r="E32" s="99" t="s">
        <v>139</v>
      </c>
      <c r="F32" s="72">
        <v>15888</v>
      </c>
      <c r="G32" s="100" t="s">
        <v>134</v>
      </c>
      <c r="H32" s="100" t="s">
        <v>85</v>
      </c>
      <c r="I32" s="61"/>
    </row>
    <row r="33" spans="1:9" ht="45">
      <c r="A33" s="95">
        <v>18</v>
      </c>
      <c r="B33" s="91" t="s">
        <v>132</v>
      </c>
      <c r="C33" s="105">
        <v>44519.708333333336</v>
      </c>
      <c r="D33" s="99" t="s">
        <v>135</v>
      </c>
      <c r="E33" s="99" t="s">
        <v>139</v>
      </c>
      <c r="F33" s="72">
        <v>11354.6</v>
      </c>
      <c r="G33" s="100" t="s">
        <v>136</v>
      </c>
      <c r="H33" s="100" t="s">
        <v>85</v>
      </c>
      <c r="I33" s="63"/>
    </row>
    <row r="34" spans="1:9" ht="45">
      <c r="A34" s="95">
        <v>19</v>
      </c>
      <c r="B34" s="91" t="s">
        <v>132</v>
      </c>
      <c r="C34" s="105">
        <v>44519.708333333336</v>
      </c>
      <c r="D34" s="98" t="s">
        <v>137</v>
      </c>
      <c r="E34" s="92" t="s">
        <v>139</v>
      </c>
      <c r="F34" s="72">
        <v>42192.8</v>
      </c>
      <c r="G34" s="100" t="s">
        <v>138</v>
      </c>
      <c r="H34" s="100" t="s">
        <v>85</v>
      </c>
      <c r="I34" s="65"/>
    </row>
    <row r="35" spans="1:8" ht="45">
      <c r="A35" s="95">
        <v>20</v>
      </c>
      <c r="B35" s="91" t="s">
        <v>140</v>
      </c>
      <c r="C35" s="105">
        <v>44522</v>
      </c>
      <c r="D35" s="99" t="s">
        <v>141</v>
      </c>
      <c r="E35" s="86" t="s">
        <v>143</v>
      </c>
      <c r="F35" s="72" t="s">
        <v>169</v>
      </c>
      <c r="G35" s="100" t="s">
        <v>142</v>
      </c>
      <c r="H35" s="100" t="s">
        <v>85</v>
      </c>
    </row>
    <row r="36" spans="1:8" ht="45">
      <c r="A36" s="90">
        <v>21</v>
      </c>
      <c r="B36" s="91" t="s">
        <v>144</v>
      </c>
      <c r="C36" s="105">
        <v>44530.645833333336</v>
      </c>
      <c r="D36" s="92" t="s">
        <v>145</v>
      </c>
      <c r="E36" s="92" t="s">
        <v>146</v>
      </c>
      <c r="F36" s="70">
        <v>51525</v>
      </c>
      <c r="G36" s="90" t="s">
        <v>147</v>
      </c>
      <c r="H36" s="90" t="s">
        <v>85</v>
      </c>
    </row>
    <row r="37" spans="1:8" ht="45">
      <c r="A37" s="90">
        <v>22</v>
      </c>
      <c r="B37" s="91" t="s">
        <v>148</v>
      </c>
      <c r="C37" s="105">
        <v>44530.67013888889</v>
      </c>
      <c r="D37" s="92" t="s">
        <v>150</v>
      </c>
      <c r="E37" s="92" t="s">
        <v>149</v>
      </c>
      <c r="F37" s="70">
        <v>25016</v>
      </c>
      <c r="G37" s="90" t="s">
        <v>151</v>
      </c>
      <c r="H37" s="90" t="s">
        <v>85</v>
      </c>
    </row>
    <row r="38" spans="1:8" ht="45">
      <c r="A38" s="90">
        <v>23</v>
      </c>
      <c r="B38" s="91" t="s">
        <v>148</v>
      </c>
      <c r="C38" s="105">
        <v>44530.67013888889</v>
      </c>
      <c r="D38" s="92" t="s">
        <v>152</v>
      </c>
      <c r="E38" s="92" t="s">
        <v>149</v>
      </c>
      <c r="F38" s="70" t="s">
        <v>153</v>
      </c>
      <c r="G38" s="90" t="s">
        <v>154</v>
      </c>
      <c r="H38" s="90" t="s">
        <v>85</v>
      </c>
    </row>
    <row r="39" spans="1:8" ht="105">
      <c r="A39" s="90">
        <v>24</v>
      </c>
      <c r="B39" s="91" t="s">
        <v>155</v>
      </c>
      <c r="C39" s="104">
        <v>44530.458333333336</v>
      </c>
      <c r="D39" s="92" t="s">
        <v>156</v>
      </c>
      <c r="E39" s="92" t="s">
        <v>171</v>
      </c>
      <c r="F39" s="70" t="s">
        <v>157</v>
      </c>
      <c r="G39" s="90" t="s">
        <v>158</v>
      </c>
      <c r="H39" s="90" t="s">
        <v>85</v>
      </c>
    </row>
    <row r="40" spans="1:8" ht="60">
      <c r="A40" s="90">
        <v>25</v>
      </c>
      <c r="B40" s="91" t="s">
        <v>159</v>
      </c>
      <c r="C40" s="104">
        <v>44519.709027777775</v>
      </c>
      <c r="D40" s="92" t="s">
        <v>126</v>
      </c>
      <c r="E40" s="92" t="s">
        <v>172</v>
      </c>
      <c r="F40" s="70">
        <v>523920</v>
      </c>
      <c r="G40" s="90" t="s">
        <v>160</v>
      </c>
      <c r="H40" s="90" t="s">
        <v>85</v>
      </c>
    </row>
    <row r="41" spans="1:8" ht="60">
      <c r="A41" s="90">
        <v>26</v>
      </c>
      <c r="B41" s="91" t="s">
        <v>162</v>
      </c>
      <c r="C41" s="104">
        <v>44523.6875</v>
      </c>
      <c r="D41" s="92" t="s">
        <v>141</v>
      </c>
      <c r="E41" s="92" t="s">
        <v>161</v>
      </c>
      <c r="F41" s="70">
        <v>15181.62</v>
      </c>
      <c r="G41" s="90" t="s">
        <v>163</v>
      </c>
      <c r="H41" s="90" t="s">
        <v>85</v>
      </c>
    </row>
    <row r="42" spans="1:8" ht="60">
      <c r="A42" s="90">
        <v>27</v>
      </c>
      <c r="B42" s="91" t="s">
        <v>162</v>
      </c>
      <c r="C42" s="104">
        <v>44523.6875</v>
      </c>
      <c r="D42" s="92" t="s">
        <v>126</v>
      </c>
      <c r="E42" s="92" t="s">
        <v>161</v>
      </c>
      <c r="F42" s="70">
        <v>844699.67</v>
      </c>
      <c r="G42" s="90" t="s">
        <v>164</v>
      </c>
      <c r="H42" s="90" t="s">
        <v>85</v>
      </c>
    </row>
    <row r="43" spans="1:8" ht="15">
      <c r="A43" s="90"/>
      <c r="B43" s="91"/>
      <c r="C43" s="90"/>
      <c r="D43" s="91"/>
      <c r="E43" s="91"/>
      <c r="F43" s="101"/>
      <c r="G43" s="90"/>
      <c r="H43" s="90"/>
    </row>
    <row r="44" spans="1:8" ht="15">
      <c r="A44" s="90"/>
      <c r="B44" s="91"/>
      <c r="C44" s="90"/>
      <c r="D44" s="91"/>
      <c r="E44" s="91"/>
      <c r="F44" s="101"/>
      <c r="G44" s="90"/>
      <c r="H44" s="90"/>
    </row>
    <row r="45" spans="1:8" ht="15">
      <c r="A45" s="90"/>
      <c r="B45" s="91"/>
      <c r="C45" s="90"/>
      <c r="D45" s="91"/>
      <c r="E45" s="91"/>
      <c r="F45" s="106"/>
      <c r="G45" s="90"/>
      <c r="H45" s="90"/>
    </row>
    <row r="46" ht="15">
      <c r="E46" s="87"/>
    </row>
    <row r="47" spans="5:7" ht="15">
      <c r="E47" s="88"/>
      <c r="F47" s="75"/>
      <c r="G47" s="81"/>
    </row>
    <row r="48" ht="15">
      <c r="B48" t="s">
        <v>27</v>
      </c>
    </row>
    <row r="49" ht="15"/>
    <row r="50" ht="15">
      <c r="B50" s="7" t="s">
        <v>87</v>
      </c>
    </row>
    <row r="52" spans="4:8" ht="15">
      <c r="D52" s="62"/>
      <c r="E52" s="89"/>
      <c r="F52" s="76"/>
      <c r="G52" s="78"/>
      <c r="H52" s="78"/>
    </row>
    <row r="53" spans="4:8" ht="15">
      <c r="D53" s="61"/>
      <c r="E53" s="89"/>
      <c r="F53" s="76"/>
      <c r="G53" s="78"/>
      <c r="H53" s="78"/>
    </row>
    <row r="54" spans="4:8" ht="15.75">
      <c r="D54" s="68"/>
      <c r="E54" s="62"/>
      <c r="F54" s="78"/>
      <c r="G54" s="79"/>
      <c r="H54" s="79"/>
    </row>
    <row r="55" spans="4:8" ht="15">
      <c r="D55" s="68"/>
      <c r="E55" s="61"/>
      <c r="F55" s="78"/>
      <c r="G55" s="80"/>
      <c r="H55" s="80"/>
    </row>
    <row r="56" spans="4:8" ht="15.75">
      <c r="D56" s="68"/>
      <c r="E56" s="63" t="s">
        <v>8</v>
      </c>
      <c r="F56" s="79"/>
      <c r="H56" s="83"/>
    </row>
    <row r="57" spans="4:6" ht="15">
      <c r="D57" s="68"/>
      <c r="E57" s="64" t="s">
        <v>9</v>
      </c>
      <c r="F57" s="80"/>
    </row>
  </sheetData>
  <mergeCells count="2">
    <mergeCell ref="A12:H12"/>
    <mergeCell ref="A14:H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8" t="s">
        <v>10</v>
      </c>
    </row>
    <row r="5" ht="15">
      <c r="A5" s="9" t="s">
        <v>24</v>
      </c>
    </row>
    <row r="6" ht="30">
      <c r="A6" s="9" t="s">
        <v>25</v>
      </c>
    </row>
    <row r="7" ht="15">
      <c r="A7" s="9" t="s">
        <v>26</v>
      </c>
    </row>
    <row r="8" ht="15">
      <c r="A8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2021-11-23T18:30:16Z</cp:lastPrinted>
  <dcterms:created xsi:type="dcterms:W3CDTF">2021-09-22T14:28:54Z</dcterms:created>
  <dcterms:modified xsi:type="dcterms:W3CDTF">2021-12-30T18:48:36Z</dcterms:modified>
  <cp:category/>
  <cp:version/>
  <cp:contentType/>
  <cp:contentStatus/>
</cp:coreProperties>
</file>