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Octubre 2022" sheetId="16" r:id="rId1"/>
    <sheet name="Controles" sheetId="2" state="hidden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<sst xmlns="http://schemas.openxmlformats.org/spreadsheetml/2006/main" count="113" uniqueCount="74">
  <si>
    <t>Ministerio de Industria, Comercio y Mipymes - MICM</t>
  </si>
  <si>
    <t>NO.</t>
  </si>
  <si>
    <t>Código del Proceso</t>
  </si>
  <si>
    <t xml:space="preserve">Fecha Publicación del Proceso </t>
  </si>
  <si>
    <t>Adjudicatario</t>
  </si>
  <si>
    <t xml:space="preserve"> Monto Adjudicado RD$ </t>
  </si>
  <si>
    <t>Contrato No.</t>
  </si>
  <si>
    <t>Tipo de Bien, Servicio u Obra</t>
  </si>
  <si>
    <t>Lic. Anyela Ledesma</t>
  </si>
  <si>
    <t xml:space="preserve">Encargada de Compras y Contrataciones </t>
  </si>
  <si>
    <t>Clasificación Mipyme</t>
  </si>
  <si>
    <t>Clasificación 
Mipyme *</t>
  </si>
  <si>
    <t>MiPymes</t>
  </si>
  <si>
    <t>MiPymes de Producción Nacional</t>
  </si>
  <si>
    <t>MiPymes Mujeres</t>
  </si>
  <si>
    <r>
      <t xml:space="preserve">* </t>
    </r>
    <r>
      <rPr>
        <b/>
        <sz val="11"/>
        <color theme="1"/>
        <rFont val="Calibri"/>
        <family val="2"/>
        <scheme val="minor"/>
      </rPr>
      <t>Clasificación MiPymes:</t>
    </r>
    <r>
      <rPr>
        <sz val="11"/>
        <color theme="1"/>
        <rFont val="Calibri"/>
        <family val="2"/>
        <scheme val="minor"/>
      </rPr>
      <t xml:space="preserve">  MiPymes/MiPymes de Producción Nacional/ MiPymes Mujeres</t>
    </r>
  </si>
  <si>
    <t>Inoa &amp; Torres, Accesorios y Suministros de Informática, SRL</t>
  </si>
  <si>
    <t xml:space="preserve">Mipymes </t>
  </si>
  <si>
    <t>Fuentes y accesorios de costura</t>
  </si>
  <si>
    <t>Restaurantes y catering (servicios de comidas y bebidas)</t>
  </si>
  <si>
    <t>Dos-García, SRL</t>
  </si>
  <si>
    <t>Seguridad y protección personal</t>
  </si>
  <si>
    <t>Productos de papel</t>
  </si>
  <si>
    <t>Inversiones Isobar, SRL</t>
  </si>
  <si>
    <t>Compu-Office Dominicana, SRL</t>
  </si>
  <si>
    <t>Maxibodegas Eop Del Caribe, SRL</t>
  </si>
  <si>
    <t>Comercialización y distribución</t>
  </si>
  <si>
    <t xml:space="preserve">Mipymes Mujer </t>
  </si>
  <si>
    <t>Loaz Trading &amp; Consulting, SRL</t>
  </si>
  <si>
    <t>Servipart Luperon, SRL</t>
  </si>
  <si>
    <t>Brothers RSR Supply Offices, SRL</t>
  </si>
  <si>
    <t>DBC Dominican Business Creative, EIRL</t>
  </si>
  <si>
    <t>Xiomari Veloz D' Lujo Fiesta, SRL</t>
  </si>
  <si>
    <t>Mundo Industrial, SRL</t>
  </si>
  <si>
    <t>MICM-UC-CD-2022-0129</t>
  </si>
  <si>
    <t>MICM-2022-00414</t>
  </si>
  <si>
    <t>MICM-UC-CD-2022-0130</t>
  </si>
  <si>
    <t xml:space="preserve">11/10/2022  </t>
  </si>
  <si>
    <t xml:space="preserve">MICM-2022-00435 </t>
  </si>
  <si>
    <t>MICM-UC-CD-2022-0131</t>
  </si>
  <si>
    <t>R.C. Recréate, SRL</t>
  </si>
  <si>
    <t>MICM-2022-00430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</si>
  <si>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octubre   2022,  no fueron realizadas compras a MiPymes registradas como Producción Nacional.</t>
    </r>
  </si>
  <si>
    <t>MICM-UC-CD-2022-0133</t>
  </si>
  <si>
    <t xml:space="preserve">MICM-2022-00457 </t>
  </si>
  <si>
    <t>MICM-2022-00458</t>
  </si>
  <si>
    <t xml:space="preserve">MICM-UC-CD-2022-0140 </t>
  </si>
  <si>
    <t>Sivinox, SRL</t>
  </si>
  <si>
    <t>MICM-2022-00447</t>
  </si>
  <si>
    <t xml:space="preserve">MICM-UC-CD-2022-0124 </t>
  </si>
  <si>
    <t xml:space="preserve">MICM-2022-00436 </t>
  </si>
  <si>
    <t>Ceras  y  aceites</t>
  </si>
  <si>
    <t>MICM-DAF-CM-2022-0133</t>
  </si>
  <si>
    <t>Comercial Yaelys, SRL</t>
  </si>
  <si>
    <t xml:space="preserve">MICM-2022-00448 </t>
  </si>
  <si>
    <t>FC INGENIERIA, EIRL</t>
  </si>
  <si>
    <t>MICM-2022-00449</t>
  </si>
  <si>
    <t>MICM-2022-00450</t>
  </si>
  <si>
    <t>MICM-DAF-CM-2022-0135</t>
  </si>
  <si>
    <t>MICM-2022-00455</t>
  </si>
  <si>
    <t>MICM-2022-00454</t>
  </si>
  <si>
    <t>Best Supply, SRL</t>
  </si>
  <si>
    <t xml:space="preserve">MICM-2022-00453 </t>
  </si>
  <si>
    <t>Velez Import, SRL</t>
  </si>
  <si>
    <t>MICM-2022-00452</t>
  </si>
  <si>
    <t>MICM-DAF-CM-2022-0132</t>
  </si>
  <si>
    <t xml:space="preserve">MICM-2022-00437 </t>
  </si>
  <si>
    <t>MICM-2022-00438</t>
  </si>
  <si>
    <t xml:space="preserve">MICM-2022-00439 </t>
  </si>
  <si>
    <t>Casa Jarabacoa, SRL</t>
  </si>
  <si>
    <t>MICM-2022-00440</t>
  </si>
  <si>
    <t>MICM-2022-00441</t>
  </si>
  <si>
    <t>Lámparas y bombillas y componentes para lámparas</t>
  </si>
  <si>
    <t>Relación de Compras Realizadas a Micro Pequeñas y Medianas Empresas (Mipymes)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</si>
</sst>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([$RD$-1C0A]* #,##0.00_);_([$RD$-1C0A]* \(#,##0.00\);_([$RD$-1C0A]* &quot;-&quot;??_);_(@_)"/>
    <numFmt numFmtId="166" formatCode="_([$RD$-1C0A]* #,##0.00_);_([$RD$-1C0A]* \(#,##0.00\);_([$RD$-1C0A]*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/>
    <xf numFmtId="164" fontId="2" fillId="2" borderId="1" xfId="2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2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/>
    <xf numFmtId="165" fontId="3" fillId="0" borderId="1" xfId="0" applyNumberFormat="1" applyFont="1" applyBorder="1" applyAlignment="1">
      <alignment horizontal="left" vertical="top"/>
    </xf>
    <xf numFmtId="165" fontId="0" fillId="0" borderId="1" xfId="0" applyNumberFormat="1" applyBorder="1" applyAlignment="1">
      <alignment vertical="top"/>
    </xf>
    <xf numFmtId="165" fontId="0" fillId="0" borderId="1" xfId="20" applyNumberFormat="1" applyFont="1" applyBorder="1" applyAlignment="1">
      <alignment horizontal="right" vertical="top" wrapText="1"/>
    </xf>
    <xf numFmtId="165" fontId="0" fillId="0" borderId="1" xfId="20" applyNumberFormat="1" applyFont="1" applyBorder="1" applyAlignment="1">
      <alignment horizontal="right" vertical="top"/>
    </xf>
    <xf numFmtId="0" fontId="0" fillId="0" borderId="2" xfId="0" applyBorder="1" applyAlignment="1">
      <alignment vertical="top"/>
    </xf>
    <xf numFmtId="165" fontId="0" fillId="0" borderId="0" xfId="0" applyNumberFormat="1"/>
    <xf numFmtId="0" fontId="0" fillId="0" borderId="1" xfId="0" applyBorder="1" applyAlignment="1">
      <alignment wrapText="1"/>
    </xf>
    <xf numFmtId="165" fontId="0" fillId="0" borderId="1" xfId="0" applyNumberFormat="1" applyBorder="1"/>
    <xf numFmtId="166" fontId="0" fillId="0" borderId="1" xfId="0" applyNumberFormat="1" applyBorder="1" applyAlignment="1">
      <alignment horizontal="right" vertical="top"/>
    </xf>
    <xf numFmtId="0" fontId="0" fillId="0" borderId="3" xfId="0" applyBorder="1" applyAlignment="1">
      <alignment vertical="top" wrapText="1"/>
    </xf>
    <xf numFmtId="0" fontId="4" fillId="0" borderId="0" xfId="0" applyFont="1" applyAlignment="1">
      <alignment horizontal="left" vertical="top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vertical="top" wrapText="1"/>
    </xf>
    <xf numFmtId="165" fontId="2" fillId="0" borderId="1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14" fontId="0" fillId="0" borderId="5" xfId="0" applyNumberFormat="1" applyBorder="1" applyAlignment="1">
      <alignment horizontal="left" vertical="top"/>
    </xf>
    <xf numFmtId="0" fontId="0" fillId="0" borderId="5" xfId="0" applyBorder="1" applyAlignment="1">
      <alignment vertical="top" wrapText="1"/>
    </xf>
    <xf numFmtId="166" fontId="0" fillId="0" borderId="5" xfId="0" applyNumberFormat="1" applyBorder="1" applyAlignment="1">
      <alignment horizontal="right"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  <cellStyle name="Normal 3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314325</xdr:colOff>
      <xdr:row>11</xdr:row>
      <xdr:rowOff>38100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19600" y="190500"/>
          <a:ext cx="304800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752475</xdr:colOff>
      <xdr:row>44</xdr:row>
      <xdr:rowOff>47625</xdr:rowOff>
    </xdr:from>
    <xdr:to>
      <xdr:col>4</xdr:col>
      <xdr:colOff>1009650</xdr:colOff>
      <xdr:row>47</xdr:row>
      <xdr:rowOff>190500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13458825"/>
          <a:ext cx="1504950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590550</xdr:colOff>
      <xdr:row>39</xdr:row>
      <xdr:rowOff>123825</xdr:rowOff>
    </xdr:from>
    <xdr:to>
      <xdr:col>6</xdr:col>
      <xdr:colOff>1104900</xdr:colOff>
      <xdr:row>48</xdr:row>
      <xdr:rowOff>28575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6467475" y="12582525"/>
          <a:ext cx="17907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F323D-9038-4647-A318-9451AD96DBE7}">
  <sheetPr>
    <pageSetUpPr fitToPage="1"/>
  </sheetPr>
  <dimension ref="A14:H51"/>
  <sheetViews>
    <sheetView tabSelected="1" workbookViewId="0" topLeftCell="A7">
      <selection activeCell="I27" sqref="I27"/>
    </sheetView>
  </sheetViews>
  <sheetFormatPr defaultColWidth="11.421875" defaultRowHeight="15"/>
  <cols>
    <col min="1" max="1" width="5.421875" style="0" customWidth="1"/>
    <col min="2" max="2" width="24.00390625" style="0" customWidth="1"/>
    <col min="3" max="3" width="18.140625" style="0" customWidth="1"/>
    <col min="4" max="4" width="18.7109375" style="0" customWidth="1"/>
    <col min="5" max="5" width="21.8515625" style="0" bestFit="1" customWidth="1"/>
    <col min="6" max="6" width="19.140625" style="19" customWidth="1"/>
    <col min="7" max="7" width="19.00390625" style="0" customWidth="1"/>
    <col min="8" max="8" width="15.57421875" style="0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4" spans="1:8" ht="15">
      <c r="A14" s="4"/>
      <c r="B14" s="4"/>
      <c r="C14" s="4"/>
      <c r="D14" s="4"/>
      <c r="E14" s="4"/>
      <c r="F14" s="25"/>
      <c r="G14" s="4"/>
      <c r="H14" s="4"/>
    </row>
    <row r="15" spans="1:8" ht="15.75">
      <c r="A15" s="35" t="s">
        <v>0</v>
      </c>
      <c r="B15" s="35"/>
      <c r="C15" s="35"/>
      <c r="D15" s="35"/>
      <c r="E15" s="35"/>
      <c r="F15" s="35"/>
      <c r="G15" s="35"/>
      <c r="H15" s="35"/>
    </row>
    <row r="16" spans="1:8" ht="15">
      <c r="A16" s="4"/>
      <c r="B16" s="4"/>
      <c r="C16" s="4"/>
      <c r="D16" s="4"/>
      <c r="E16" s="4"/>
      <c r="F16" s="26"/>
      <c r="G16" s="4"/>
      <c r="H16" s="4"/>
    </row>
    <row r="17" spans="1:8" ht="20.25" customHeight="1">
      <c r="A17" s="11" t="s">
        <v>73</v>
      </c>
      <c r="B17" s="11"/>
      <c r="C17" s="11"/>
      <c r="D17" s="11"/>
      <c r="E17" s="11"/>
      <c r="F17" s="14"/>
      <c r="G17" s="11"/>
      <c r="H17" s="11"/>
    </row>
    <row r="18" spans="1:8" ht="30">
      <c r="A18" s="5" t="s">
        <v>1</v>
      </c>
      <c r="B18" s="5" t="s">
        <v>2</v>
      </c>
      <c r="C18" s="6" t="s">
        <v>3</v>
      </c>
      <c r="D18" s="5" t="s">
        <v>4</v>
      </c>
      <c r="E18" s="6" t="s">
        <v>7</v>
      </c>
      <c r="F18" s="7" t="s">
        <v>5</v>
      </c>
      <c r="G18" s="7" t="s">
        <v>6</v>
      </c>
      <c r="H18" s="1" t="s">
        <v>11</v>
      </c>
    </row>
    <row r="19" spans="1:8" s="4" customFormat="1" ht="45">
      <c r="A19" s="12">
        <v>1</v>
      </c>
      <c r="B19" s="28" t="s">
        <v>34</v>
      </c>
      <c r="C19" s="9">
        <v>44837</v>
      </c>
      <c r="D19" s="10" t="s">
        <v>31</v>
      </c>
      <c r="E19" s="10" t="s">
        <v>18</v>
      </c>
      <c r="F19" s="16">
        <v>141600</v>
      </c>
      <c r="G19" s="8" t="s">
        <v>35</v>
      </c>
      <c r="H19" s="8" t="s">
        <v>17</v>
      </c>
    </row>
    <row r="20" spans="1:8" s="4" customFormat="1" ht="30">
      <c r="A20" s="12">
        <v>2</v>
      </c>
      <c r="B20" s="28" t="s">
        <v>36</v>
      </c>
      <c r="C20" s="12" t="s">
        <v>37</v>
      </c>
      <c r="D20" s="10" t="s">
        <v>33</v>
      </c>
      <c r="E20" s="10" t="s">
        <v>21</v>
      </c>
      <c r="F20" s="17">
        <v>29028</v>
      </c>
      <c r="G20" s="8" t="s">
        <v>38</v>
      </c>
      <c r="H20" s="8" t="s">
        <v>17</v>
      </c>
    </row>
    <row r="21" spans="1:8" s="4" customFormat="1" ht="30">
      <c r="A21" s="12">
        <v>3</v>
      </c>
      <c r="B21" s="28" t="s">
        <v>39</v>
      </c>
      <c r="C21" s="9">
        <v>44846</v>
      </c>
      <c r="D21" s="8" t="s">
        <v>40</v>
      </c>
      <c r="E21" s="10" t="s">
        <v>26</v>
      </c>
      <c r="F21" s="17">
        <v>90034</v>
      </c>
      <c r="G21" s="8" t="s">
        <v>41</v>
      </c>
      <c r="H21" s="8" t="s">
        <v>17</v>
      </c>
    </row>
    <row r="22" spans="1:8" s="4" customFormat="1" ht="45">
      <c r="A22" s="12">
        <v>4</v>
      </c>
      <c r="B22" s="8" t="s">
        <v>43</v>
      </c>
      <c r="C22" s="9">
        <v>44855</v>
      </c>
      <c r="D22" s="10" t="s">
        <v>32</v>
      </c>
      <c r="E22" s="10" t="s">
        <v>19</v>
      </c>
      <c r="F22" s="22">
        <v>108158.8</v>
      </c>
      <c r="G22" s="8" t="s">
        <v>44</v>
      </c>
      <c r="H22" s="8" t="s">
        <v>17</v>
      </c>
    </row>
    <row r="23" spans="1:8" s="4" customFormat="1" ht="45">
      <c r="A23" s="12">
        <v>5</v>
      </c>
      <c r="B23" s="8" t="s">
        <v>43</v>
      </c>
      <c r="C23" s="9">
        <v>44855</v>
      </c>
      <c r="D23" s="10" t="s">
        <v>23</v>
      </c>
      <c r="E23" s="10" t="s">
        <v>19</v>
      </c>
      <c r="F23" s="22">
        <v>59749.3</v>
      </c>
      <c r="G23" s="8" t="s">
        <v>45</v>
      </c>
      <c r="H23" s="8" t="s">
        <v>17</v>
      </c>
    </row>
    <row r="24" spans="1:8" s="4" customFormat="1" ht="45">
      <c r="A24" s="12">
        <v>6</v>
      </c>
      <c r="B24" s="8" t="s">
        <v>46</v>
      </c>
      <c r="C24" s="9">
        <v>44854</v>
      </c>
      <c r="D24" s="8" t="s">
        <v>47</v>
      </c>
      <c r="E24" s="10" t="s">
        <v>19</v>
      </c>
      <c r="F24" s="22">
        <v>159300</v>
      </c>
      <c r="G24" s="8" t="s">
        <v>48</v>
      </c>
      <c r="H24" s="8" t="s">
        <v>17</v>
      </c>
    </row>
    <row r="25" spans="1:8" s="4" customFormat="1" ht="30">
      <c r="A25" s="12">
        <v>7</v>
      </c>
      <c r="B25" s="8" t="s">
        <v>49</v>
      </c>
      <c r="C25" s="9">
        <v>44846</v>
      </c>
      <c r="D25" s="10" t="s">
        <v>29</v>
      </c>
      <c r="E25" s="8" t="s">
        <v>51</v>
      </c>
      <c r="F25" s="22">
        <v>60637.9</v>
      </c>
      <c r="G25" s="8" t="s">
        <v>50</v>
      </c>
      <c r="H25" s="8" t="s">
        <v>17</v>
      </c>
    </row>
    <row r="26" spans="1:8" s="4" customFormat="1" ht="45">
      <c r="A26" s="34">
        <v>8</v>
      </c>
      <c r="B26" s="29" t="s">
        <v>52</v>
      </c>
      <c r="C26" s="30">
        <v>44846</v>
      </c>
      <c r="D26" s="31" t="s">
        <v>53</v>
      </c>
      <c r="E26" s="3" t="s">
        <v>72</v>
      </c>
      <c r="F26" s="32">
        <v>32416.96</v>
      </c>
      <c r="G26" s="29" t="s">
        <v>54</v>
      </c>
      <c r="H26" s="8" t="s">
        <v>17</v>
      </c>
    </row>
    <row r="27" spans="1:8" s="4" customFormat="1" ht="45">
      <c r="A27" s="12">
        <v>9</v>
      </c>
      <c r="B27" s="8" t="s">
        <v>52</v>
      </c>
      <c r="C27" s="9">
        <v>44846</v>
      </c>
      <c r="D27" s="10" t="s">
        <v>55</v>
      </c>
      <c r="E27" s="10" t="s">
        <v>72</v>
      </c>
      <c r="F27" s="22">
        <v>257664</v>
      </c>
      <c r="G27" s="8" t="s">
        <v>56</v>
      </c>
      <c r="H27" s="28" t="s">
        <v>17</v>
      </c>
    </row>
    <row r="28" spans="1:8" s="4" customFormat="1" ht="45">
      <c r="A28" s="12">
        <v>10</v>
      </c>
      <c r="B28" s="8" t="s">
        <v>52</v>
      </c>
      <c r="C28" s="9">
        <v>44846</v>
      </c>
      <c r="D28" s="8" t="s">
        <v>20</v>
      </c>
      <c r="E28" s="10" t="s">
        <v>72</v>
      </c>
      <c r="F28" s="22">
        <v>76700</v>
      </c>
      <c r="G28" s="8" t="s">
        <v>57</v>
      </c>
      <c r="H28" s="8" t="s">
        <v>17</v>
      </c>
    </row>
    <row r="29" spans="1:8" s="4" customFormat="1" ht="60">
      <c r="A29" s="12">
        <v>11</v>
      </c>
      <c r="B29" s="8" t="s">
        <v>58</v>
      </c>
      <c r="C29" s="9">
        <v>44844</v>
      </c>
      <c r="D29" s="23" t="s">
        <v>16</v>
      </c>
      <c r="E29" s="8" t="s">
        <v>22</v>
      </c>
      <c r="F29" s="22">
        <v>26202.94</v>
      </c>
      <c r="G29" s="8" t="s">
        <v>59</v>
      </c>
      <c r="H29" s="8" t="s">
        <v>17</v>
      </c>
    </row>
    <row r="30" spans="1:8" s="4" customFormat="1" ht="30">
      <c r="A30" s="12">
        <v>12</v>
      </c>
      <c r="B30" s="8" t="s">
        <v>58</v>
      </c>
      <c r="C30" s="9">
        <v>44844</v>
      </c>
      <c r="D30" s="23" t="s">
        <v>25</v>
      </c>
      <c r="E30" s="8" t="s">
        <v>22</v>
      </c>
      <c r="F30" s="15">
        <v>44519.1</v>
      </c>
      <c r="G30" s="8" t="s">
        <v>60</v>
      </c>
      <c r="H30" s="8" t="s">
        <v>27</v>
      </c>
    </row>
    <row r="31" spans="1:8" s="4" customFormat="1" ht="15">
      <c r="A31" s="12">
        <v>13</v>
      </c>
      <c r="B31" s="8" t="s">
        <v>58</v>
      </c>
      <c r="C31" s="9">
        <v>44844</v>
      </c>
      <c r="D31" s="23" t="s">
        <v>61</v>
      </c>
      <c r="E31" s="8" t="s">
        <v>22</v>
      </c>
      <c r="F31" s="22">
        <v>59708.5</v>
      </c>
      <c r="G31" s="8" t="s">
        <v>62</v>
      </c>
      <c r="H31" s="8" t="s">
        <v>27</v>
      </c>
    </row>
    <row r="32" spans="1:8" s="4" customFormat="1" ht="15">
      <c r="A32" s="12">
        <v>14</v>
      </c>
      <c r="B32" s="8" t="s">
        <v>58</v>
      </c>
      <c r="C32" s="9">
        <v>44844</v>
      </c>
      <c r="D32" s="33" t="s">
        <v>63</v>
      </c>
      <c r="E32" s="8" t="s">
        <v>22</v>
      </c>
      <c r="F32" s="22">
        <v>129918</v>
      </c>
      <c r="G32" s="8" t="s">
        <v>64</v>
      </c>
      <c r="H32" s="8" t="s">
        <v>17</v>
      </c>
    </row>
    <row r="33" spans="1:8" s="4" customFormat="1" ht="30">
      <c r="A33" s="12">
        <v>15</v>
      </c>
      <c r="B33" s="8" t="s">
        <v>65</v>
      </c>
      <c r="C33" s="9">
        <v>44841</v>
      </c>
      <c r="D33" s="23" t="s">
        <v>28</v>
      </c>
      <c r="E33" s="8" t="s">
        <v>22</v>
      </c>
      <c r="F33" s="22">
        <v>1044300</v>
      </c>
      <c r="G33" s="8" t="s">
        <v>66</v>
      </c>
      <c r="H33" s="8" t="s">
        <v>17</v>
      </c>
    </row>
    <row r="34" spans="1:8" s="4" customFormat="1" ht="30">
      <c r="A34" s="12">
        <v>16</v>
      </c>
      <c r="B34" s="8" t="s">
        <v>65</v>
      </c>
      <c r="C34" s="9">
        <v>44841</v>
      </c>
      <c r="D34" s="23" t="s">
        <v>24</v>
      </c>
      <c r="E34" s="8" t="s">
        <v>22</v>
      </c>
      <c r="F34" s="15">
        <v>68622.9</v>
      </c>
      <c r="G34" s="8" t="s">
        <v>67</v>
      </c>
      <c r="H34" s="8" t="s">
        <v>17</v>
      </c>
    </row>
    <row r="35" spans="1:8" s="4" customFormat="1" ht="30">
      <c r="A35" s="12">
        <v>17</v>
      </c>
      <c r="B35" s="8" t="s">
        <v>65</v>
      </c>
      <c r="C35" s="9">
        <v>44841</v>
      </c>
      <c r="D35" s="10" t="s">
        <v>30</v>
      </c>
      <c r="E35" s="8" t="s">
        <v>22</v>
      </c>
      <c r="F35" s="22">
        <v>54162</v>
      </c>
      <c r="G35" s="8" t="s">
        <v>68</v>
      </c>
      <c r="H35" s="18" t="s">
        <v>27</v>
      </c>
    </row>
    <row r="36" spans="1:8" s="4" customFormat="1" ht="15">
      <c r="A36" s="12">
        <v>18</v>
      </c>
      <c r="B36" s="8" t="s">
        <v>65</v>
      </c>
      <c r="C36" s="9">
        <v>44841</v>
      </c>
      <c r="D36" s="8" t="s">
        <v>69</v>
      </c>
      <c r="E36" s="8" t="s">
        <v>22</v>
      </c>
      <c r="F36" s="15">
        <v>36875</v>
      </c>
      <c r="G36" s="8" t="s">
        <v>70</v>
      </c>
      <c r="H36" s="8"/>
    </row>
    <row r="37" spans="1:8" s="4" customFormat="1" ht="30">
      <c r="A37" s="12">
        <v>19</v>
      </c>
      <c r="B37" s="8" t="s">
        <v>65</v>
      </c>
      <c r="C37" s="9">
        <v>44841</v>
      </c>
      <c r="D37" s="10" t="s">
        <v>25</v>
      </c>
      <c r="E37" s="8" t="s">
        <v>22</v>
      </c>
      <c r="F37" s="15">
        <v>8670.05</v>
      </c>
      <c r="G37" s="8" t="s">
        <v>71</v>
      </c>
      <c r="H37" s="8" t="s">
        <v>27</v>
      </c>
    </row>
    <row r="38" spans="1:8" ht="15">
      <c r="A38" s="13"/>
      <c r="B38" s="13"/>
      <c r="C38" s="13"/>
      <c r="D38" s="20"/>
      <c r="E38" s="13"/>
      <c r="F38" s="21"/>
      <c r="G38" s="13"/>
      <c r="H38" s="13"/>
    </row>
    <row r="39" spans="1:8" ht="15">
      <c r="A39" s="13"/>
      <c r="B39" s="13"/>
      <c r="C39" s="13"/>
      <c r="D39" s="13"/>
      <c r="E39" s="13"/>
      <c r="F39" s="27">
        <f>SUM(F19:F38)</f>
        <v>2488267.4499999997</v>
      </c>
      <c r="G39" s="13"/>
      <c r="H39" s="13"/>
    </row>
    <row r="40" spans="1:8" ht="15">
      <c r="A40" s="4"/>
      <c r="B40" s="4"/>
      <c r="C40" s="4"/>
      <c r="D40" s="4"/>
      <c r="E40" s="4"/>
      <c r="F40" s="25"/>
      <c r="G40" s="4"/>
      <c r="H40" s="4"/>
    </row>
    <row r="41" spans="1:8" ht="15">
      <c r="A41" s="4" t="s">
        <v>15</v>
      </c>
      <c r="B41" s="4"/>
      <c r="C41" s="4"/>
      <c r="D41" s="4"/>
      <c r="E41" s="4"/>
      <c r="F41" s="25"/>
      <c r="G41" s="4"/>
      <c r="H41" s="4"/>
    </row>
    <row r="42" spans="1:8" ht="15">
      <c r="A42" s="4"/>
      <c r="B42" s="4"/>
      <c r="C42" s="4"/>
      <c r="D42" s="4"/>
      <c r="E42" s="4"/>
      <c r="F42" s="25"/>
      <c r="G42" s="4"/>
      <c r="H42" s="4"/>
    </row>
    <row r="43" spans="1:8" ht="15">
      <c r="A43" s="24" t="s">
        <v>42</v>
      </c>
      <c r="B43" s="4"/>
      <c r="C43" s="4"/>
      <c r="D43" s="4"/>
      <c r="E43" s="4"/>
      <c r="G43" s="4"/>
      <c r="H43" s="4"/>
    </row>
    <row r="44" spans="1:8" ht="15">
      <c r="A44" s="24"/>
      <c r="B44" s="4"/>
      <c r="C44" s="4"/>
      <c r="D44" s="4"/>
      <c r="E44" s="4"/>
      <c r="F44" s="25"/>
      <c r="G44" s="4"/>
      <c r="H44" s="4"/>
    </row>
    <row r="45" spans="1:8" ht="15">
      <c r="A45" s="4"/>
      <c r="B45" s="4"/>
      <c r="C45" s="4"/>
      <c r="D45" s="4"/>
      <c r="E45" s="4"/>
      <c r="F45" s="25"/>
      <c r="G45" s="4"/>
      <c r="H45" s="4"/>
    </row>
    <row r="46" spans="1:8" ht="15">
      <c r="A46" s="4"/>
      <c r="B46" s="4"/>
      <c r="C46" s="4"/>
      <c r="D46" s="4"/>
      <c r="E46" s="4"/>
      <c r="F46" s="25"/>
      <c r="G46" s="4"/>
      <c r="H46" s="4"/>
    </row>
    <row r="47" spans="1:8" ht="15">
      <c r="A47" s="4"/>
      <c r="B47" s="4"/>
      <c r="C47" s="4"/>
      <c r="D47" s="4"/>
      <c r="E47" s="4"/>
      <c r="F47" s="25"/>
      <c r="G47" s="4"/>
      <c r="H47" s="4"/>
    </row>
    <row r="48" spans="1:8" ht="15.75">
      <c r="A48" s="36" t="s">
        <v>8</v>
      </c>
      <c r="B48" s="36"/>
      <c r="C48" s="36"/>
      <c r="D48" s="36"/>
      <c r="E48" s="36"/>
      <c r="F48" s="36"/>
      <c r="G48" s="36"/>
      <c r="H48" s="36"/>
    </row>
    <row r="49" spans="1:8" ht="15">
      <c r="A49" s="37" t="s">
        <v>9</v>
      </c>
      <c r="B49" s="37"/>
      <c r="C49" s="37"/>
      <c r="D49" s="37"/>
      <c r="E49" s="37"/>
      <c r="F49" s="37"/>
      <c r="G49" s="37"/>
      <c r="H49" s="37"/>
    </row>
    <row r="50" spans="1:8" ht="15">
      <c r="A50" s="4"/>
      <c r="B50" s="4"/>
      <c r="C50" s="4"/>
      <c r="D50" s="4"/>
      <c r="E50" s="4"/>
      <c r="F50" s="25"/>
      <c r="G50" s="4"/>
      <c r="H50" s="4"/>
    </row>
    <row r="51" spans="1:8" ht="15">
      <c r="A51" s="4"/>
      <c r="B51" s="4"/>
      <c r="C51" s="4"/>
      <c r="D51" s="4"/>
      <c r="E51" s="4"/>
      <c r="F51" s="25"/>
      <c r="G51" s="4"/>
      <c r="H51" s="4"/>
    </row>
  </sheetData>
  <mergeCells count="3">
    <mergeCell ref="A15:H15"/>
    <mergeCell ref="A48:H48"/>
    <mergeCell ref="A49:H49"/>
  </mergeCells>
  <printOptions/>
  <pageMargins left="0.7" right="0.7" top="0.75" bottom="0.75" header="0.3" footer="0.3"/>
  <pageSetup fitToHeight="0" fitToWidth="1" horizontalDpi="600" verticalDpi="600" orientation="portrait" paperSize="5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38CB-DC63-4508-8D1A-7E85FB63967A}">
  <dimension ref="A3:A8"/>
  <sheetViews>
    <sheetView workbookViewId="0" topLeftCell="A1">
      <selection activeCell="A8" sqref="A8"/>
    </sheetView>
  </sheetViews>
  <sheetFormatPr defaultColWidth="11.421875" defaultRowHeight="15"/>
  <cols>
    <col min="1" max="1" width="19.57421875" style="0" customWidth="1"/>
  </cols>
  <sheetData>
    <row r="3" ht="30">
      <c r="A3" s="2" t="s">
        <v>10</v>
      </c>
    </row>
    <row r="5" ht="15">
      <c r="A5" s="3" t="s">
        <v>12</v>
      </c>
    </row>
    <row r="6" ht="30">
      <c r="A6" s="3" t="s">
        <v>13</v>
      </c>
    </row>
    <row r="7" ht="15">
      <c r="A7" s="3" t="s">
        <v>14</v>
      </c>
    </row>
    <row r="8" ht="15">
      <c r="A8" s="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Anyela Ledesma</dc:creator>
  <cp:keywords/>
  <dc:description/>
  <cp:lastModifiedBy>Eliana Espaillat</cp:lastModifiedBy>
  <cp:lastPrinted>2022-11-04T20:38:27Z</cp:lastPrinted>
  <dcterms:created xsi:type="dcterms:W3CDTF">2021-09-22T14:28:54Z</dcterms:created>
  <dcterms:modified xsi:type="dcterms:W3CDTF">2022-11-04T20:38:56Z</dcterms:modified>
  <cp:category/>
  <cp:version/>
  <cp:contentType/>
  <cp:contentStatus/>
</cp:coreProperties>
</file>